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13780" yWindow="8420" windowWidth="24020" windowHeight="12660" tabRatio="691"/>
  </bookViews>
  <sheets>
    <sheet name="dg_pool" sheetId="1" r:id="rId1"/>
    <sheet name="order_q_data" sheetId="3" r:id="rId2"/>
    <sheet name="delivered" sheetId="4" r:id="rId3"/>
    <sheet name="dg_queue" sheetId="10" r:id="rId4"/>
    <sheet name="dg_q_delivered" sheetId="13" r:id="rId5"/>
    <sheet name="ANALYSIS" sheetId="11" r:id="rId6"/>
    <sheet name="RUNTIME" sheetId="17" r:id="rId7"/>
    <sheet name="Sheet2" sheetId="15" r:id="rId8"/>
    <sheet name="Sheet3" sheetId="16" r:id="rId9"/>
  </sheets>
  <definedNames>
    <definedName name="_xlnm._FilterDatabase" localSheetId="2" hidden="1">delivered!$C$1:$W$3448</definedName>
    <definedName name="_xlnm._FilterDatabase" localSheetId="0" hidden="1">dg_pool!$B$1:$M$61</definedName>
    <definedName name="_xlnm._FilterDatabase" localSheetId="4" hidden="1">dg_q_delivered!$C$1:$M$3595</definedName>
    <definedName name="_xlnm._FilterDatabase" localSheetId="3" hidden="1">dg_queue!$B$1:$K$172</definedName>
    <definedName name="_xlnm._FilterDatabase" localSheetId="1" hidden="1">order_q_data!$C$1:$U$831</definedName>
    <definedName name="_xlnm._FilterDatabase" localSheetId="7" hidden="1">Sheet2!$A$1:$A$170</definedName>
    <definedName name="EDA_data" localSheetId="2">delivered!$C$1:$W$3377</definedName>
    <definedName name="EDA_DG_pool_temp_data" localSheetId="1">order_q_data!$D$1:$U$120</definedName>
    <definedName name="EDA_dg_q_data" localSheetId="3">dg_queue!$C$1:$K$161</definedName>
    <definedName name="EDA_dg_q_delivered" localSheetId="4">dg_q_delivered!$C$1:$K$3428</definedName>
    <definedName name="_xlnm.Extract" localSheetId="7">Sheet2!$E$1:$E$170</definedName>
    <definedName name="pd_DG_pool" localSheetId="0">dg_pool!$B$1:$M$61</definedName>
  </definedNames>
  <calcPr calcId="140001" concurrentCalc="0"/>
  <pivotCaches>
    <pivotCache cacheId="0" r:id="rId10"/>
    <pivotCache cacheId="1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3" l="1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R2" i="11"/>
  <c r="G2" i="17"/>
  <c r="H2" i="17"/>
  <c r="F2" i="17"/>
  <c r="E2" i="17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N125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12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M125" i="11"/>
  <c r="M124" i="11"/>
  <c r="M123" i="11"/>
  <c r="M122" i="11"/>
  <c r="M121" i="11"/>
  <c r="M120" i="11"/>
  <c r="M119" i="11"/>
  <c r="M118" i="11"/>
  <c r="M117" i="11"/>
  <c r="M116" i="11"/>
  <c r="M115" i="11"/>
  <c r="M114" i="11"/>
  <c r="M113" i="11"/>
  <c r="M112" i="11"/>
  <c r="M111" i="11"/>
  <c r="M110" i="11"/>
  <c r="M109" i="11"/>
  <c r="M108" i="11"/>
  <c r="M107" i="11"/>
  <c r="M106" i="11"/>
  <c r="M105" i="11"/>
  <c r="M104" i="11"/>
  <c r="M103" i="11"/>
  <c r="M102" i="11"/>
  <c r="M101" i="11"/>
  <c r="M100" i="11"/>
  <c r="M99" i="11"/>
  <c r="M98" i="11"/>
  <c r="M97" i="11"/>
  <c r="M96" i="11"/>
  <c r="M95" i="11"/>
  <c r="M94" i="11"/>
  <c r="M93" i="11"/>
  <c r="M92" i="11"/>
  <c r="M91" i="11"/>
  <c r="M90" i="11"/>
  <c r="M89" i="11"/>
  <c r="M88" i="11"/>
  <c r="M87" i="11"/>
  <c r="M86" i="11"/>
  <c r="M85" i="11"/>
  <c r="M84" i="11"/>
  <c r="M83" i="11"/>
  <c r="M82" i="11"/>
  <c r="M81" i="11"/>
  <c r="M80" i="11"/>
  <c r="M79" i="11"/>
  <c r="M78" i="1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8" i="11"/>
  <c r="M57" i="11"/>
  <c r="M56" i="11"/>
  <c r="M55" i="11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98" i="3"/>
  <c r="B57" i="3"/>
  <c r="B1" i="3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connections.xml><?xml version="1.0" encoding="utf-8"?>
<connections xmlns="http://schemas.openxmlformats.org/spreadsheetml/2006/main">
  <connection id="1" name="EDA_combos_data.txt" type="6" refreshedVersion="0" background="1" saveData="1">
    <textPr fileType="mac" sourceFile="MacOSX2:Users:sethchase:Desktop:seamless:EDA_combos_dat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DA_data.txt" type="6" refreshedVersion="0" background="1" saveData="1">
    <textPr fileType="mac" sourceFile="MacOSX2:Users:sethchase:Dropbox:BD_Scripts:RD:sim_data:EDA_order_delivered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DA_DG_pool_temp_data.txt" type="6" refreshedVersion="0" background="1" saveData="1">
    <textPr fileType="mac" sourceFile="MacOSX2:Users:sethchase:Dropbox:BD_Scripts:RD:sim_data:EDA_order_q_data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DA_dg_q_data.txt" type="6" refreshedVersion="0" background="1" saveData="1">
    <textPr fileType="mac" sourceFile="MacOSX2:Users:sethchase:Dropbox:BD_Scripts:RD:sim_data:EDA_dg_q_data.txt">
      <textFields>
        <textField/>
      </textFields>
    </textPr>
  </connection>
  <connection id="5" name="EDA_dg_q_delivered.txt" type="6" refreshedVersion="0" background="1" saveData="1">
    <textPr fileType="mac" sourceFile="MacOSX2:Users:sethchase:Dropbox:BD_Scripts:RD:sim_data:EDA_dg_delivered.txt">
      <textFields>
        <textField/>
      </textFields>
    </textPr>
  </connection>
  <connection id="6" name="EDA_order_q_temp_data.txt" type="6" refreshedVersion="0" background="1" saveData="1">
    <textPr fileType="mac" sourceFile="MacOSX2:Users:sethchase:Dropbox:BD_Scripts:RD:sim_data:EDA_order_q_temp_data.txt">
      <textFields>
        <textField/>
      </textFields>
    </textPr>
  </connection>
  <connection id="7" name="pd_DG_pool.txt" type="6" refreshedVersion="0" background="1" saveData="1">
    <textPr fileType="mac" sourceFile="MacOSX2:Users:sethchase:Dropbox:BD_Scripts:RD:sim_data:EDA_dg_pool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<sst xmlns="http://schemas.openxmlformats.org/spreadsheetml/2006/main" count="6373" uniqueCount="67">
  <si>
    <t>id</t>
  </si>
  <si>
    <t>dg_X</t>
  </si>
  <si>
    <t>dg_Y</t>
  </si>
  <si>
    <t>status</t>
  </si>
  <si>
    <t>deliveryNum</t>
  </si>
  <si>
    <t>deliveryID</t>
  </si>
  <si>
    <t>orderTime</t>
  </si>
  <si>
    <t>startTime</t>
  </si>
  <si>
    <t>start_X</t>
  </si>
  <si>
    <t>start_Y</t>
  </si>
  <si>
    <t>endTime</t>
  </si>
  <si>
    <t>end_X</t>
  </si>
  <si>
    <t>end_Y</t>
  </si>
  <si>
    <t>totalOrderTime</t>
  </si>
  <si>
    <t>travelTime</t>
  </si>
  <si>
    <t>on deck</t>
  </si>
  <si>
    <t>Fmt</t>
  </si>
  <si>
    <t>on route</t>
  </si>
  <si>
    <t>starting</t>
  </si>
  <si>
    <t>minute</t>
  </si>
  <si>
    <t>orders=</t>
  </si>
  <si>
    <t>ave_X</t>
  </si>
  <si>
    <t>ave_Y</t>
  </si>
  <si>
    <t>travelTimeToLoc</t>
  </si>
  <si>
    <t>Row Labels</t>
  </si>
  <si>
    <t>(blank)</t>
  </si>
  <si>
    <t>Grand Total</t>
  </si>
  <si>
    <t>Values</t>
  </si>
  <si>
    <t>Count of id</t>
  </si>
  <si>
    <t>Average of totalOrderTime</t>
  </si>
  <si>
    <t>Average of travelTime</t>
  </si>
  <si>
    <t>Minutes</t>
  </si>
  <si>
    <t>TOTAL</t>
  </si>
  <si>
    <t>Seconds</t>
  </si>
  <si>
    <t>Average Sec.</t>
  </si>
  <si>
    <t>Order Num</t>
  </si>
  <si>
    <t>DELIVERED DATA</t>
  </si>
  <si>
    <t>ORDER QUEUE DATA</t>
  </si>
  <si>
    <t>dg_id</t>
  </si>
  <si>
    <t>ptax</t>
  </si>
  <si>
    <t>ptay</t>
  </si>
  <si>
    <t>ptbx</t>
  </si>
  <si>
    <t>ptby</t>
  </si>
  <si>
    <t>pta-t</t>
  </si>
  <si>
    <t>ptb-t</t>
  </si>
  <si>
    <t>mockPt</t>
  </si>
  <si>
    <t>ERROR</t>
  </si>
  <si>
    <t>id count=</t>
  </si>
  <si>
    <t>Unique Counts</t>
  </si>
  <si>
    <t>No. of Unique</t>
  </si>
  <si>
    <t/>
  </si>
  <si>
    <t>rows under 6 deliveries</t>
  </si>
  <si>
    <t>Check</t>
  </si>
  <si>
    <t>Times</t>
  </si>
  <si>
    <t>Count of Times</t>
  </si>
  <si>
    <t>new dg_pool =  1</t>
  </si>
  <si>
    <t>done</t>
  </si>
  <si>
    <t>No. of Orders</t>
  </si>
  <si>
    <t>No. of DG ending with No. of Orders</t>
  </si>
  <si>
    <t>sum</t>
  </si>
  <si>
    <t>Rows under 6 deliveries</t>
  </si>
  <si>
    <t>closeby</t>
  </si>
  <si>
    <t>otd_time</t>
  </si>
  <si>
    <t>timely</t>
  </si>
  <si>
    <t>totalDelivered</t>
  </si>
  <si>
    <t>currentDeliveries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</si>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</sst>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/>
    <xf numFmtId="0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13"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color auto="1"/>
      </font>
      <fill>
        <patternFill patternType="solid">
          <fgColor indexed="64"/>
          <bgColor theme="3" tint="0.59999389629810485"/>
        </patternFill>
      </fill>
    </dxf>
    <dxf>
      <alignment horizontal="right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X by Y, No.</a:t>
            </a:r>
            <a:r>
              <a:rPr lang="en-US" baseline="0"/>
              <a:t> of </a:t>
            </a:r>
            <a:r>
              <a:rPr lang="en-US"/>
              <a:t>Orders by No.</a:t>
            </a:r>
            <a:r>
              <a:rPr lang="en-US" baseline="0"/>
              <a:t> of DG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ANALYSIS!$P$1</c:f>
              <c:strCache>
                <c:ptCount val="1"/>
                <c:pt idx="0">
                  <c:v>No. of DG ending with No. of Orders</c:v>
                </c:pt>
              </c:strCache>
            </c:strRef>
          </c:tx>
          <c:invertIfNegative val="0"/>
          <c:val>
            <c:numRef>
              <c:f>ANALYSIS!$P$2:$P$33</c:f>
              <c:numCache>
                <c:formatCode>General</c:formatCode>
                <c:ptCount val="32"/>
                <c:pt idx="0">
                  <c:v>0.0</c:v>
                </c:pt>
                <c:pt idx="1">
                  <c:v>17.0</c:v>
                </c:pt>
                <c:pt idx="2">
                  <c:v>10.0</c:v>
                </c:pt>
                <c:pt idx="3">
                  <c:v>9.0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5.0</c:v>
                </c:pt>
                <c:pt idx="13">
                  <c:v>4.0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5.0</c:v>
                </c:pt>
                <c:pt idx="18">
                  <c:v>4.0</c:v>
                </c:pt>
                <c:pt idx="19">
                  <c:v>3.0</c:v>
                </c:pt>
                <c:pt idx="20">
                  <c:v>4.0</c:v>
                </c:pt>
                <c:pt idx="21">
                  <c:v>7.0</c:v>
                </c:pt>
                <c:pt idx="22">
                  <c:v>5.0</c:v>
                </c:pt>
                <c:pt idx="23">
                  <c:v>6.0</c:v>
                </c:pt>
                <c:pt idx="24">
                  <c:v>8.0</c:v>
                </c:pt>
                <c:pt idx="25">
                  <c:v>4.0</c:v>
                </c:pt>
                <c:pt idx="26">
                  <c:v>3.0</c:v>
                </c:pt>
                <c:pt idx="27">
                  <c:v>2.0</c:v>
                </c:pt>
                <c:pt idx="28">
                  <c:v>3.0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979544"/>
        <c:axId val="2108982488"/>
      </c:barChart>
      <c:catAx>
        <c:axId val="210897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982488"/>
        <c:crosses val="autoZero"/>
        <c:auto val="1"/>
        <c:lblAlgn val="ctr"/>
        <c:lblOffset val="100"/>
        <c:noMultiLvlLbl val="0"/>
      </c:catAx>
      <c:valAx>
        <c:axId val="210898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979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Sheet3!$B$1</c:f>
              <c:strCache>
                <c:ptCount val="1"/>
                <c:pt idx="0">
                  <c:v>Count of Times</c:v>
                </c:pt>
              </c:strCache>
            </c:strRef>
          </c:tx>
          <c:invertIfNegative val="0"/>
          <c:cat>
            <c:numRef>
              <c:f>Sheet3!$A$2:$A$84</c:f>
              <c:numCache>
                <c:formatCode>General</c:formatCode>
                <c:ptCount val="8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8.0</c:v>
                </c:pt>
                <c:pt idx="4">
                  <c:v>11.0</c:v>
                </c:pt>
                <c:pt idx="5">
                  <c:v>13.0</c:v>
                </c:pt>
                <c:pt idx="6">
                  <c:v>14.0</c:v>
                </c:pt>
                <c:pt idx="7">
                  <c:v>14.0</c:v>
                </c:pt>
                <c:pt idx="8">
                  <c:v>15.0</c:v>
                </c:pt>
                <c:pt idx="9">
                  <c:v>16.0</c:v>
                </c:pt>
                <c:pt idx="10">
                  <c:v>17.0</c:v>
                </c:pt>
                <c:pt idx="11">
                  <c:v>19.0</c:v>
                </c:pt>
                <c:pt idx="12">
                  <c:v>20.0</c:v>
                </c:pt>
                <c:pt idx="13">
                  <c:v>21.0</c:v>
                </c:pt>
                <c:pt idx="14">
                  <c:v>22.0</c:v>
                </c:pt>
                <c:pt idx="15">
                  <c:v>23.0</c:v>
                </c:pt>
                <c:pt idx="16">
                  <c:v>24.0</c:v>
                </c:pt>
                <c:pt idx="17">
                  <c:v>25.0</c:v>
                </c:pt>
                <c:pt idx="18">
                  <c:v>26.0</c:v>
                </c:pt>
                <c:pt idx="19">
                  <c:v>27.0</c:v>
                </c:pt>
                <c:pt idx="20">
                  <c:v>28.0</c:v>
                </c:pt>
                <c:pt idx="21">
                  <c:v>29.0</c:v>
                </c:pt>
                <c:pt idx="22">
                  <c:v>30.0</c:v>
                </c:pt>
                <c:pt idx="23">
                  <c:v>31.0</c:v>
                </c:pt>
                <c:pt idx="24">
                  <c:v>32.0</c:v>
                </c:pt>
                <c:pt idx="25">
                  <c:v>33.0</c:v>
                </c:pt>
                <c:pt idx="26">
                  <c:v>34.0</c:v>
                </c:pt>
                <c:pt idx="27">
                  <c:v>35.0</c:v>
                </c:pt>
                <c:pt idx="28">
                  <c:v>36.0</c:v>
                </c:pt>
                <c:pt idx="29">
                  <c:v>38.0</c:v>
                </c:pt>
                <c:pt idx="30">
                  <c:v>39.0</c:v>
                </c:pt>
                <c:pt idx="31">
                  <c:v>40.0</c:v>
                </c:pt>
                <c:pt idx="32">
                  <c:v>41.0</c:v>
                </c:pt>
                <c:pt idx="33">
                  <c:v>42.0</c:v>
                </c:pt>
                <c:pt idx="34">
                  <c:v>43.0</c:v>
                </c:pt>
                <c:pt idx="35">
                  <c:v>44.0</c:v>
                </c:pt>
                <c:pt idx="36">
                  <c:v>46.0</c:v>
                </c:pt>
                <c:pt idx="37">
                  <c:v>49.0</c:v>
                </c:pt>
                <c:pt idx="38">
                  <c:v>52.0</c:v>
                </c:pt>
                <c:pt idx="39">
                  <c:v>53.0</c:v>
                </c:pt>
                <c:pt idx="40">
                  <c:v>55.0</c:v>
                </c:pt>
                <c:pt idx="41">
                  <c:v>57.0</c:v>
                </c:pt>
                <c:pt idx="42">
                  <c:v>58.0</c:v>
                </c:pt>
                <c:pt idx="43">
                  <c:v>61.0</c:v>
                </c:pt>
                <c:pt idx="44">
                  <c:v>62.0</c:v>
                </c:pt>
                <c:pt idx="45">
                  <c:v>73.0</c:v>
                </c:pt>
                <c:pt idx="46">
                  <c:v>77.0</c:v>
                </c:pt>
                <c:pt idx="47">
                  <c:v>93.0</c:v>
                </c:pt>
                <c:pt idx="48">
                  <c:v>96.0</c:v>
                </c:pt>
                <c:pt idx="49">
                  <c:v>97.0</c:v>
                </c:pt>
                <c:pt idx="50">
                  <c:v>101.0</c:v>
                </c:pt>
                <c:pt idx="51">
                  <c:v>157.0</c:v>
                </c:pt>
                <c:pt idx="52">
                  <c:v>158.0</c:v>
                </c:pt>
                <c:pt idx="53">
                  <c:v>159.0</c:v>
                </c:pt>
                <c:pt idx="54">
                  <c:v>160.0</c:v>
                </c:pt>
                <c:pt idx="55">
                  <c:v>162.0</c:v>
                </c:pt>
                <c:pt idx="56">
                  <c:v>164.0</c:v>
                </c:pt>
                <c:pt idx="57">
                  <c:v>167.0</c:v>
                </c:pt>
                <c:pt idx="58">
                  <c:v>170.0</c:v>
                </c:pt>
                <c:pt idx="59">
                  <c:v>172.0</c:v>
                </c:pt>
                <c:pt idx="60">
                  <c:v>177.0</c:v>
                </c:pt>
                <c:pt idx="61">
                  <c:v>181.0</c:v>
                </c:pt>
                <c:pt idx="62">
                  <c:v>204.0</c:v>
                </c:pt>
                <c:pt idx="63">
                  <c:v>206.0</c:v>
                </c:pt>
                <c:pt idx="64">
                  <c:v>208.0</c:v>
                </c:pt>
                <c:pt idx="65">
                  <c:v>212.0</c:v>
                </c:pt>
                <c:pt idx="66">
                  <c:v>232.0</c:v>
                </c:pt>
                <c:pt idx="67">
                  <c:v>234.0</c:v>
                </c:pt>
                <c:pt idx="68">
                  <c:v>236.0</c:v>
                </c:pt>
                <c:pt idx="69">
                  <c:v>237.0</c:v>
                </c:pt>
                <c:pt idx="70">
                  <c:v>239.0</c:v>
                </c:pt>
                <c:pt idx="71">
                  <c:v>248.0</c:v>
                </c:pt>
                <c:pt idx="72">
                  <c:v>250.0</c:v>
                </c:pt>
                <c:pt idx="73">
                  <c:v>282.0</c:v>
                </c:pt>
                <c:pt idx="74">
                  <c:v>285.0</c:v>
                </c:pt>
                <c:pt idx="75">
                  <c:v>299.0</c:v>
                </c:pt>
                <c:pt idx="76">
                  <c:v>302.0</c:v>
                </c:pt>
                <c:pt idx="77">
                  <c:v>308.0</c:v>
                </c:pt>
                <c:pt idx="78">
                  <c:v>311.0</c:v>
                </c:pt>
                <c:pt idx="79">
                  <c:v>321.0</c:v>
                </c:pt>
                <c:pt idx="80">
                  <c:v>325.0</c:v>
                </c:pt>
                <c:pt idx="81">
                  <c:v>340.0</c:v>
                </c:pt>
                <c:pt idx="82">
                  <c:v>343.0</c:v>
                </c:pt>
              </c:numCache>
            </c:numRef>
          </c:cat>
          <c:val>
            <c:numRef>
              <c:f>Sheet3!$B$2:$B$84</c:f>
              <c:numCache>
                <c:formatCode>General</c:formatCode>
                <c:ptCount val="8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616712"/>
        <c:axId val="2106613752"/>
      </c:barChart>
      <c:catAx>
        <c:axId val="210661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613752"/>
        <c:crosses val="autoZero"/>
        <c:auto val="1"/>
        <c:lblAlgn val="ctr"/>
        <c:lblOffset val="100"/>
        <c:noMultiLvlLbl val="0"/>
      </c:catAx>
      <c:valAx>
        <c:axId val="2106613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616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266700</xdr:colOff>
      <xdr:row>5</xdr:row>
      <xdr:rowOff>69850</xdr:rowOff>
    </xdr:from>
    <xdr:to>
      <xdr:col>42</xdr:col>
      <xdr:colOff>228600</xdr:colOff>
      <xdr:row>29</xdr:row>
      <xdr:rowOff>85090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6350</xdr:rowOff>
    </xdr:from>
    <xdr:to>
      <xdr:col>13</xdr:col>
      <xdr:colOff>25400</xdr:colOff>
      <xdr:row>25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th" refreshedDate="41667.989666319445" createdVersion="4" refreshedVersion="4" minRefreshableVersion="3" recordCount="6812">
  <cacheSource type="worksheet">
    <worksheetSource ref="B1:T1048576" sheet="delivered"/>
  </cacheSource>
  <cacheFields count="19">
    <cacheField name="Fmt" numFmtId="0">
      <sharedItems containsString="0" containsBlank="1" containsNumber="1" containsInteger="1" minValue="0" maxValue="0"/>
    </cacheField>
    <cacheField name="ave_X" numFmtId="0">
      <sharedItems containsNonDate="0" containsString="0" containsBlank="1"/>
    </cacheField>
    <cacheField name="ave_Y" numFmtId="0">
      <sharedItems containsNonDate="0" containsString="0" containsBlank="1"/>
    </cacheField>
    <cacheField name="deliveryID" numFmtId="0">
      <sharedItems containsBlank="1" containsMixedTypes="1" containsNumber="1" containsInteger="1" minValue="0" maxValue="1799"/>
    </cacheField>
    <cacheField name="deliveryNum" numFmtId="0">
      <sharedItems containsString="0" containsBlank="1" containsNumber="1" containsInteger="1" minValue="0" maxValue="5"/>
    </cacheField>
    <cacheField name="dg_X" numFmtId="0">
      <sharedItems containsString="0" containsBlank="1" containsNumber="1" containsInteger="1" minValue="-7" maxValue="32"/>
    </cacheField>
    <cacheField name="dg_Y" numFmtId="0">
      <sharedItems containsString="0" containsBlank="1" containsNumber="1" containsInteger="1" minValue="-7" maxValue="20"/>
    </cacheField>
    <cacheField name="endTime" numFmtId="0">
      <sharedItems containsString="0" containsBlank="1" containsNumber="1" containsInteger="1" minValue="1" maxValue="359"/>
    </cacheField>
    <cacheField name="end_X" numFmtId="0">
      <sharedItems containsString="0" containsBlank="1" containsNumber="1" containsInteger="1" minValue="-7" maxValue="27"/>
    </cacheField>
    <cacheField name="end_Y" numFmtId="0">
      <sharedItems containsString="0" containsBlank="1" containsNumber="1" containsInteger="1" minValue="-7" maxValue="18"/>
    </cacheField>
    <cacheField name="id" numFmtId="0">
      <sharedItems containsString="0" containsBlank="1" containsNumber="1" containsInteger="1" minValue="0" maxValue="119" count="1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5"/>
        <n v="77"/>
        <n v="79"/>
        <n v="80"/>
        <n v="81"/>
        <n v="82"/>
        <n v="83"/>
        <n v="84"/>
        <n v="85"/>
        <n v="86"/>
        <n v="87"/>
        <n v="88"/>
        <n v="89"/>
        <n v="91"/>
        <n v="94"/>
        <n v="95"/>
        <n v="96"/>
        <n v="99"/>
        <n v="100"/>
        <n v="101"/>
        <n v="102"/>
        <n v="104"/>
        <n v="105"/>
        <n v="106"/>
        <n v="109"/>
        <n v="110"/>
        <n v="112"/>
        <n v="114"/>
        <n v="115"/>
        <n v="117"/>
        <n v="118"/>
        <n v="119"/>
        <m/>
        <n v="108" u="1"/>
        <n v="107" u="1"/>
        <n v="93" u="1"/>
        <n v="92" u="1"/>
        <n v="78" u="1"/>
        <n v="90" u="1"/>
        <n v="103" u="1"/>
        <n v="116" u="1"/>
        <n v="76" u="1"/>
        <n v="74" u="1"/>
        <n v="113" u="1"/>
        <n v="98" u="1"/>
        <n v="111" u="1"/>
        <n v="97" u="1"/>
        <n v="60" u="1"/>
      </sharedItems>
    </cacheField>
    <cacheField name="orderTime" numFmtId="0">
      <sharedItems containsString="0" containsBlank="1" containsNumber="1" containsInteger="1" minValue="0" maxValue="356"/>
    </cacheField>
    <cacheField name="startTime" numFmtId="0">
      <sharedItems containsString="0" containsBlank="1" containsNumber="1" containsInteger="1" minValue="0" maxValue="356"/>
    </cacheField>
    <cacheField name="start_X" numFmtId="0">
      <sharedItems containsString="0" containsBlank="1" containsNumber="1" containsInteger="1" minValue="-7" maxValue="27"/>
    </cacheField>
    <cacheField name="start_Y" numFmtId="0">
      <sharedItems containsString="0" containsBlank="1" containsNumber="1" containsInteger="1" minValue="-7" maxValue="18"/>
    </cacheField>
    <cacheField name="status" numFmtId="0">
      <sharedItems containsBlank="1"/>
    </cacheField>
    <cacheField name="totalOrderTime" numFmtId="0">
      <sharedItems containsString="0" containsBlank="1" containsNumber="1" containsInteger="1" minValue="2" maxValue="40"/>
    </cacheField>
    <cacheField name="travelTime" numFmtId="0">
      <sharedItems containsString="0" containsBlank="1" containsNumber="1" containsInteger="1" minValue="0" maxValue="34"/>
    </cacheField>
    <cacheField name="travelTimeToLoc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th" refreshedDate="41667.989695949072" createdVersion="4" refreshedVersion="4" minRefreshableVersion="3" recordCount="799">
  <cacheSource type="worksheet">
    <worksheetSource ref="D1:U1048576" sheet="order_q_data"/>
  </cacheSource>
  <cacheFields count="18">
    <cacheField name="id" numFmtId="0">
      <sharedItems containsString="0" containsBlank="1" containsNumber="1" containsInteger="1" minValue="0" maxValue="118" count="8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6"/>
        <n v="57"/>
        <n v="59"/>
        <n v="62"/>
        <n v="64"/>
        <n v="65"/>
        <n v="66"/>
        <n v="68"/>
        <n v="71"/>
        <n v="72"/>
        <n v="73"/>
        <n v="77"/>
        <n v="80"/>
        <n v="81"/>
        <n v="82"/>
        <n v="83"/>
        <n v="84"/>
        <n v="91"/>
        <n v="99"/>
        <n v="100"/>
        <n v="101"/>
        <n v="102"/>
        <n v="105"/>
        <n v="106"/>
        <n v="114"/>
        <n v="115"/>
        <n v="118"/>
        <m/>
        <n v="36" u="1"/>
        <n v="54" u="1"/>
        <n v="58" u="1"/>
        <n v="55" u="1"/>
      </sharedItems>
    </cacheField>
    <cacheField name="dg_X" numFmtId="0">
      <sharedItems containsString="0" containsBlank="1" containsNumber="1" containsInteger="1" minValue="-3" maxValue="26"/>
    </cacheField>
    <cacheField name="dg_Y" numFmtId="0">
      <sharedItems containsString="0" containsBlank="1" containsNumber="1" containsInteger="1" minValue="-6" maxValue="16"/>
    </cacheField>
    <cacheField name="deliveryNum" numFmtId="0">
      <sharedItems containsString="0" containsBlank="1" containsNumber="1" containsInteger="1" minValue="0" maxValue="1"/>
    </cacheField>
    <cacheField name="ave_X" numFmtId="0">
      <sharedItems containsNonDate="0" containsString="0" containsBlank="1"/>
    </cacheField>
    <cacheField name="ave_Y" numFmtId="0">
      <sharedItems containsNonDate="0" containsString="0" containsBlank="1"/>
    </cacheField>
    <cacheField name="status" numFmtId="0">
      <sharedItems containsBlank="1"/>
    </cacheField>
    <cacheField name="travelTimeToLoc" numFmtId="0">
      <sharedItems containsString="0" containsBlank="1" containsNumber="1" containsInteger="1" minValue="0" maxValue="0"/>
    </cacheField>
    <cacheField name="deliveryID" numFmtId="0">
      <sharedItems containsBlank="1" containsMixedTypes="1" containsNumber="1" containsInteger="1" minValue="20" maxValue="1796"/>
    </cacheField>
    <cacheField name="orderTime" numFmtId="0">
      <sharedItems containsString="0" containsBlank="1" containsNumber="1" containsInteger="1" minValue="336" maxValue="359"/>
    </cacheField>
    <cacheField name="start_X" numFmtId="0">
      <sharedItems containsString="0" containsBlank="1" containsNumber="1" containsInteger="1" minValue="-3" maxValue="25"/>
    </cacheField>
    <cacheField name="start_Y" numFmtId="0">
      <sharedItems containsString="0" containsBlank="1" containsNumber="1" containsInteger="1" minValue="-5" maxValue="16"/>
    </cacheField>
    <cacheField name="startTime" numFmtId="0">
      <sharedItems containsString="0" containsBlank="1" containsNumber="1" containsInteger="1" minValue="347" maxValue="373"/>
    </cacheField>
    <cacheField name="endTime" numFmtId="0">
      <sharedItems containsString="0" containsBlank="1" containsNumber="1" containsInteger="1" minValue="360" maxValue="381"/>
    </cacheField>
    <cacheField name="end_X" numFmtId="0">
      <sharedItems containsString="0" containsBlank="1" containsNumber="1" containsInteger="1" minValue="-2" maxValue="26"/>
    </cacheField>
    <cacheField name="end_Y" numFmtId="0">
      <sharedItems containsString="0" containsBlank="1" containsNumber="1" containsInteger="1" minValue="-6" maxValue="16"/>
    </cacheField>
    <cacheField name="totalOrderTime" numFmtId="0">
      <sharedItems containsString="0" containsBlank="1" containsNumber="1" containsInteger="1" minValue="4" maxValue="25"/>
    </cacheField>
    <cacheField name="travelTime" numFmtId="0">
      <sharedItems containsString="0" containsBlank="1" containsNumber="1" containsInteger="1" minValue="2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12">
  <r>
    <n v="0"/>
    <m/>
    <m/>
    <s v="starting"/>
    <n v="0"/>
    <n v="3"/>
    <n v="5"/>
    <n v="18"/>
    <n v="3"/>
    <n v="3"/>
    <x v="0"/>
    <n v="16"/>
    <n v="16"/>
    <n v="3"/>
    <n v="5"/>
    <s v="on route"/>
    <m/>
    <n v="2"/>
    <n v="0"/>
  </r>
  <r>
    <n v="0"/>
    <m/>
    <m/>
    <n v="96"/>
    <n v="1"/>
    <n v="0"/>
    <n v="4"/>
    <n v="20"/>
    <n v="1"/>
    <n v="3"/>
    <x v="0"/>
    <n v="16"/>
    <n v="18"/>
    <n v="3"/>
    <n v="3"/>
    <s v="on deck"/>
    <n v="4"/>
    <n v="2"/>
    <n v="0"/>
  </r>
  <r>
    <n v="0"/>
    <m/>
    <m/>
    <n v="2"/>
    <n v="2"/>
    <n v="0"/>
    <n v="4"/>
    <n v="39"/>
    <n v="8"/>
    <n v="15"/>
    <x v="0"/>
    <n v="19"/>
    <n v="27"/>
    <n v="1"/>
    <n v="10"/>
    <s v="on deck"/>
    <n v="20"/>
    <n v="12"/>
    <n v="7"/>
  </r>
  <r>
    <n v="0"/>
    <m/>
    <m/>
    <s v="starting"/>
    <n v="0"/>
    <n v="8"/>
    <n v="15"/>
    <n v="58"/>
    <n v="15"/>
    <n v="9"/>
    <x v="0"/>
    <n v="45"/>
    <n v="45"/>
    <n v="8"/>
    <n v="15"/>
    <s v="on route"/>
    <m/>
    <n v="13"/>
    <n v="0"/>
  </r>
  <r>
    <n v="0"/>
    <m/>
    <m/>
    <n v="486"/>
    <n v="1"/>
    <n v="8"/>
    <n v="15"/>
    <n v="68"/>
    <n v="9"/>
    <n v="13"/>
    <x v="0"/>
    <n v="45"/>
    <n v="58"/>
    <n v="15"/>
    <n v="9"/>
    <s v="on deck"/>
    <n v="23"/>
    <n v="10"/>
    <n v="0"/>
  </r>
  <r>
    <n v="0"/>
    <m/>
    <m/>
    <s v="starting"/>
    <n v="0"/>
    <n v="9"/>
    <n v="13"/>
    <n v="81"/>
    <n v="5"/>
    <n v="5"/>
    <x v="0"/>
    <n v="69"/>
    <n v="69"/>
    <n v="9"/>
    <n v="13"/>
    <s v="on route"/>
    <m/>
    <n v="12"/>
    <n v="0"/>
  </r>
  <r>
    <n v="0"/>
    <m/>
    <m/>
    <n v="1340"/>
    <n v="1"/>
    <n v="9"/>
    <n v="13"/>
    <n v="88"/>
    <n v="8"/>
    <n v="9"/>
    <x v="0"/>
    <n v="69"/>
    <n v="81"/>
    <n v="5"/>
    <n v="5"/>
    <s v="on deck"/>
    <n v="19"/>
    <n v="7"/>
    <n v="0"/>
  </r>
  <r>
    <n v="0"/>
    <m/>
    <m/>
    <s v="starting"/>
    <n v="0"/>
    <n v="8"/>
    <n v="9"/>
    <n v="100"/>
    <n v="20"/>
    <n v="9"/>
    <x v="0"/>
    <n v="88"/>
    <n v="88"/>
    <n v="8"/>
    <n v="9"/>
    <s v="on route"/>
    <m/>
    <n v="12"/>
    <n v="0"/>
  </r>
  <r>
    <n v="0"/>
    <m/>
    <m/>
    <n v="1259"/>
    <n v="1"/>
    <n v="8"/>
    <n v="9"/>
    <n v="109"/>
    <n v="16"/>
    <n v="4"/>
    <x v="0"/>
    <n v="88"/>
    <n v="100"/>
    <n v="20"/>
    <n v="9"/>
    <s v="on deck"/>
    <n v="21"/>
    <n v="9"/>
    <n v="0"/>
  </r>
  <r>
    <n v="0"/>
    <m/>
    <m/>
    <s v="starting"/>
    <n v="0"/>
    <n v="16"/>
    <n v="4"/>
    <n v="119"/>
    <n v="17"/>
    <n v="5"/>
    <x v="0"/>
    <n v="117"/>
    <n v="117"/>
    <n v="16"/>
    <n v="4"/>
    <s v="on route"/>
    <m/>
    <n v="2"/>
    <n v="0"/>
  </r>
  <r>
    <n v="0"/>
    <m/>
    <m/>
    <n v="1041"/>
    <n v="1"/>
    <n v="16"/>
    <n v="4"/>
    <n v="130"/>
    <n v="22"/>
    <n v="-1"/>
    <x v="0"/>
    <n v="117"/>
    <n v="119"/>
    <n v="17"/>
    <n v="5"/>
    <s v="on deck"/>
    <n v="13"/>
    <n v="11"/>
    <n v="0"/>
  </r>
  <r>
    <n v="0"/>
    <m/>
    <m/>
    <s v="starting"/>
    <n v="0"/>
    <n v="22"/>
    <n v="-1"/>
    <n v="160"/>
    <n v="15"/>
    <n v="6"/>
    <x v="0"/>
    <n v="146"/>
    <n v="146"/>
    <n v="22"/>
    <n v="-1"/>
    <s v="on route"/>
    <m/>
    <n v="14"/>
    <n v="0"/>
  </r>
  <r>
    <n v="0"/>
    <m/>
    <m/>
    <n v="235"/>
    <n v="1"/>
    <n v="22"/>
    <n v="-1"/>
    <n v="165"/>
    <n v="17"/>
    <n v="3"/>
    <x v="0"/>
    <n v="146"/>
    <n v="160"/>
    <n v="15"/>
    <n v="6"/>
    <s v="on deck"/>
    <n v="19"/>
    <n v="5"/>
    <n v="0"/>
  </r>
  <r>
    <n v="0"/>
    <m/>
    <m/>
    <s v="starting"/>
    <n v="0"/>
    <n v="17"/>
    <n v="3"/>
    <n v="182"/>
    <n v="20"/>
    <n v="8"/>
    <x v="0"/>
    <n v="174"/>
    <n v="174"/>
    <n v="17"/>
    <n v="3"/>
    <s v="on route"/>
    <m/>
    <n v="8"/>
    <n v="0"/>
  </r>
  <r>
    <n v="0"/>
    <m/>
    <m/>
    <n v="1670"/>
    <n v="1"/>
    <n v="17"/>
    <n v="3"/>
    <n v="189"/>
    <n v="21"/>
    <n v="14"/>
    <x v="0"/>
    <n v="174"/>
    <n v="182"/>
    <n v="20"/>
    <n v="8"/>
    <s v="on deck"/>
    <n v="15"/>
    <n v="7"/>
    <n v="0"/>
  </r>
  <r>
    <n v="0"/>
    <m/>
    <m/>
    <s v="starting"/>
    <n v="0"/>
    <n v="21"/>
    <n v="14"/>
    <n v="202"/>
    <n v="20"/>
    <n v="8"/>
    <x v="0"/>
    <n v="195"/>
    <n v="195"/>
    <n v="21"/>
    <n v="14"/>
    <s v="on route"/>
    <m/>
    <n v="7"/>
    <n v="0"/>
  </r>
  <r>
    <n v="0"/>
    <m/>
    <m/>
    <n v="1651"/>
    <n v="1"/>
    <n v="21"/>
    <n v="14"/>
    <n v="209"/>
    <n v="20"/>
    <n v="1"/>
    <x v="0"/>
    <n v="195"/>
    <n v="202"/>
    <n v="20"/>
    <n v="8"/>
    <s v="on deck"/>
    <n v="14"/>
    <n v="7"/>
    <n v="0"/>
  </r>
  <r>
    <n v="0"/>
    <m/>
    <m/>
    <s v="starting"/>
    <n v="0"/>
    <n v="20"/>
    <n v="1"/>
    <n v="233"/>
    <n v="20"/>
    <n v="9"/>
    <x v="0"/>
    <n v="225"/>
    <n v="225"/>
    <n v="20"/>
    <n v="1"/>
    <s v="on route"/>
    <m/>
    <n v="8"/>
    <n v="0"/>
  </r>
  <r>
    <n v="0"/>
    <m/>
    <m/>
    <n v="1233"/>
    <n v="1"/>
    <n v="20"/>
    <n v="1"/>
    <n v="240"/>
    <n v="14"/>
    <n v="8"/>
    <x v="0"/>
    <n v="225"/>
    <n v="233"/>
    <n v="20"/>
    <n v="9"/>
    <s v="on deck"/>
    <n v="15"/>
    <n v="7"/>
    <n v="0"/>
  </r>
  <r>
    <n v="0"/>
    <m/>
    <m/>
    <s v="starting"/>
    <n v="0"/>
    <n v="14"/>
    <n v="8"/>
    <n v="261"/>
    <n v="19"/>
    <n v="4"/>
    <x v="0"/>
    <n v="252"/>
    <n v="252"/>
    <n v="14"/>
    <n v="8"/>
    <s v="on route"/>
    <m/>
    <n v="9"/>
    <n v="0"/>
  </r>
  <r>
    <n v="0"/>
    <m/>
    <m/>
    <n v="245"/>
    <n v="1"/>
    <n v="14"/>
    <n v="8"/>
    <n v="274"/>
    <n v="13"/>
    <n v="11"/>
    <x v="0"/>
    <n v="252"/>
    <n v="261"/>
    <n v="19"/>
    <n v="4"/>
    <s v="on deck"/>
    <n v="22"/>
    <n v="13"/>
    <n v="0"/>
  </r>
  <r>
    <n v="0"/>
    <m/>
    <m/>
    <s v="starting"/>
    <n v="0"/>
    <n v="13"/>
    <n v="11"/>
    <n v="292"/>
    <n v="20"/>
    <n v="8"/>
    <x v="0"/>
    <n v="282"/>
    <n v="282"/>
    <n v="13"/>
    <n v="11"/>
    <s v="on route"/>
    <m/>
    <n v="10"/>
    <n v="0"/>
  </r>
  <r>
    <n v="0"/>
    <m/>
    <m/>
    <n v="1527"/>
    <n v="1"/>
    <n v="13"/>
    <n v="11"/>
    <n v="299"/>
    <n v="25"/>
    <n v="10"/>
    <x v="0"/>
    <n v="282"/>
    <n v="292"/>
    <n v="20"/>
    <n v="8"/>
    <s v="on deck"/>
    <n v="17"/>
    <n v="7"/>
    <n v="0"/>
  </r>
  <r>
    <n v="0"/>
    <m/>
    <m/>
    <s v="starting"/>
    <n v="0"/>
    <n v="25"/>
    <n v="10"/>
    <n v="338"/>
    <n v="15"/>
    <n v="6"/>
    <x v="0"/>
    <n v="324"/>
    <n v="324"/>
    <n v="25"/>
    <n v="10"/>
    <s v="on route"/>
    <m/>
    <n v="14"/>
    <n v="0"/>
  </r>
  <r>
    <n v="0"/>
    <m/>
    <m/>
    <n v="227"/>
    <n v="1"/>
    <n v="25"/>
    <n v="10"/>
    <n v="339"/>
    <n v="15"/>
    <n v="5"/>
    <x v="0"/>
    <n v="324"/>
    <n v="338"/>
    <n v="15"/>
    <n v="6"/>
    <s v="on deck"/>
    <n v="15"/>
    <n v="1"/>
    <n v="0"/>
  </r>
  <r>
    <n v="0"/>
    <m/>
    <m/>
    <s v="starting"/>
    <n v="0"/>
    <n v="15"/>
    <n v="5"/>
    <n v="340"/>
    <n v="15"/>
    <n v="6"/>
    <x v="0"/>
    <n v="339"/>
    <n v="339"/>
    <n v="15"/>
    <n v="5"/>
    <s v="on route"/>
    <m/>
    <n v="1"/>
    <n v="0"/>
  </r>
  <r>
    <n v="0"/>
    <m/>
    <m/>
    <n v="228"/>
    <n v="1"/>
    <n v="15"/>
    <n v="5"/>
    <n v="345"/>
    <n v="17"/>
    <n v="9"/>
    <x v="0"/>
    <n v="339"/>
    <n v="340"/>
    <n v="15"/>
    <n v="6"/>
    <s v="on deck"/>
    <n v="6"/>
    <n v="5"/>
    <n v="0"/>
  </r>
  <r>
    <n v="0"/>
    <m/>
    <m/>
    <s v="starting"/>
    <n v="0"/>
    <n v="17"/>
    <n v="9"/>
    <n v="350"/>
    <n v="14"/>
    <n v="7"/>
    <x v="0"/>
    <n v="345"/>
    <n v="345"/>
    <n v="17"/>
    <n v="9"/>
    <s v="on route"/>
    <m/>
    <n v="5"/>
    <n v="0"/>
  </r>
  <r>
    <n v="0"/>
    <m/>
    <m/>
    <n v="562"/>
    <n v="1"/>
    <n v="17"/>
    <n v="9"/>
    <n v="356"/>
    <n v="19"/>
    <n v="6"/>
    <x v="0"/>
    <n v="345"/>
    <n v="350"/>
    <n v="14"/>
    <n v="7"/>
    <s v="on deck"/>
    <n v="11"/>
    <n v="6"/>
    <n v="0"/>
  </r>
  <r>
    <n v="0"/>
    <m/>
    <m/>
    <s v="starting"/>
    <n v="0"/>
    <n v="1"/>
    <n v="6"/>
    <n v="22"/>
    <n v="1"/>
    <n v="5"/>
    <x v="1"/>
    <n v="21"/>
    <n v="21"/>
    <n v="1"/>
    <n v="6"/>
    <s v="on route"/>
    <m/>
    <n v="1"/>
    <n v="0"/>
  </r>
  <r>
    <n v="0"/>
    <m/>
    <m/>
    <n v="1318"/>
    <n v="1"/>
    <n v="7"/>
    <n v="-3"/>
    <n v="30"/>
    <n v="3"/>
    <n v="-1"/>
    <x v="1"/>
    <n v="21"/>
    <n v="22"/>
    <n v="1"/>
    <n v="5"/>
    <s v="on deck"/>
    <n v="9"/>
    <n v="8"/>
    <n v="0"/>
  </r>
  <r>
    <n v="0"/>
    <m/>
    <m/>
    <n v="101"/>
    <n v="2"/>
    <n v="7"/>
    <n v="-3"/>
    <n v="38"/>
    <n v="-1"/>
    <n v="3"/>
    <x v="1"/>
    <n v="26"/>
    <n v="34"/>
    <n v="3"/>
    <n v="3"/>
    <s v="on deck"/>
    <n v="12"/>
    <n v="4"/>
    <n v="4"/>
  </r>
  <r>
    <n v="0"/>
    <m/>
    <m/>
    <s v="starting"/>
    <n v="0"/>
    <n v="-1"/>
    <n v="3"/>
    <n v="48"/>
    <n v="6"/>
    <n v="0"/>
    <x v="1"/>
    <n v="38"/>
    <n v="38"/>
    <n v="-1"/>
    <n v="3"/>
    <s v="on route"/>
    <m/>
    <n v="10"/>
    <n v="0"/>
  </r>
  <r>
    <n v="0"/>
    <m/>
    <m/>
    <n v="384"/>
    <n v="1"/>
    <n v="-1"/>
    <n v="3"/>
    <n v="58"/>
    <n v="-1"/>
    <n v="-3"/>
    <x v="1"/>
    <n v="38"/>
    <n v="48"/>
    <n v="6"/>
    <n v="0"/>
    <s v="on deck"/>
    <n v="20"/>
    <n v="10"/>
    <n v="0"/>
  </r>
  <r>
    <n v="0"/>
    <m/>
    <m/>
    <s v="starting"/>
    <n v="0"/>
    <n v="-1"/>
    <n v="-3"/>
    <n v="72"/>
    <n v="3"/>
    <n v="3"/>
    <x v="1"/>
    <n v="62"/>
    <n v="62"/>
    <n v="-1"/>
    <n v="-3"/>
    <s v="on route"/>
    <m/>
    <n v="10"/>
    <n v="0"/>
  </r>
  <r>
    <n v="0"/>
    <m/>
    <m/>
    <n v="630"/>
    <n v="1"/>
    <n v="-1"/>
    <n v="-3"/>
    <n v="86"/>
    <n v="-4"/>
    <n v="-4"/>
    <x v="1"/>
    <n v="62"/>
    <n v="72"/>
    <n v="3"/>
    <n v="3"/>
    <s v="on deck"/>
    <n v="24"/>
    <n v="14"/>
    <n v="0"/>
  </r>
  <r>
    <n v="0"/>
    <m/>
    <m/>
    <s v="starting"/>
    <n v="0"/>
    <n v="-4"/>
    <n v="-4"/>
    <n v="101"/>
    <n v="3"/>
    <n v="3"/>
    <x v="1"/>
    <n v="87"/>
    <n v="87"/>
    <n v="-4"/>
    <n v="-4"/>
    <s v="on route"/>
    <m/>
    <n v="14"/>
    <n v="0"/>
  </r>
  <r>
    <n v="0"/>
    <m/>
    <m/>
    <n v="654"/>
    <n v="1"/>
    <n v="-4"/>
    <n v="-4"/>
    <n v="107"/>
    <n v="4"/>
    <n v="-2"/>
    <x v="1"/>
    <n v="87"/>
    <n v="101"/>
    <n v="3"/>
    <n v="3"/>
    <s v="on deck"/>
    <n v="20"/>
    <n v="6"/>
    <n v="0"/>
  </r>
  <r>
    <n v="0"/>
    <m/>
    <m/>
    <s v="starting"/>
    <n v="0"/>
    <n v="4"/>
    <n v="-2"/>
    <n v="126"/>
    <n v="3"/>
    <n v="3"/>
    <x v="1"/>
    <n v="120"/>
    <n v="120"/>
    <n v="4"/>
    <n v="-2"/>
    <s v="on route"/>
    <m/>
    <n v="6"/>
    <n v="0"/>
  </r>
  <r>
    <n v="0"/>
    <m/>
    <m/>
    <n v="70"/>
    <n v="1"/>
    <n v="4"/>
    <n v="-2"/>
    <n v="136"/>
    <n v="10"/>
    <n v="6"/>
    <x v="1"/>
    <n v="120"/>
    <n v="126"/>
    <n v="3"/>
    <n v="3"/>
    <s v="on deck"/>
    <n v="16"/>
    <n v="10"/>
    <n v="0"/>
  </r>
  <r>
    <n v="0"/>
    <m/>
    <m/>
    <s v="starting"/>
    <n v="0"/>
    <n v="10"/>
    <n v="6"/>
    <n v="146"/>
    <n v="9"/>
    <n v="1"/>
    <x v="1"/>
    <n v="140"/>
    <n v="140"/>
    <n v="10"/>
    <n v="6"/>
    <s v="on route"/>
    <m/>
    <n v="6"/>
    <n v="0"/>
  </r>
  <r>
    <n v="0"/>
    <m/>
    <m/>
    <n v="1432"/>
    <n v="1"/>
    <n v="10"/>
    <n v="6"/>
    <n v="155"/>
    <n v="12"/>
    <n v="7"/>
    <x v="1"/>
    <n v="140"/>
    <n v="146"/>
    <n v="9"/>
    <n v="1"/>
    <s v="on deck"/>
    <n v="15"/>
    <n v="9"/>
    <n v="0"/>
  </r>
  <r>
    <n v="0"/>
    <m/>
    <m/>
    <s v="starting"/>
    <n v="0"/>
    <n v="12"/>
    <n v="7"/>
    <n v="166"/>
    <n v="20"/>
    <n v="9"/>
    <x v="1"/>
    <n v="156"/>
    <n v="156"/>
    <n v="12"/>
    <n v="7"/>
    <s v="on route"/>
    <m/>
    <n v="10"/>
    <n v="0"/>
  </r>
  <r>
    <n v="0"/>
    <m/>
    <m/>
    <n v="1258"/>
    <n v="1"/>
    <n v="12"/>
    <n v="7"/>
    <n v="169"/>
    <n v="20"/>
    <n v="6"/>
    <x v="1"/>
    <n v="156"/>
    <n v="166"/>
    <n v="20"/>
    <n v="9"/>
    <s v="on deck"/>
    <n v="13"/>
    <n v="3"/>
    <n v="0"/>
  </r>
  <r>
    <n v="0"/>
    <m/>
    <m/>
    <s v="starting"/>
    <n v="0"/>
    <n v="20"/>
    <n v="6"/>
    <n v="175"/>
    <n v="19"/>
    <n v="3"/>
    <x v="1"/>
    <n v="171"/>
    <n v="171"/>
    <n v="20"/>
    <n v="6"/>
    <s v="on route"/>
    <m/>
    <n v="4"/>
    <n v="0"/>
  </r>
  <r>
    <n v="0"/>
    <m/>
    <m/>
    <n v="912"/>
    <n v="1"/>
    <n v="20"/>
    <n v="6"/>
    <n v="181"/>
    <n v="16"/>
    <n v="6"/>
    <x v="1"/>
    <n v="171"/>
    <n v="175"/>
    <n v="19"/>
    <n v="3"/>
    <s v="on deck"/>
    <n v="10"/>
    <n v="6"/>
    <n v="0"/>
  </r>
  <r>
    <n v="0"/>
    <m/>
    <m/>
    <s v="starting"/>
    <n v="0"/>
    <n v="16"/>
    <n v="6"/>
    <n v="187"/>
    <n v="11"/>
    <n v="7"/>
    <x v="1"/>
    <n v="181"/>
    <n v="181"/>
    <n v="16"/>
    <n v="6"/>
    <s v="on route"/>
    <m/>
    <n v="6"/>
    <n v="0"/>
  </r>
  <r>
    <n v="0"/>
    <m/>
    <m/>
    <n v="1131"/>
    <n v="1"/>
    <n v="16"/>
    <n v="6"/>
    <n v="195"/>
    <n v="7"/>
    <n v="11"/>
    <x v="1"/>
    <n v="181"/>
    <n v="187"/>
    <n v="11"/>
    <n v="7"/>
    <s v="on deck"/>
    <n v="14"/>
    <n v="8"/>
    <n v="0"/>
  </r>
  <r>
    <n v="0"/>
    <m/>
    <m/>
    <s v="starting"/>
    <n v="0"/>
    <n v="7"/>
    <n v="11"/>
    <n v="207"/>
    <n v="9"/>
    <n v="1"/>
    <x v="1"/>
    <n v="195"/>
    <n v="195"/>
    <n v="7"/>
    <n v="11"/>
    <s v="on route"/>
    <m/>
    <n v="12"/>
    <n v="0"/>
  </r>
  <r>
    <n v="0"/>
    <m/>
    <m/>
    <n v="1387"/>
    <n v="1"/>
    <n v="7"/>
    <n v="11"/>
    <n v="218"/>
    <n v="14"/>
    <n v="7"/>
    <x v="1"/>
    <n v="195"/>
    <n v="207"/>
    <n v="9"/>
    <n v="1"/>
    <s v="on deck"/>
    <n v="23"/>
    <n v="11"/>
    <n v="0"/>
  </r>
  <r>
    <n v="0"/>
    <m/>
    <m/>
    <s v="starting"/>
    <n v="0"/>
    <n v="14"/>
    <n v="7"/>
    <n v="221"/>
    <n v="15"/>
    <n v="9"/>
    <x v="1"/>
    <n v="218"/>
    <n v="218"/>
    <n v="14"/>
    <n v="7"/>
    <s v="on route"/>
    <m/>
    <n v="3"/>
    <n v="0"/>
  </r>
  <r>
    <n v="0"/>
    <m/>
    <m/>
    <n v="500"/>
    <n v="1"/>
    <n v="14"/>
    <n v="7"/>
    <n v="228"/>
    <n v="9"/>
    <n v="8"/>
    <x v="1"/>
    <n v="218"/>
    <n v="221"/>
    <n v="15"/>
    <n v="9"/>
    <s v="on deck"/>
    <n v="10"/>
    <n v="7"/>
    <n v="0"/>
  </r>
  <r>
    <n v="0"/>
    <m/>
    <m/>
    <s v="starting"/>
    <n v="0"/>
    <n v="9"/>
    <n v="8"/>
    <n v="239"/>
    <n v="3"/>
    <n v="3"/>
    <x v="1"/>
    <n v="228"/>
    <n v="228"/>
    <n v="9"/>
    <n v="8"/>
    <s v="on route"/>
    <m/>
    <n v="11"/>
    <n v="0"/>
  </r>
  <r>
    <n v="0"/>
    <m/>
    <m/>
    <n v="67"/>
    <n v="1"/>
    <n v="9"/>
    <n v="8"/>
    <n v="246"/>
    <n v="0"/>
    <n v="-1"/>
    <x v="1"/>
    <n v="228"/>
    <n v="239"/>
    <n v="3"/>
    <n v="3"/>
    <s v="on deck"/>
    <n v="18"/>
    <n v="7"/>
    <n v="0"/>
  </r>
  <r>
    <n v="0"/>
    <m/>
    <m/>
    <s v="starting"/>
    <n v="0"/>
    <n v="0"/>
    <n v="-1"/>
    <n v="260"/>
    <n v="5"/>
    <n v="8"/>
    <x v="1"/>
    <n v="246"/>
    <n v="246"/>
    <n v="0"/>
    <n v="-1"/>
    <s v="on route"/>
    <m/>
    <n v="14"/>
    <n v="0"/>
  </r>
  <r>
    <n v="0"/>
    <m/>
    <m/>
    <n v="1725"/>
    <n v="1"/>
    <n v="0"/>
    <n v="-1"/>
    <n v="270"/>
    <n v="0"/>
    <n v="3"/>
    <x v="1"/>
    <n v="246"/>
    <n v="260"/>
    <n v="5"/>
    <n v="8"/>
    <s v="on deck"/>
    <n v="24"/>
    <n v="10"/>
    <n v="0"/>
  </r>
  <r>
    <n v="0"/>
    <m/>
    <m/>
    <s v="starting"/>
    <n v="0"/>
    <n v="0"/>
    <n v="3"/>
    <n v="275"/>
    <n v="3"/>
    <n v="3"/>
    <x v="1"/>
    <n v="272"/>
    <n v="272"/>
    <n v="0"/>
    <n v="3"/>
    <s v="on route"/>
    <m/>
    <n v="3"/>
    <n v="0"/>
  </r>
  <r>
    <n v="0"/>
    <m/>
    <m/>
    <n v="119"/>
    <n v="1"/>
    <n v="0"/>
    <n v="3"/>
    <n v="279"/>
    <n v="0"/>
    <n v="2"/>
    <x v="1"/>
    <n v="272"/>
    <n v="275"/>
    <n v="3"/>
    <n v="3"/>
    <s v="on deck"/>
    <n v="7"/>
    <n v="4"/>
    <n v="0"/>
  </r>
  <r>
    <n v="0"/>
    <m/>
    <m/>
    <s v="starting"/>
    <n v="0"/>
    <n v="0"/>
    <n v="2"/>
    <n v="291"/>
    <n v="3"/>
    <n v="3"/>
    <x v="1"/>
    <n v="287"/>
    <n v="287"/>
    <n v="0"/>
    <n v="2"/>
    <s v="on route"/>
    <m/>
    <n v="4"/>
    <n v="0"/>
  </r>
  <r>
    <n v="0"/>
    <m/>
    <m/>
    <n v="111"/>
    <n v="1"/>
    <n v="0"/>
    <n v="2"/>
    <n v="295"/>
    <n v="5"/>
    <n v="1"/>
    <x v="1"/>
    <n v="287"/>
    <n v="291"/>
    <n v="3"/>
    <n v="3"/>
    <s v="on deck"/>
    <n v="8"/>
    <n v="4"/>
    <n v="0"/>
  </r>
  <r>
    <n v="0"/>
    <m/>
    <m/>
    <s v="starting"/>
    <n v="0"/>
    <n v="5"/>
    <n v="1"/>
    <n v="298"/>
    <n v="6"/>
    <n v="0"/>
    <x v="1"/>
    <n v="296"/>
    <n v="296"/>
    <n v="5"/>
    <n v="1"/>
    <s v="on route"/>
    <m/>
    <n v="2"/>
    <n v="0"/>
  </r>
  <r>
    <n v="0"/>
    <m/>
    <m/>
    <n v="370"/>
    <n v="1"/>
    <n v="5"/>
    <n v="1"/>
    <n v="308"/>
    <n v="9"/>
    <n v="7"/>
    <x v="1"/>
    <n v="296"/>
    <n v="298"/>
    <n v="6"/>
    <n v="0"/>
    <s v="on deck"/>
    <n v="12"/>
    <n v="10"/>
    <n v="0"/>
  </r>
  <r>
    <n v="0"/>
    <m/>
    <m/>
    <s v="starting"/>
    <n v="0"/>
    <n v="9"/>
    <n v="7"/>
    <n v="318"/>
    <n v="3"/>
    <n v="3"/>
    <x v="1"/>
    <n v="308"/>
    <n v="308"/>
    <n v="9"/>
    <n v="7"/>
    <s v="on route"/>
    <m/>
    <n v="10"/>
    <n v="0"/>
  </r>
  <r>
    <n v="0"/>
    <m/>
    <m/>
    <n v="66"/>
    <n v="1"/>
    <n v="9"/>
    <n v="7"/>
    <n v="322"/>
    <n v="6"/>
    <n v="4"/>
    <x v="1"/>
    <n v="308"/>
    <n v="318"/>
    <n v="3"/>
    <n v="3"/>
    <s v="on deck"/>
    <n v="14"/>
    <n v="4"/>
    <n v="0"/>
  </r>
  <r>
    <n v="0"/>
    <m/>
    <m/>
    <s v="starting"/>
    <n v="0"/>
    <n v="6"/>
    <n v="4"/>
    <n v="327"/>
    <n v="1"/>
    <n v="4"/>
    <x v="1"/>
    <n v="322"/>
    <n v="322"/>
    <n v="6"/>
    <n v="4"/>
    <s v="on route"/>
    <m/>
    <n v="5"/>
    <n v="0"/>
  </r>
  <r>
    <n v="0"/>
    <m/>
    <m/>
    <n v="876"/>
    <n v="1"/>
    <n v="6"/>
    <n v="4"/>
    <n v="339"/>
    <n v="7"/>
    <n v="10"/>
    <x v="1"/>
    <n v="322"/>
    <n v="327"/>
    <n v="1"/>
    <n v="4"/>
    <s v="on deck"/>
    <n v="17"/>
    <n v="12"/>
    <n v="0"/>
  </r>
  <r>
    <n v="0"/>
    <m/>
    <m/>
    <s v="starting"/>
    <n v="0"/>
    <n v="7"/>
    <n v="10"/>
    <n v="352"/>
    <n v="4"/>
    <n v="0"/>
    <x v="1"/>
    <n v="339"/>
    <n v="339"/>
    <n v="7"/>
    <n v="10"/>
    <s v="on route"/>
    <m/>
    <n v="13"/>
    <n v="0"/>
  </r>
  <r>
    <n v="0"/>
    <m/>
    <m/>
    <n v="1619"/>
    <n v="1"/>
    <n v="7"/>
    <n v="10"/>
    <n v="357"/>
    <n v="6"/>
    <n v="-3"/>
    <x v="1"/>
    <n v="339"/>
    <n v="352"/>
    <n v="4"/>
    <n v="0"/>
    <s v="on deck"/>
    <n v="18"/>
    <n v="5"/>
    <n v="0"/>
  </r>
  <r>
    <n v="0"/>
    <m/>
    <m/>
    <s v="starting"/>
    <n v="0"/>
    <n v="18"/>
    <n v="9"/>
    <n v="11"/>
    <n v="18"/>
    <n v="10"/>
    <x v="2"/>
    <n v="10"/>
    <n v="10"/>
    <n v="18"/>
    <n v="9"/>
    <s v="on route"/>
    <m/>
    <n v="1"/>
    <n v="0"/>
  </r>
  <r>
    <n v="0"/>
    <m/>
    <m/>
    <n v="195"/>
    <n v="1"/>
    <n v="18"/>
    <n v="9"/>
    <n v="23"/>
    <n v="11"/>
    <n v="5"/>
    <x v="2"/>
    <n v="10"/>
    <n v="11"/>
    <n v="18"/>
    <n v="10"/>
    <s v="on deck"/>
    <n v="13"/>
    <n v="12"/>
    <n v="0"/>
  </r>
  <r>
    <n v="0"/>
    <m/>
    <m/>
    <n v="872"/>
    <n v="2"/>
    <n v="18"/>
    <n v="9"/>
    <n v="40"/>
    <n v="2"/>
    <n v="-1"/>
    <x v="2"/>
    <n v="11"/>
    <n v="34"/>
    <n v="1"/>
    <n v="4"/>
    <s v="on deck"/>
    <n v="29"/>
    <n v="6"/>
    <n v="11"/>
  </r>
  <r>
    <n v="0"/>
    <m/>
    <m/>
    <s v="starting"/>
    <n v="0"/>
    <n v="2"/>
    <n v="-1"/>
    <n v="47"/>
    <n v="3"/>
    <n v="5"/>
    <x v="2"/>
    <n v="40"/>
    <n v="40"/>
    <n v="2"/>
    <n v="-1"/>
    <s v="on route"/>
    <m/>
    <n v="7"/>
    <n v="0"/>
  </r>
  <r>
    <n v="0"/>
    <m/>
    <m/>
    <n v="331"/>
    <n v="1"/>
    <n v="2"/>
    <n v="-1"/>
    <n v="58"/>
    <n v="9"/>
    <n v="10"/>
    <x v="2"/>
    <n v="40"/>
    <n v="47"/>
    <n v="3"/>
    <n v="5"/>
    <s v="on deck"/>
    <n v="18"/>
    <n v="11"/>
    <n v="0"/>
  </r>
  <r>
    <n v="0"/>
    <m/>
    <m/>
    <s v="starting"/>
    <n v="0"/>
    <n v="9"/>
    <n v="10"/>
    <n v="65"/>
    <n v="9"/>
    <n v="3"/>
    <x v="2"/>
    <n v="58"/>
    <n v="58"/>
    <n v="9"/>
    <n v="10"/>
    <s v="on route"/>
    <m/>
    <n v="7"/>
    <n v="0"/>
  </r>
  <r>
    <n v="0"/>
    <m/>
    <m/>
    <n v="1754"/>
    <n v="1"/>
    <n v="9"/>
    <n v="10"/>
    <n v="73"/>
    <n v="2"/>
    <n v="2"/>
    <x v="2"/>
    <n v="58"/>
    <n v="65"/>
    <n v="9"/>
    <n v="3"/>
    <s v="on deck"/>
    <n v="15"/>
    <n v="8"/>
    <n v="0"/>
  </r>
  <r>
    <n v="0"/>
    <m/>
    <m/>
    <s v="starting"/>
    <n v="0"/>
    <n v="2"/>
    <n v="2"/>
    <n v="82"/>
    <n v="9"/>
    <n v="4"/>
    <x v="2"/>
    <n v="73"/>
    <n v="73"/>
    <n v="2"/>
    <n v="2"/>
    <s v="on route"/>
    <m/>
    <n v="9"/>
    <n v="0"/>
  </r>
  <r>
    <n v="0"/>
    <m/>
    <m/>
    <n v="711"/>
    <n v="1"/>
    <n v="2"/>
    <n v="2"/>
    <n v="89"/>
    <n v="9"/>
    <n v="11"/>
    <x v="2"/>
    <n v="73"/>
    <n v="82"/>
    <n v="9"/>
    <n v="4"/>
    <s v="on deck"/>
    <n v="16"/>
    <n v="7"/>
    <n v="0"/>
  </r>
  <r>
    <n v="0"/>
    <m/>
    <m/>
    <s v="starting"/>
    <n v="0"/>
    <n v="9"/>
    <n v="11"/>
    <n v="104"/>
    <n v="1"/>
    <n v="4"/>
    <x v="2"/>
    <n v="89"/>
    <n v="89"/>
    <n v="9"/>
    <n v="11"/>
    <s v="on route"/>
    <m/>
    <n v="15"/>
    <n v="0"/>
  </r>
  <r>
    <n v="0"/>
    <m/>
    <m/>
    <n v="1686"/>
    <n v="1"/>
    <n v="9"/>
    <n v="11"/>
    <n v="109"/>
    <n v="5"/>
    <n v="3"/>
    <x v="2"/>
    <n v="89"/>
    <n v="104"/>
    <n v="1"/>
    <n v="4"/>
    <s v="on deck"/>
    <n v="20"/>
    <n v="5"/>
    <n v="0"/>
  </r>
  <r>
    <n v="0"/>
    <m/>
    <m/>
    <s v="starting"/>
    <n v="0"/>
    <n v="5"/>
    <n v="3"/>
    <n v="122"/>
    <n v="14"/>
    <n v="7"/>
    <x v="2"/>
    <n v="109"/>
    <n v="109"/>
    <n v="5"/>
    <n v="3"/>
    <s v="on route"/>
    <m/>
    <n v="13"/>
    <n v="0"/>
  </r>
  <r>
    <n v="0"/>
    <m/>
    <m/>
    <n v="1055"/>
    <n v="1"/>
    <n v="5"/>
    <n v="3"/>
    <n v="133"/>
    <n v="20"/>
    <n v="2"/>
    <x v="2"/>
    <n v="109"/>
    <n v="122"/>
    <n v="14"/>
    <n v="7"/>
    <s v="on deck"/>
    <n v="24"/>
    <n v="11"/>
    <n v="0"/>
  </r>
  <r>
    <n v="0"/>
    <m/>
    <m/>
    <s v="starting"/>
    <n v="0"/>
    <n v="20"/>
    <n v="2"/>
    <n v="140"/>
    <n v="17"/>
    <n v="5"/>
    <x v="2"/>
    <n v="134"/>
    <n v="134"/>
    <n v="20"/>
    <n v="2"/>
    <s v="on route"/>
    <m/>
    <n v="6"/>
    <n v="0"/>
  </r>
  <r>
    <n v="0"/>
    <m/>
    <m/>
    <n v="1021"/>
    <n v="1"/>
    <n v="20"/>
    <n v="2"/>
    <n v="149"/>
    <n v="24"/>
    <n v="7"/>
    <x v="2"/>
    <n v="134"/>
    <n v="140"/>
    <n v="17"/>
    <n v="5"/>
    <s v="on deck"/>
    <n v="15"/>
    <n v="9"/>
    <n v="0"/>
  </r>
  <r>
    <n v="0"/>
    <m/>
    <m/>
    <s v="starting"/>
    <n v="0"/>
    <n v="24"/>
    <n v="7"/>
    <n v="159"/>
    <n v="15"/>
    <n v="6"/>
    <x v="2"/>
    <n v="149"/>
    <n v="149"/>
    <n v="24"/>
    <n v="7"/>
    <s v="on route"/>
    <m/>
    <n v="10"/>
    <n v="0"/>
  </r>
  <r>
    <n v="0"/>
    <m/>
    <m/>
    <n v="37"/>
    <n v="1"/>
    <n v="24"/>
    <n v="7"/>
    <n v="167"/>
    <n v="20"/>
    <n v="3"/>
    <x v="2"/>
    <n v="149"/>
    <n v="159"/>
    <n v="15"/>
    <n v="6"/>
    <s v="on deck"/>
    <n v="18"/>
    <n v="8"/>
    <n v="0"/>
  </r>
  <r>
    <n v="0"/>
    <m/>
    <m/>
    <s v="starting"/>
    <n v="0"/>
    <n v="20"/>
    <n v="3"/>
    <n v="171"/>
    <n v="20"/>
    <n v="2"/>
    <x v="2"/>
    <n v="170"/>
    <n v="170"/>
    <n v="20"/>
    <n v="3"/>
    <s v="on route"/>
    <m/>
    <n v="1"/>
    <n v="0"/>
  </r>
  <r>
    <n v="0"/>
    <m/>
    <m/>
    <n v="1277"/>
    <n v="1"/>
    <n v="20"/>
    <n v="3"/>
    <n v="183"/>
    <n v="13"/>
    <n v="7"/>
    <x v="2"/>
    <n v="170"/>
    <n v="171"/>
    <n v="20"/>
    <n v="2"/>
    <s v="on deck"/>
    <n v="13"/>
    <n v="12"/>
    <n v="0"/>
  </r>
  <r>
    <n v="0"/>
    <m/>
    <m/>
    <s v="starting"/>
    <n v="0"/>
    <n v="13"/>
    <n v="7"/>
    <n v="186"/>
    <n v="12"/>
    <n v="5"/>
    <x v="2"/>
    <n v="183"/>
    <n v="183"/>
    <n v="13"/>
    <n v="7"/>
    <s v="on route"/>
    <m/>
    <n v="3"/>
    <n v="0"/>
  </r>
  <r>
    <n v="0"/>
    <m/>
    <m/>
    <n v="821"/>
    <n v="1"/>
    <n v="13"/>
    <n v="7"/>
    <n v="193"/>
    <n v="17"/>
    <n v="3"/>
    <x v="2"/>
    <n v="183"/>
    <n v="186"/>
    <n v="12"/>
    <n v="5"/>
    <s v="on deck"/>
    <n v="10"/>
    <n v="7"/>
    <n v="0"/>
  </r>
  <r>
    <n v="0"/>
    <m/>
    <m/>
    <s v="starting"/>
    <n v="0"/>
    <n v="17"/>
    <n v="3"/>
    <n v="203"/>
    <n v="11"/>
    <n v="7"/>
    <x v="2"/>
    <n v="193"/>
    <n v="193"/>
    <n v="17"/>
    <n v="3"/>
    <s v="on route"/>
    <m/>
    <n v="10"/>
    <n v="0"/>
  </r>
  <r>
    <n v="0"/>
    <m/>
    <m/>
    <n v="1133"/>
    <n v="1"/>
    <n v="17"/>
    <n v="3"/>
    <n v="215"/>
    <n v="6"/>
    <n v="0"/>
    <x v="2"/>
    <n v="193"/>
    <n v="203"/>
    <n v="11"/>
    <n v="7"/>
    <s v="on deck"/>
    <n v="22"/>
    <n v="12"/>
    <n v="0"/>
  </r>
  <r>
    <n v="0"/>
    <m/>
    <m/>
    <s v="starting"/>
    <n v="0"/>
    <n v="6"/>
    <n v="0"/>
    <n v="224"/>
    <n v="14"/>
    <n v="1"/>
    <x v="2"/>
    <n v="215"/>
    <n v="215"/>
    <n v="6"/>
    <n v="0"/>
    <s v="on route"/>
    <m/>
    <n v="9"/>
    <n v="0"/>
  </r>
  <r>
    <n v="0"/>
    <m/>
    <m/>
    <n v="1206"/>
    <n v="1"/>
    <n v="6"/>
    <n v="0"/>
    <n v="235"/>
    <n v="18"/>
    <n v="8"/>
    <x v="2"/>
    <n v="215"/>
    <n v="224"/>
    <n v="14"/>
    <n v="1"/>
    <s v="on deck"/>
    <n v="20"/>
    <n v="11"/>
    <n v="0"/>
  </r>
  <r>
    <n v="0"/>
    <m/>
    <m/>
    <s v="starting"/>
    <n v="0"/>
    <n v="18"/>
    <n v="8"/>
    <n v="243"/>
    <n v="13"/>
    <n v="10"/>
    <x v="2"/>
    <n v="236"/>
    <n v="236"/>
    <n v="18"/>
    <n v="8"/>
    <s v="on route"/>
    <m/>
    <n v="7"/>
    <n v="0"/>
  </r>
  <r>
    <n v="0"/>
    <m/>
    <m/>
    <n v="946"/>
    <n v="1"/>
    <n v="18"/>
    <n v="8"/>
    <n v="251"/>
    <n v="19"/>
    <n v="12"/>
    <x v="2"/>
    <n v="236"/>
    <n v="243"/>
    <n v="13"/>
    <n v="10"/>
    <s v="on deck"/>
    <n v="15"/>
    <n v="8"/>
    <n v="0"/>
  </r>
  <r>
    <n v="0"/>
    <m/>
    <m/>
    <s v="starting"/>
    <n v="0"/>
    <n v="19"/>
    <n v="12"/>
    <n v="261"/>
    <n v="14"/>
    <n v="7"/>
    <x v="2"/>
    <n v="251"/>
    <n v="251"/>
    <n v="19"/>
    <n v="12"/>
    <s v="on route"/>
    <m/>
    <n v="10"/>
    <n v="0"/>
  </r>
  <r>
    <n v="0"/>
    <m/>
    <m/>
    <n v="566"/>
    <n v="1"/>
    <n v="19"/>
    <n v="12"/>
    <n v="274"/>
    <n v="21"/>
    <n v="13"/>
    <x v="2"/>
    <n v="251"/>
    <n v="261"/>
    <n v="14"/>
    <n v="7"/>
    <s v="on deck"/>
    <n v="23"/>
    <n v="13"/>
    <n v="0"/>
  </r>
  <r>
    <n v="0"/>
    <m/>
    <m/>
    <s v="starting"/>
    <n v="0"/>
    <n v="21"/>
    <n v="13"/>
    <n v="287"/>
    <n v="14"/>
    <n v="7"/>
    <x v="2"/>
    <n v="274"/>
    <n v="274"/>
    <n v="21"/>
    <n v="13"/>
    <s v="on route"/>
    <m/>
    <n v="13"/>
    <n v="0"/>
  </r>
  <r>
    <n v="0"/>
    <m/>
    <m/>
    <n v="1078"/>
    <n v="1"/>
    <n v="21"/>
    <n v="13"/>
    <n v="291"/>
    <n v="12"/>
    <n v="5"/>
    <x v="2"/>
    <n v="274"/>
    <n v="287"/>
    <n v="14"/>
    <n v="7"/>
    <s v="on deck"/>
    <n v="17"/>
    <n v="4"/>
    <n v="0"/>
  </r>
  <r>
    <n v="0"/>
    <m/>
    <m/>
    <s v="starting"/>
    <n v="0"/>
    <n v="12"/>
    <n v="5"/>
    <n v="307"/>
    <n v="20"/>
    <n v="8"/>
    <x v="2"/>
    <n v="296"/>
    <n v="296"/>
    <n v="12"/>
    <n v="5"/>
    <s v="on route"/>
    <m/>
    <n v="11"/>
    <n v="0"/>
  </r>
  <r>
    <n v="0"/>
    <m/>
    <m/>
    <n v="1524"/>
    <n v="1"/>
    <n v="12"/>
    <n v="5"/>
    <n v="314"/>
    <n v="24"/>
    <n v="11"/>
    <x v="2"/>
    <n v="296"/>
    <n v="307"/>
    <n v="20"/>
    <n v="8"/>
    <s v="on deck"/>
    <n v="18"/>
    <n v="7"/>
    <n v="0"/>
  </r>
  <r>
    <n v="0"/>
    <m/>
    <m/>
    <s v="starting"/>
    <n v="0"/>
    <n v="24"/>
    <n v="11"/>
    <n v="329"/>
    <n v="19"/>
    <n v="3"/>
    <x v="2"/>
    <n v="316"/>
    <n v="316"/>
    <n v="24"/>
    <n v="11"/>
    <s v="on route"/>
    <m/>
    <n v="13"/>
    <n v="0"/>
  </r>
  <r>
    <n v="0"/>
    <m/>
    <m/>
    <n v="926"/>
    <n v="1"/>
    <n v="24"/>
    <n v="11"/>
    <n v="338"/>
    <n v="15"/>
    <n v="-2"/>
    <x v="2"/>
    <n v="316"/>
    <n v="329"/>
    <n v="19"/>
    <n v="3"/>
    <s v="on deck"/>
    <n v="22"/>
    <n v="9"/>
    <n v="0"/>
  </r>
  <r>
    <n v="0"/>
    <m/>
    <m/>
    <s v="starting"/>
    <n v="0"/>
    <n v="15"/>
    <n v="-2"/>
    <n v="348"/>
    <n v="9"/>
    <n v="1"/>
    <x v="2"/>
    <n v="339"/>
    <n v="339"/>
    <n v="15"/>
    <n v="-2"/>
    <s v="on route"/>
    <m/>
    <n v="9"/>
    <n v="0"/>
  </r>
  <r>
    <n v="0"/>
    <m/>
    <m/>
    <n v="1385"/>
    <n v="1"/>
    <n v="15"/>
    <n v="-2"/>
    <n v="354"/>
    <n v="3"/>
    <n v="1"/>
    <x v="2"/>
    <n v="339"/>
    <n v="348"/>
    <n v="9"/>
    <n v="1"/>
    <s v="on deck"/>
    <n v="15"/>
    <n v="6"/>
    <n v="0"/>
  </r>
  <r>
    <n v="0"/>
    <m/>
    <m/>
    <s v="starting"/>
    <n v="0"/>
    <n v="3"/>
    <n v="1"/>
    <n v="357"/>
    <n v="3"/>
    <n v="3"/>
    <x v="2"/>
    <n v="355"/>
    <n v="355"/>
    <n v="3"/>
    <n v="1"/>
    <s v="on route"/>
    <m/>
    <n v="2"/>
    <n v="0"/>
  </r>
  <r>
    <n v="0"/>
    <m/>
    <m/>
    <s v="starting"/>
    <n v="0"/>
    <n v="14"/>
    <n v="6"/>
    <n v="16"/>
    <n v="17"/>
    <n v="5"/>
    <x v="3"/>
    <n v="12"/>
    <n v="12"/>
    <n v="14"/>
    <n v="6"/>
    <s v="on route"/>
    <m/>
    <n v="4"/>
    <n v="0"/>
  </r>
  <r>
    <n v="0"/>
    <m/>
    <m/>
    <n v="1020"/>
    <n v="1"/>
    <n v="14"/>
    <n v="6"/>
    <n v="17"/>
    <n v="16"/>
    <n v="5"/>
    <x v="3"/>
    <n v="12"/>
    <n v="16"/>
    <n v="17"/>
    <n v="5"/>
    <s v="on deck"/>
    <n v="5"/>
    <n v="1"/>
    <n v="0"/>
  </r>
  <r>
    <n v="0"/>
    <m/>
    <m/>
    <n v="322"/>
    <n v="2"/>
    <n v="14"/>
    <n v="6"/>
    <n v="35"/>
    <n v="4"/>
    <n v="-1"/>
    <x v="3"/>
    <n v="16"/>
    <n v="28"/>
    <n v="10"/>
    <n v="0"/>
    <s v="on deck"/>
    <n v="19"/>
    <n v="7"/>
    <n v="11"/>
  </r>
  <r>
    <n v="0"/>
    <m/>
    <m/>
    <s v="starting"/>
    <n v="0"/>
    <n v="4"/>
    <n v="-1"/>
    <n v="36"/>
    <n v="4"/>
    <n v="0"/>
    <x v="3"/>
    <n v="35"/>
    <n v="35"/>
    <n v="4"/>
    <n v="-1"/>
    <s v="on route"/>
    <m/>
    <n v="1"/>
    <n v="0"/>
  </r>
  <r>
    <n v="0"/>
    <m/>
    <m/>
    <n v="1609"/>
    <n v="1"/>
    <n v="4"/>
    <n v="-1"/>
    <n v="43"/>
    <n v="0"/>
    <n v="3"/>
    <x v="3"/>
    <n v="35"/>
    <n v="36"/>
    <n v="4"/>
    <n v="0"/>
    <s v="on deck"/>
    <n v="8"/>
    <n v="7"/>
    <n v="0"/>
  </r>
  <r>
    <n v="0"/>
    <m/>
    <m/>
    <s v="starting"/>
    <n v="0"/>
    <n v="0"/>
    <n v="3"/>
    <n v="51"/>
    <n v="1"/>
    <n v="10"/>
    <x v="3"/>
    <n v="43"/>
    <n v="43"/>
    <n v="0"/>
    <n v="3"/>
    <s v="on route"/>
    <m/>
    <n v="8"/>
    <n v="0"/>
  </r>
  <r>
    <n v="0"/>
    <m/>
    <m/>
    <n v="24"/>
    <n v="1"/>
    <n v="0"/>
    <n v="3"/>
    <n v="59"/>
    <n v="3"/>
    <n v="4"/>
    <x v="3"/>
    <n v="43"/>
    <n v="51"/>
    <n v="1"/>
    <n v="10"/>
    <s v="on deck"/>
    <n v="16"/>
    <n v="8"/>
    <n v="0"/>
  </r>
  <r>
    <n v="0"/>
    <m/>
    <m/>
    <s v="starting"/>
    <n v="0"/>
    <n v="3"/>
    <n v="4"/>
    <n v="60"/>
    <n v="4"/>
    <n v="4"/>
    <x v="3"/>
    <n v="59"/>
    <n v="59"/>
    <n v="3"/>
    <n v="4"/>
    <s v="on route"/>
    <m/>
    <n v="1"/>
    <n v="0"/>
  </r>
  <r>
    <n v="0"/>
    <m/>
    <m/>
    <n v="413"/>
    <n v="1"/>
    <n v="3"/>
    <n v="4"/>
    <n v="70"/>
    <n v="-1"/>
    <n v="-1"/>
    <x v="3"/>
    <n v="59"/>
    <n v="60"/>
    <n v="4"/>
    <n v="4"/>
    <s v="on deck"/>
    <n v="11"/>
    <n v="10"/>
    <n v="0"/>
  </r>
  <r>
    <n v="0"/>
    <m/>
    <m/>
    <s v="starting"/>
    <n v="0"/>
    <n v="-1"/>
    <n v="-1"/>
    <n v="78"/>
    <n v="3"/>
    <n v="3"/>
    <x v="3"/>
    <n v="70"/>
    <n v="70"/>
    <n v="-1"/>
    <n v="-1"/>
    <s v="on route"/>
    <m/>
    <n v="8"/>
    <n v="0"/>
  </r>
  <r>
    <n v="0"/>
    <m/>
    <m/>
    <n v="75"/>
    <n v="1"/>
    <n v="-1"/>
    <n v="-1"/>
    <n v="81"/>
    <n v="5"/>
    <n v="2"/>
    <x v="3"/>
    <n v="70"/>
    <n v="78"/>
    <n v="3"/>
    <n v="3"/>
    <s v="on deck"/>
    <n v="11"/>
    <n v="3"/>
    <n v="0"/>
  </r>
  <r>
    <n v="0"/>
    <m/>
    <m/>
    <s v="starting"/>
    <n v="0"/>
    <n v="5"/>
    <n v="2"/>
    <n v="87"/>
    <n v="11"/>
    <n v="2"/>
    <x v="3"/>
    <n v="81"/>
    <n v="81"/>
    <n v="5"/>
    <n v="2"/>
    <s v="on route"/>
    <m/>
    <n v="6"/>
    <n v="0"/>
  </r>
  <r>
    <n v="0"/>
    <m/>
    <m/>
    <n v="521"/>
    <n v="1"/>
    <n v="5"/>
    <n v="2"/>
    <n v="95"/>
    <n v="8"/>
    <n v="7"/>
    <x v="3"/>
    <n v="81"/>
    <n v="87"/>
    <n v="11"/>
    <n v="2"/>
    <s v="on deck"/>
    <n v="14"/>
    <n v="8"/>
    <n v="0"/>
  </r>
  <r>
    <n v="0"/>
    <m/>
    <m/>
    <s v="starting"/>
    <n v="0"/>
    <n v="8"/>
    <n v="7"/>
    <n v="102"/>
    <n v="4"/>
    <n v="4"/>
    <x v="3"/>
    <n v="95"/>
    <n v="95"/>
    <n v="8"/>
    <n v="7"/>
    <s v="on route"/>
    <m/>
    <n v="7"/>
    <n v="0"/>
  </r>
  <r>
    <n v="0"/>
    <m/>
    <m/>
    <n v="391"/>
    <n v="1"/>
    <n v="8"/>
    <n v="7"/>
    <n v="110"/>
    <n v="0"/>
    <n v="0"/>
    <x v="3"/>
    <n v="95"/>
    <n v="102"/>
    <n v="4"/>
    <n v="4"/>
    <s v="on deck"/>
    <n v="15"/>
    <n v="8"/>
    <n v="0"/>
  </r>
  <r>
    <n v="0"/>
    <m/>
    <m/>
    <s v="starting"/>
    <n v="0"/>
    <n v="0"/>
    <n v="0"/>
    <n v="120"/>
    <n v="10"/>
    <n v="0"/>
    <x v="3"/>
    <n v="110"/>
    <n v="110"/>
    <n v="0"/>
    <n v="0"/>
    <s v="on route"/>
    <m/>
    <n v="10"/>
    <n v="0"/>
  </r>
  <r>
    <n v="0"/>
    <m/>
    <m/>
    <n v="303"/>
    <n v="1"/>
    <n v="0"/>
    <n v="0"/>
    <n v="129"/>
    <n v="17"/>
    <n v="-2"/>
    <x v="3"/>
    <n v="110"/>
    <n v="120"/>
    <n v="10"/>
    <n v="0"/>
    <s v="on deck"/>
    <n v="19"/>
    <n v="9"/>
    <n v="0"/>
  </r>
  <r>
    <n v="0"/>
    <m/>
    <m/>
    <s v="starting"/>
    <n v="0"/>
    <n v="17"/>
    <n v="-2"/>
    <n v="140"/>
    <n v="9"/>
    <n v="1"/>
    <x v="3"/>
    <n v="129"/>
    <n v="129"/>
    <n v="17"/>
    <n v="-2"/>
    <s v="on route"/>
    <m/>
    <n v="11"/>
    <n v="0"/>
  </r>
  <r>
    <n v="0"/>
    <m/>
    <m/>
    <n v="1383"/>
    <n v="1"/>
    <n v="17"/>
    <n v="-2"/>
    <n v="146"/>
    <n v="11"/>
    <n v="5"/>
    <x v="3"/>
    <n v="129"/>
    <n v="140"/>
    <n v="9"/>
    <n v="1"/>
    <s v="on deck"/>
    <n v="17"/>
    <n v="6"/>
    <n v="0"/>
  </r>
  <r>
    <n v="0"/>
    <m/>
    <m/>
    <s v="starting"/>
    <n v="0"/>
    <n v="11"/>
    <n v="5"/>
    <n v="156"/>
    <n v="6"/>
    <n v="0"/>
    <x v="3"/>
    <n v="146"/>
    <n v="146"/>
    <n v="11"/>
    <n v="5"/>
    <s v="on route"/>
    <m/>
    <n v="10"/>
    <n v="0"/>
  </r>
  <r>
    <n v="0"/>
    <m/>
    <m/>
    <n v="380"/>
    <n v="1"/>
    <n v="11"/>
    <n v="5"/>
    <n v="165"/>
    <n v="10"/>
    <n v="5"/>
    <x v="3"/>
    <n v="146"/>
    <n v="156"/>
    <n v="6"/>
    <n v="0"/>
    <s v="on deck"/>
    <n v="19"/>
    <n v="9"/>
    <n v="0"/>
  </r>
  <r>
    <n v="0"/>
    <m/>
    <m/>
    <s v="starting"/>
    <n v="0"/>
    <n v="10"/>
    <n v="5"/>
    <n v="174"/>
    <n v="3"/>
    <n v="3"/>
    <x v="3"/>
    <n v="165"/>
    <n v="165"/>
    <n v="10"/>
    <n v="5"/>
    <s v="on route"/>
    <m/>
    <n v="9"/>
    <n v="0"/>
  </r>
  <r>
    <n v="0"/>
    <m/>
    <m/>
    <n v="651"/>
    <n v="1"/>
    <n v="10"/>
    <n v="5"/>
    <n v="180"/>
    <n v="2"/>
    <n v="-2"/>
    <x v="3"/>
    <n v="165"/>
    <n v="174"/>
    <n v="3"/>
    <n v="3"/>
    <s v="on deck"/>
    <n v="15"/>
    <n v="6"/>
    <n v="0"/>
  </r>
  <r>
    <n v="0"/>
    <m/>
    <m/>
    <s v="starting"/>
    <n v="0"/>
    <n v="2"/>
    <n v="-2"/>
    <n v="184"/>
    <n v="3"/>
    <n v="1"/>
    <x v="3"/>
    <n v="180"/>
    <n v="180"/>
    <n v="2"/>
    <n v="-2"/>
    <s v="on route"/>
    <m/>
    <n v="4"/>
    <n v="0"/>
  </r>
  <r>
    <n v="0"/>
    <m/>
    <m/>
    <n v="1445"/>
    <n v="1"/>
    <n v="2"/>
    <n v="-2"/>
    <n v="188"/>
    <n v="3"/>
    <n v="-3"/>
    <x v="3"/>
    <n v="180"/>
    <n v="184"/>
    <n v="3"/>
    <n v="1"/>
    <s v="on deck"/>
    <n v="8"/>
    <n v="4"/>
    <n v="0"/>
  </r>
  <r>
    <n v="0"/>
    <m/>
    <m/>
    <s v="starting"/>
    <n v="0"/>
    <n v="3"/>
    <n v="-3"/>
    <n v="198"/>
    <n v="9"/>
    <n v="1"/>
    <x v="3"/>
    <n v="188"/>
    <n v="188"/>
    <n v="3"/>
    <n v="-3"/>
    <s v="on route"/>
    <m/>
    <n v="10"/>
    <n v="0"/>
  </r>
  <r>
    <n v="0"/>
    <m/>
    <m/>
    <n v="1380"/>
    <n v="1"/>
    <n v="3"/>
    <n v="-3"/>
    <n v="206"/>
    <n v="4"/>
    <n v="-2"/>
    <x v="3"/>
    <n v="188"/>
    <n v="198"/>
    <n v="9"/>
    <n v="1"/>
    <s v="on deck"/>
    <n v="18"/>
    <n v="8"/>
    <n v="0"/>
  </r>
  <r>
    <n v="0"/>
    <m/>
    <m/>
    <s v="starting"/>
    <n v="0"/>
    <n v="4"/>
    <n v="-2"/>
    <n v="214"/>
    <n v="10"/>
    <n v="0"/>
    <x v="3"/>
    <n v="206"/>
    <n v="206"/>
    <n v="4"/>
    <n v="-2"/>
    <s v="on route"/>
    <m/>
    <n v="8"/>
    <n v="0"/>
  </r>
  <r>
    <n v="0"/>
    <m/>
    <m/>
    <n v="306"/>
    <n v="1"/>
    <n v="4"/>
    <n v="-2"/>
    <n v="226"/>
    <n v="17"/>
    <n v="5"/>
    <x v="3"/>
    <n v="206"/>
    <n v="214"/>
    <n v="10"/>
    <n v="0"/>
    <s v="on deck"/>
    <n v="20"/>
    <n v="12"/>
    <n v="0"/>
  </r>
  <r>
    <n v="0"/>
    <m/>
    <m/>
    <s v="starting"/>
    <n v="0"/>
    <n v="17"/>
    <n v="5"/>
    <n v="238"/>
    <n v="9"/>
    <n v="1"/>
    <x v="3"/>
    <n v="226"/>
    <n v="226"/>
    <n v="17"/>
    <n v="5"/>
    <s v="on route"/>
    <m/>
    <n v="12"/>
    <n v="0"/>
  </r>
  <r>
    <n v="0"/>
    <m/>
    <m/>
    <n v="1415"/>
    <n v="1"/>
    <n v="17"/>
    <n v="5"/>
    <n v="247"/>
    <n v="2"/>
    <n v="-1"/>
    <x v="3"/>
    <n v="226"/>
    <n v="238"/>
    <n v="9"/>
    <n v="1"/>
    <s v="on deck"/>
    <n v="21"/>
    <n v="9"/>
    <n v="0"/>
  </r>
  <r>
    <n v="0"/>
    <m/>
    <m/>
    <s v="starting"/>
    <n v="0"/>
    <n v="2"/>
    <n v="-1"/>
    <n v="252"/>
    <n v="3"/>
    <n v="3"/>
    <x v="3"/>
    <n v="247"/>
    <n v="247"/>
    <n v="2"/>
    <n v="-1"/>
    <s v="on route"/>
    <m/>
    <n v="5"/>
    <n v="0"/>
  </r>
  <r>
    <n v="0"/>
    <m/>
    <m/>
    <n v="640"/>
    <n v="1"/>
    <n v="2"/>
    <n v="-1"/>
    <n v="263"/>
    <n v="7"/>
    <n v="10"/>
    <x v="3"/>
    <n v="247"/>
    <n v="252"/>
    <n v="3"/>
    <n v="3"/>
    <s v="on deck"/>
    <n v="16"/>
    <n v="11"/>
    <n v="0"/>
  </r>
  <r>
    <n v="0"/>
    <m/>
    <m/>
    <s v="starting"/>
    <n v="0"/>
    <n v="7"/>
    <n v="10"/>
    <n v="274"/>
    <n v="3"/>
    <n v="3"/>
    <x v="3"/>
    <n v="263"/>
    <n v="263"/>
    <n v="7"/>
    <n v="10"/>
    <s v="on route"/>
    <m/>
    <n v="11"/>
    <n v="0"/>
  </r>
  <r>
    <n v="0"/>
    <m/>
    <m/>
    <n v="61"/>
    <n v="1"/>
    <n v="7"/>
    <n v="10"/>
    <n v="283"/>
    <n v="8"/>
    <n v="7"/>
    <x v="3"/>
    <n v="263"/>
    <n v="274"/>
    <n v="3"/>
    <n v="3"/>
    <s v="on deck"/>
    <n v="20"/>
    <n v="9"/>
    <n v="0"/>
  </r>
  <r>
    <n v="0"/>
    <m/>
    <m/>
    <s v="starting"/>
    <n v="0"/>
    <n v="8"/>
    <n v="7"/>
    <n v="292"/>
    <n v="16"/>
    <n v="6"/>
    <x v="3"/>
    <n v="283"/>
    <n v="283"/>
    <n v="8"/>
    <n v="7"/>
    <s v="on route"/>
    <m/>
    <n v="9"/>
    <n v="0"/>
  </r>
  <r>
    <n v="0"/>
    <m/>
    <m/>
    <n v="129"/>
    <n v="1"/>
    <n v="8"/>
    <n v="7"/>
    <n v="294"/>
    <n v="15"/>
    <n v="7"/>
    <x v="3"/>
    <n v="283"/>
    <n v="292"/>
    <n v="16"/>
    <n v="6"/>
    <s v="on deck"/>
    <n v="11"/>
    <n v="2"/>
    <n v="0"/>
  </r>
  <r>
    <n v="0"/>
    <m/>
    <m/>
    <s v="starting"/>
    <n v="0"/>
    <n v="15"/>
    <n v="7"/>
    <n v="304"/>
    <n v="5"/>
    <n v="7"/>
    <x v="3"/>
    <n v="294"/>
    <n v="294"/>
    <n v="15"/>
    <n v="7"/>
    <s v="on route"/>
    <m/>
    <n v="10"/>
    <n v="0"/>
  </r>
  <r>
    <n v="0"/>
    <m/>
    <m/>
    <n v="1788"/>
    <n v="1"/>
    <n v="15"/>
    <n v="7"/>
    <n v="312"/>
    <n v="0"/>
    <n v="4"/>
    <x v="3"/>
    <n v="294"/>
    <n v="304"/>
    <n v="5"/>
    <n v="7"/>
    <s v="on deck"/>
    <n v="18"/>
    <n v="8"/>
    <n v="0"/>
  </r>
  <r>
    <n v="0"/>
    <m/>
    <m/>
    <s v="starting"/>
    <n v="0"/>
    <n v="0"/>
    <n v="4"/>
    <n v="327"/>
    <n v="11"/>
    <n v="7"/>
    <x v="3"/>
    <n v="313"/>
    <n v="313"/>
    <n v="0"/>
    <n v="4"/>
    <s v="on route"/>
    <m/>
    <n v="14"/>
    <n v="0"/>
  </r>
  <r>
    <n v="0"/>
    <m/>
    <m/>
    <n v="1136"/>
    <n v="1"/>
    <n v="0"/>
    <n v="4"/>
    <n v="332"/>
    <n v="16"/>
    <n v="7"/>
    <x v="3"/>
    <n v="313"/>
    <n v="327"/>
    <n v="11"/>
    <n v="7"/>
    <s v="on deck"/>
    <n v="19"/>
    <n v="5"/>
    <n v="0"/>
  </r>
  <r>
    <n v="0"/>
    <m/>
    <m/>
    <s v="starting"/>
    <n v="0"/>
    <n v="16"/>
    <n v="7"/>
    <n v="343"/>
    <n v="10"/>
    <n v="2"/>
    <x v="3"/>
    <n v="332"/>
    <n v="332"/>
    <n v="16"/>
    <n v="7"/>
    <s v="on route"/>
    <m/>
    <n v="11"/>
    <n v="0"/>
  </r>
  <r>
    <n v="0"/>
    <m/>
    <m/>
    <n v="607"/>
    <n v="1"/>
    <n v="16"/>
    <n v="7"/>
    <n v="356"/>
    <n v="17"/>
    <n v="-4"/>
    <x v="3"/>
    <n v="332"/>
    <n v="343"/>
    <n v="10"/>
    <n v="2"/>
    <s v="on deck"/>
    <n v="24"/>
    <n v="13"/>
    <n v="0"/>
  </r>
  <r>
    <n v="0"/>
    <m/>
    <m/>
    <s v="starting"/>
    <n v="0"/>
    <n v="11"/>
    <n v="3"/>
    <n v="10"/>
    <n v="9"/>
    <n v="3"/>
    <x v="4"/>
    <n v="8"/>
    <n v="8"/>
    <n v="11"/>
    <n v="3"/>
    <s v="on route"/>
    <m/>
    <n v="2"/>
    <n v="0"/>
  </r>
  <r>
    <n v="0"/>
    <m/>
    <m/>
    <n v="1758"/>
    <n v="1"/>
    <n v="7"/>
    <n v="6"/>
    <n v="34"/>
    <n v="6"/>
    <n v="0"/>
    <x v="4"/>
    <n v="8"/>
    <n v="10"/>
    <n v="9"/>
    <n v="3"/>
    <s v="on deck"/>
    <n v="26"/>
    <n v="12"/>
    <n v="0"/>
  </r>
  <r>
    <n v="0"/>
    <m/>
    <m/>
    <n v="627"/>
    <n v="3"/>
    <n v="7"/>
    <n v="6"/>
    <n v="22"/>
    <n v="8"/>
    <n v="8"/>
    <x v="4"/>
    <n v="9"/>
    <n v="14"/>
    <n v="10"/>
    <n v="2"/>
    <s v="on deck"/>
    <n v="13"/>
    <n v="8"/>
    <n v="14"/>
  </r>
  <r>
    <n v="0"/>
    <m/>
    <m/>
    <n v="531"/>
    <n v="2"/>
    <n v="7"/>
    <n v="6"/>
    <n v="47"/>
    <n v="15"/>
    <n v="-4"/>
    <x v="4"/>
    <n v="10"/>
    <n v="13"/>
    <n v="11"/>
    <n v="2"/>
    <s v="on deck"/>
    <n v="36"/>
    <n v="13"/>
    <n v="13"/>
  </r>
  <r>
    <n v="0"/>
    <m/>
    <m/>
    <n v="1487"/>
    <n v="4"/>
    <n v="7"/>
    <n v="6"/>
    <n v="31"/>
    <n v="5"/>
    <n v="2"/>
    <x v="4"/>
    <n v="11"/>
    <n v="25"/>
    <n v="6"/>
    <n v="7"/>
    <s v="on deck"/>
    <n v="21"/>
    <n v="6"/>
    <n v="3"/>
  </r>
  <r>
    <n v="0"/>
    <m/>
    <m/>
    <s v="starting"/>
    <n v="0"/>
    <n v="15"/>
    <n v="-4"/>
    <n v="56"/>
    <n v="10"/>
    <n v="0"/>
    <x v="4"/>
    <n v="47"/>
    <n v="47"/>
    <n v="15"/>
    <n v="-4"/>
    <s v="on route"/>
    <m/>
    <n v="9"/>
    <n v="0"/>
  </r>
  <r>
    <n v="0"/>
    <m/>
    <m/>
    <n v="325"/>
    <n v="1"/>
    <n v="15"/>
    <n v="-4"/>
    <n v="64"/>
    <n v="6"/>
    <n v="4"/>
    <x v="4"/>
    <n v="47"/>
    <n v="56"/>
    <n v="10"/>
    <n v="0"/>
    <s v="on deck"/>
    <n v="17"/>
    <n v="8"/>
    <n v="0"/>
  </r>
  <r>
    <n v="0"/>
    <m/>
    <m/>
    <s v="starting"/>
    <n v="0"/>
    <n v="6"/>
    <n v="4"/>
    <n v="75"/>
    <n v="14"/>
    <n v="1"/>
    <x v="4"/>
    <n v="64"/>
    <n v="64"/>
    <n v="6"/>
    <n v="4"/>
    <s v="on route"/>
    <m/>
    <n v="11"/>
    <n v="0"/>
  </r>
  <r>
    <n v="0"/>
    <m/>
    <m/>
    <n v="1203"/>
    <n v="1"/>
    <n v="6"/>
    <n v="4"/>
    <n v="83"/>
    <n v="13"/>
    <n v="8"/>
    <x v="4"/>
    <n v="64"/>
    <n v="75"/>
    <n v="14"/>
    <n v="1"/>
    <s v="on deck"/>
    <n v="19"/>
    <n v="8"/>
    <n v="0"/>
  </r>
  <r>
    <n v="0"/>
    <m/>
    <m/>
    <s v="starting"/>
    <n v="0"/>
    <n v="13"/>
    <n v="8"/>
    <n v="98"/>
    <n v="3"/>
    <n v="3"/>
    <x v="4"/>
    <n v="83"/>
    <n v="83"/>
    <n v="13"/>
    <n v="8"/>
    <s v="on route"/>
    <m/>
    <n v="15"/>
    <n v="0"/>
  </r>
  <r>
    <n v="0"/>
    <m/>
    <m/>
    <n v="85"/>
    <n v="1"/>
    <n v="13"/>
    <n v="8"/>
    <n v="102"/>
    <n v="0"/>
    <n v="4"/>
    <x v="4"/>
    <n v="83"/>
    <n v="98"/>
    <n v="3"/>
    <n v="3"/>
    <s v="on deck"/>
    <n v="19"/>
    <n v="4"/>
    <n v="0"/>
  </r>
  <r>
    <n v="0"/>
    <m/>
    <m/>
    <s v="starting"/>
    <n v="0"/>
    <n v="0"/>
    <n v="4"/>
    <n v="106"/>
    <n v="3"/>
    <n v="3"/>
    <x v="4"/>
    <n v="102"/>
    <n v="102"/>
    <n v="0"/>
    <n v="4"/>
    <s v="on route"/>
    <m/>
    <n v="4"/>
    <n v="0"/>
  </r>
  <r>
    <n v="0"/>
    <m/>
    <m/>
    <n v="644"/>
    <n v="1"/>
    <n v="0"/>
    <n v="4"/>
    <n v="113"/>
    <n v="0"/>
    <n v="-1"/>
    <x v="4"/>
    <n v="102"/>
    <n v="106"/>
    <n v="3"/>
    <n v="3"/>
    <s v="on deck"/>
    <n v="11"/>
    <n v="7"/>
    <n v="0"/>
  </r>
  <r>
    <n v="0"/>
    <m/>
    <m/>
    <s v="starting"/>
    <n v="0"/>
    <n v="0"/>
    <n v="-1"/>
    <n v="124"/>
    <n v="9"/>
    <n v="1"/>
    <x v="4"/>
    <n v="113"/>
    <n v="113"/>
    <n v="0"/>
    <n v="-1"/>
    <s v="on route"/>
    <m/>
    <n v="11"/>
    <n v="0"/>
  </r>
  <r>
    <n v="0"/>
    <m/>
    <m/>
    <n v="1435"/>
    <n v="1"/>
    <n v="0"/>
    <n v="-1"/>
    <n v="134"/>
    <n v="3"/>
    <n v="-3"/>
    <x v="4"/>
    <n v="113"/>
    <n v="124"/>
    <n v="9"/>
    <n v="1"/>
    <s v="on deck"/>
    <n v="21"/>
    <n v="10"/>
    <n v="0"/>
  </r>
  <r>
    <n v="0"/>
    <m/>
    <m/>
    <s v="starting"/>
    <n v="0"/>
    <n v="3"/>
    <n v="-3"/>
    <n v="140"/>
    <n v="6"/>
    <n v="0"/>
    <x v="4"/>
    <n v="134"/>
    <n v="134"/>
    <n v="3"/>
    <n v="-3"/>
    <s v="on route"/>
    <m/>
    <n v="6"/>
    <n v="0"/>
  </r>
  <r>
    <n v="0"/>
    <m/>
    <m/>
    <n v="365"/>
    <n v="1"/>
    <n v="3"/>
    <n v="-3"/>
    <n v="148"/>
    <n v="0"/>
    <n v="-2"/>
    <x v="4"/>
    <n v="134"/>
    <n v="140"/>
    <n v="6"/>
    <n v="0"/>
    <s v="on deck"/>
    <n v="14"/>
    <n v="8"/>
    <n v="0"/>
  </r>
  <r>
    <n v="0"/>
    <m/>
    <m/>
    <s v="starting"/>
    <n v="0"/>
    <n v="0"/>
    <n v="-2"/>
    <n v="155"/>
    <n v="1"/>
    <n v="4"/>
    <x v="4"/>
    <n v="148"/>
    <n v="148"/>
    <n v="0"/>
    <n v="-2"/>
    <s v="on route"/>
    <m/>
    <n v="7"/>
    <n v="0"/>
  </r>
  <r>
    <n v="0"/>
    <m/>
    <m/>
    <n v="884"/>
    <n v="1"/>
    <n v="0"/>
    <n v="-2"/>
    <n v="162"/>
    <n v="3"/>
    <n v="-1"/>
    <x v="4"/>
    <n v="148"/>
    <n v="155"/>
    <n v="1"/>
    <n v="4"/>
    <s v="on deck"/>
    <n v="14"/>
    <n v="7"/>
    <n v="0"/>
  </r>
  <r>
    <n v="0"/>
    <m/>
    <m/>
    <s v="starting"/>
    <n v="0"/>
    <n v="3"/>
    <n v="-1"/>
    <n v="170"/>
    <n v="10"/>
    <n v="0"/>
    <x v="4"/>
    <n v="162"/>
    <n v="162"/>
    <n v="3"/>
    <n v="-1"/>
    <s v="on route"/>
    <m/>
    <n v="8"/>
    <n v="0"/>
  </r>
  <r>
    <n v="0"/>
    <m/>
    <m/>
    <n v="317"/>
    <n v="1"/>
    <n v="3"/>
    <n v="-1"/>
    <n v="175"/>
    <n v="15"/>
    <n v="0"/>
    <x v="4"/>
    <n v="162"/>
    <n v="170"/>
    <n v="10"/>
    <n v="0"/>
    <s v="on deck"/>
    <n v="13"/>
    <n v="5"/>
    <n v="0"/>
  </r>
  <r>
    <n v="0"/>
    <m/>
    <m/>
    <s v="starting"/>
    <n v="0"/>
    <n v="15"/>
    <n v="0"/>
    <n v="179"/>
    <n v="19"/>
    <n v="0"/>
    <x v="4"/>
    <n v="175"/>
    <n v="175"/>
    <n v="15"/>
    <n v="0"/>
    <s v="on route"/>
    <m/>
    <n v="4"/>
    <n v="0"/>
  </r>
  <r>
    <n v="0"/>
    <m/>
    <m/>
    <n v="680"/>
    <n v="1"/>
    <n v="15"/>
    <n v="0"/>
    <n v="186"/>
    <n v="25"/>
    <n v="-1"/>
    <x v="4"/>
    <n v="175"/>
    <n v="179"/>
    <n v="19"/>
    <n v="0"/>
    <s v="on deck"/>
    <n v="11"/>
    <n v="7"/>
    <n v="0"/>
  </r>
  <r>
    <n v="0"/>
    <m/>
    <m/>
    <s v="starting"/>
    <n v="0"/>
    <n v="25"/>
    <n v="-1"/>
    <n v="197"/>
    <n v="19"/>
    <n v="3"/>
    <x v="4"/>
    <n v="187"/>
    <n v="187"/>
    <n v="25"/>
    <n v="-1"/>
    <s v="on route"/>
    <m/>
    <n v="10"/>
    <n v="0"/>
  </r>
  <r>
    <n v="0"/>
    <m/>
    <m/>
    <n v="908"/>
    <n v="1"/>
    <n v="25"/>
    <n v="-1"/>
    <n v="210"/>
    <n v="25"/>
    <n v="-4"/>
    <x v="4"/>
    <n v="187"/>
    <n v="197"/>
    <n v="19"/>
    <n v="3"/>
    <s v="on deck"/>
    <n v="23"/>
    <n v="13"/>
    <n v="0"/>
  </r>
  <r>
    <n v="0"/>
    <m/>
    <m/>
    <s v="starting"/>
    <n v="0"/>
    <n v="25"/>
    <n v="-4"/>
    <n v="225"/>
    <n v="18"/>
    <n v="2"/>
    <x v="4"/>
    <n v="212"/>
    <n v="212"/>
    <n v="25"/>
    <n v="-4"/>
    <s v="on route"/>
    <m/>
    <n v="13"/>
    <n v="0"/>
  </r>
  <r>
    <n v="0"/>
    <m/>
    <m/>
    <n v="276"/>
    <n v="1"/>
    <n v="25"/>
    <n v="-4"/>
    <n v="235"/>
    <n v="22"/>
    <n v="-4"/>
    <x v="4"/>
    <n v="212"/>
    <n v="225"/>
    <n v="18"/>
    <n v="2"/>
    <s v="on deck"/>
    <n v="23"/>
    <n v="10"/>
    <n v="0"/>
  </r>
  <r>
    <n v="0"/>
    <m/>
    <m/>
    <s v="starting"/>
    <n v="0"/>
    <n v="22"/>
    <n v="-4"/>
    <n v="250"/>
    <n v="20"/>
    <n v="9"/>
    <x v="4"/>
    <n v="235"/>
    <n v="235"/>
    <n v="22"/>
    <n v="-4"/>
    <s v="on route"/>
    <m/>
    <n v="15"/>
    <n v="0"/>
  </r>
  <r>
    <n v="0"/>
    <m/>
    <m/>
    <n v="1248"/>
    <n v="1"/>
    <n v="22"/>
    <n v="-4"/>
    <n v="260"/>
    <n v="16"/>
    <n v="15"/>
    <x v="4"/>
    <n v="235"/>
    <n v="250"/>
    <n v="20"/>
    <n v="9"/>
    <s v="on deck"/>
    <n v="25"/>
    <n v="10"/>
    <n v="0"/>
  </r>
  <r>
    <n v="0"/>
    <m/>
    <m/>
    <s v="starting"/>
    <n v="0"/>
    <n v="16"/>
    <n v="15"/>
    <n v="271"/>
    <n v="16"/>
    <n v="6"/>
    <x v="4"/>
    <n v="262"/>
    <n v="262"/>
    <n v="16"/>
    <n v="15"/>
    <s v="on route"/>
    <m/>
    <n v="9"/>
    <n v="0"/>
  </r>
  <r>
    <n v="0"/>
    <m/>
    <m/>
    <n v="128"/>
    <n v="1"/>
    <n v="16"/>
    <n v="15"/>
    <n v="280"/>
    <n v="22"/>
    <n v="3"/>
    <x v="4"/>
    <n v="262"/>
    <n v="271"/>
    <n v="16"/>
    <n v="6"/>
    <s v="on deck"/>
    <n v="18"/>
    <n v="9"/>
    <n v="0"/>
  </r>
  <r>
    <n v="0"/>
    <m/>
    <m/>
    <s v="starting"/>
    <n v="0"/>
    <n v="22"/>
    <n v="3"/>
    <n v="284"/>
    <n v="18"/>
    <n v="3"/>
    <x v="4"/>
    <n v="280"/>
    <n v="280"/>
    <n v="22"/>
    <n v="3"/>
    <s v="on route"/>
    <m/>
    <n v="4"/>
    <n v="0"/>
  </r>
  <r>
    <n v="0"/>
    <m/>
    <m/>
    <n v="423"/>
    <n v="1"/>
    <n v="22"/>
    <n v="3"/>
    <n v="289"/>
    <n v="20"/>
    <n v="6"/>
    <x v="4"/>
    <n v="280"/>
    <n v="284"/>
    <n v="18"/>
    <n v="3"/>
    <s v="on deck"/>
    <n v="9"/>
    <n v="5"/>
    <n v="0"/>
  </r>
  <r>
    <n v="0"/>
    <m/>
    <m/>
    <s v="starting"/>
    <n v="0"/>
    <n v="20"/>
    <n v="6"/>
    <n v="294"/>
    <n v="15"/>
    <n v="6"/>
    <x v="4"/>
    <n v="289"/>
    <n v="289"/>
    <n v="20"/>
    <n v="6"/>
    <s v="on route"/>
    <m/>
    <n v="5"/>
    <n v="0"/>
  </r>
  <r>
    <n v="0"/>
    <m/>
    <m/>
    <n v="42"/>
    <n v="1"/>
    <n v="20"/>
    <n v="6"/>
    <n v="302"/>
    <n v="16"/>
    <n v="-1"/>
    <x v="4"/>
    <n v="289"/>
    <n v="294"/>
    <n v="15"/>
    <n v="6"/>
    <s v="on deck"/>
    <n v="13"/>
    <n v="8"/>
    <n v="0"/>
  </r>
  <r>
    <n v="0"/>
    <m/>
    <m/>
    <s v="starting"/>
    <n v="0"/>
    <n v="16"/>
    <n v="-1"/>
    <n v="307"/>
    <n v="19"/>
    <n v="1"/>
    <x v="4"/>
    <n v="302"/>
    <n v="302"/>
    <n v="16"/>
    <n v="-1"/>
    <s v="on route"/>
    <m/>
    <n v="5"/>
    <n v="0"/>
  </r>
  <r>
    <n v="0"/>
    <m/>
    <m/>
    <n v="862"/>
    <n v="1"/>
    <n v="16"/>
    <n v="-1"/>
    <n v="314"/>
    <n v="20"/>
    <n v="7"/>
    <x v="4"/>
    <n v="302"/>
    <n v="307"/>
    <n v="19"/>
    <n v="1"/>
    <s v="on deck"/>
    <n v="12"/>
    <n v="7"/>
    <n v="0"/>
  </r>
  <r>
    <n v="0"/>
    <m/>
    <m/>
    <s v="starting"/>
    <n v="0"/>
    <n v="20"/>
    <n v="7"/>
    <n v="327"/>
    <n v="10"/>
    <n v="10"/>
    <x v="4"/>
    <n v="314"/>
    <n v="314"/>
    <n v="20"/>
    <n v="7"/>
    <s v="on route"/>
    <m/>
    <n v="13"/>
    <n v="0"/>
  </r>
  <r>
    <n v="0"/>
    <m/>
    <m/>
    <n v="158"/>
    <n v="1"/>
    <n v="20"/>
    <n v="7"/>
    <n v="332"/>
    <n v="8"/>
    <n v="13"/>
    <x v="4"/>
    <n v="314"/>
    <n v="327"/>
    <n v="10"/>
    <n v="10"/>
    <s v="on deck"/>
    <n v="18"/>
    <n v="5"/>
    <n v="0"/>
  </r>
  <r>
    <n v="0"/>
    <m/>
    <m/>
    <s v="starting"/>
    <n v="0"/>
    <n v="8"/>
    <n v="13"/>
    <n v="340"/>
    <n v="8"/>
    <n v="5"/>
    <x v="4"/>
    <n v="332"/>
    <n v="332"/>
    <n v="8"/>
    <n v="13"/>
    <s v="on route"/>
    <m/>
    <n v="8"/>
    <n v="0"/>
  </r>
  <r>
    <n v="0"/>
    <m/>
    <m/>
    <n v="1164"/>
    <n v="1"/>
    <n v="8"/>
    <n v="13"/>
    <n v="351"/>
    <n v="1"/>
    <n v="1"/>
    <x v="4"/>
    <n v="332"/>
    <n v="340"/>
    <n v="8"/>
    <n v="5"/>
    <s v="on deck"/>
    <n v="19"/>
    <n v="11"/>
    <n v="0"/>
  </r>
  <r>
    <n v="0"/>
    <m/>
    <m/>
    <s v="starting"/>
    <n v="0"/>
    <n v="3"/>
    <n v="6"/>
    <n v="27"/>
    <n v="5"/>
    <n v="5"/>
    <x v="5"/>
    <n v="24"/>
    <n v="24"/>
    <n v="3"/>
    <n v="6"/>
    <s v="on route"/>
    <m/>
    <n v="3"/>
    <n v="0"/>
  </r>
  <r>
    <n v="0"/>
    <m/>
    <m/>
    <n v="1338"/>
    <n v="1"/>
    <n v="11"/>
    <n v="-2"/>
    <n v="33"/>
    <n v="6"/>
    <n v="0"/>
    <x v="5"/>
    <n v="24"/>
    <n v="27"/>
    <n v="5"/>
    <n v="5"/>
    <s v="on deck"/>
    <n v="9"/>
    <n v="6"/>
    <n v="0"/>
  </r>
  <r>
    <n v="0"/>
    <m/>
    <m/>
    <n v="387"/>
    <n v="2"/>
    <n v="11"/>
    <n v="-2"/>
    <n v="39"/>
    <n v="3"/>
    <n v="-3"/>
    <x v="5"/>
    <n v="32"/>
    <n v="33"/>
    <n v="6"/>
    <n v="0"/>
    <s v="on deck"/>
    <n v="7"/>
    <n v="6"/>
    <n v="0"/>
  </r>
  <r>
    <n v="0"/>
    <m/>
    <m/>
    <s v="starting"/>
    <n v="0"/>
    <n v="3"/>
    <n v="-3"/>
    <n v="49"/>
    <n v="3"/>
    <n v="5"/>
    <x v="5"/>
    <n v="41"/>
    <n v="41"/>
    <n v="3"/>
    <n v="-3"/>
    <s v="on route"/>
    <m/>
    <n v="8"/>
    <n v="0"/>
  </r>
  <r>
    <n v="0"/>
    <m/>
    <m/>
    <n v="358"/>
    <n v="1"/>
    <n v="3"/>
    <n v="-3"/>
    <n v="58"/>
    <n v="-1"/>
    <n v="0"/>
    <x v="5"/>
    <n v="41"/>
    <n v="49"/>
    <n v="3"/>
    <n v="5"/>
    <s v="on deck"/>
    <n v="17"/>
    <n v="9"/>
    <n v="0"/>
  </r>
  <r>
    <n v="0"/>
    <m/>
    <m/>
    <s v="starting"/>
    <n v="0"/>
    <n v="-1"/>
    <n v="0"/>
    <n v="72"/>
    <n v="0"/>
    <n v="10"/>
    <x v="5"/>
    <n v="61"/>
    <n v="61"/>
    <n v="-1"/>
    <n v="0"/>
    <s v="on route"/>
    <m/>
    <n v="11"/>
    <n v="0"/>
  </r>
  <r>
    <n v="0"/>
    <m/>
    <m/>
    <n v="1080"/>
    <n v="1"/>
    <n v="-1"/>
    <n v="0"/>
    <n v="84"/>
    <n v="-7"/>
    <n v="15"/>
    <x v="5"/>
    <n v="61"/>
    <n v="72"/>
    <n v="0"/>
    <n v="10"/>
    <s v="on deck"/>
    <n v="23"/>
    <n v="12"/>
    <n v="0"/>
  </r>
  <r>
    <n v="0"/>
    <m/>
    <m/>
    <s v="starting"/>
    <n v="0"/>
    <n v="-7"/>
    <n v="15"/>
    <n v="102"/>
    <n v="1"/>
    <n v="10"/>
    <x v="5"/>
    <n v="89"/>
    <n v="89"/>
    <n v="-7"/>
    <n v="15"/>
    <s v="on route"/>
    <m/>
    <n v="13"/>
    <n v="0"/>
  </r>
  <r>
    <n v="0"/>
    <m/>
    <m/>
    <n v="6"/>
    <n v="1"/>
    <n v="-7"/>
    <n v="15"/>
    <n v="112"/>
    <n v="4"/>
    <n v="3"/>
    <x v="5"/>
    <n v="89"/>
    <n v="102"/>
    <n v="1"/>
    <n v="10"/>
    <s v="on deck"/>
    <n v="23"/>
    <n v="10"/>
    <n v="0"/>
  </r>
  <r>
    <n v="0"/>
    <m/>
    <m/>
    <s v="starting"/>
    <n v="0"/>
    <n v="4"/>
    <n v="3"/>
    <n v="131"/>
    <n v="14"/>
    <n v="7"/>
    <x v="5"/>
    <n v="117"/>
    <n v="117"/>
    <n v="4"/>
    <n v="3"/>
    <s v="on route"/>
    <m/>
    <n v="14"/>
    <n v="0"/>
  </r>
  <r>
    <n v="0"/>
    <m/>
    <m/>
    <n v="543"/>
    <n v="1"/>
    <n v="4"/>
    <n v="3"/>
    <n v="134"/>
    <n v="13"/>
    <n v="5"/>
    <x v="5"/>
    <n v="117"/>
    <n v="131"/>
    <n v="14"/>
    <n v="7"/>
    <s v="on deck"/>
    <n v="17"/>
    <n v="3"/>
    <n v="0"/>
  </r>
  <r>
    <n v="0"/>
    <m/>
    <m/>
    <s v="starting"/>
    <n v="0"/>
    <n v="13"/>
    <n v="5"/>
    <n v="149"/>
    <n v="18"/>
    <n v="10"/>
    <x v="5"/>
    <n v="139"/>
    <n v="139"/>
    <n v="13"/>
    <n v="5"/>
    <s v="on route"/>
    <m/>
    <n v="10"/>
    <n v="0"/>
  </r>
  <r>
    <n v="0"/>
    <m/>
    <m/>
    <n v="180"/>
    <n v="1"/>
    <n v="13"/>
    <n v="5"/>
    <n v="154"/>
    <n v="21"/>
    <n v="8"/>
    <x v="5"/>
    <n v="139"/>
    <n v="149"/>
    <n v="18"/>
    <n v="10"/>
    <s v="on deck"/>
    <n v="15"/>
    <n v="5"/>
    <n v="0"/>
  </r>
  <r>
    <n v="0"/>
    <m/>
    <m/>
    <s v="starting"/>
    <n v="0"/>
    <n v="21"/>
    <n v="8"/>
    <n v="160"/>
    <n v="18"/>
    <n v="9"/>
    <x v="5"/>
    <n v="156"/>
    <n v="156"/>
    <n v="21"/>
    <n v="8"/>
    <s v="on route"/>
    <m/>
    <n v="4"/>
    <n v="0"/>
  </r>
  <r>
    <n v="0"/>
    <m/>
    <m/>
    <n v="1187"/>
    <n v="1"/>
    <n v="21"/>
    <n v="8"/>
    <n v="171"/>
    <n v="23"/>
    <n v="3"/>
    <x v="5"/>
    <n v="156"/>
    <n v="160"/>
    <n v="18"/>
    <n v="9"/>
    <s v="on deck"/>
    <n v="15"/>
    <n v="11"/>
    <n v="0"/>
  </r>
  <r>
    <n v="0"/>
    <m/>
    <m/>
    <s v="starting"/>
    <n v="0"/>
    <n v="23"/>
    <n v="3"/>
    <n v="178"/>
    <n v="18"/>
    <n v="2"/>
    <x v="5"/>
    <n v="172"/>
    <n v="172"/>
    <n v="23"/>
    <n v="3"/>
    <s v="on route"/>
    <m/>
    <n v="6"/>
    <n v="0"/>
  </r>
  <r>
    <n v="0"/>
    <m/>
    <m/>
    <n v="271"/>
    <n v="1"/>
    <n v="23"/>
    <n v="3"/>
    <n v="186"/>
    <n v="13"/>
    <n v="5"/>
    <x v="5"/>
    <n v="172"/>
    <n v="178"/>
    <n v="18"/>
    <n v="2"/>
    <s v="on deck"/>
    <n v="14"/>
    <n v="8"/>
    <n v="0"/>
  </r>
  <r>
    <n v="0"/>
    <m/>
    <m/>
    <s v="starting"/>
    <n v="0"/>
    <n v="13"/>
    <n v="5"/>
    <n v="199"/>
    <n v="6"/>
    <n v="7"/>
    <x v="5"/>
    <n v="190"/>
    <n v="190"/>
    <n v="13"/>
    <n v="5"/>
    <s v="on route"/>
    <m/>
    <n v="9"/>
    <n v="0"/>
  </r>
  <r>
    <n v="0"/>
    <m/>
    <m/>
    <n v="1494"/>
    <n v="1"/>
    <n v="13"/>
    <n v="5"/>
    <n v="208"/>
    <n v="4"/>
    <n v="0"/>
    <x v="5"/>
    <n v="190"/>
    <n v="199"/>
    <n v="6"/>
    <n v="7"/>
    <s v="on deck"/>
    <n v="18"/>
    <n v="9"/>
    <n v="0"/>
  </r>
  <r>
    <n v="0"/>
    <m/>
    <m/>
    <s v="starting"/>
    <n v="0"/>
    <n v="4"/>
    <n v="0"/>
    <n v="238"/>
    <n v="8"/>
    <n v="10"/>
    <x v="5"/>
    <n v="224"/>
    <n v="224"/>
    <n v="4"/>
    <n v="0"/>
    <s v="on route"/>
    <m/>
    <n v="14"/>
    <n v="0"/>
  </r>
  <r>
    <n v="0"/>
    <m/>
    <m/>
    <n v="764"/>
    <n v="1"/>
    <n v="4"/>
    <n v="0"/>
    <n v="247"/>
    <n v="12"/>
    <n v="5"/>
    <x v="5"/>
    <n v="224"/>
    <n v="238"/>
    <n v="8"/>
    <n v="10"/>
    <s v="on deck"/>
    <n v="23"/>
    <n v="9"/>
    <n v="0"/>
  </r>
  <r>
    <n v="0"/>
    <m/>
    <m/>
    <s v="starting"/>
    <n v="0"/>
    <n v="12"/>
    <n v="5"/>
    <n v="259"/>
    <n v="19"/>
    <n v="3"/>
    <x v="5"/>
    <n v="250"/>
    <n v="250"/>
    <n v="12"/>
    <n v="5"/>
    <s v="on route"/>
    <m/>
    <n v="9"/>
    <n v="0"/>
  </r>
  <r>
    <n v="0"/>
    <m/>
    <m/>
    <n v="922"/>
    <n v="1"/>
    <n v="12"/>
    <n v="5"/>
    <n v="264"/>
    <n v="20"/>
    <n v="7"/>
    <x v="5"/>
    <n v="250"/>
    <n v="259"/>
    <n v="19"/>
    <n v="3"/>
    <s v="on deck"/>
    <n v="14"/>
    <n v="5"/>
    <n v="0"/>
  </r>
  <r>
    <n v="0"/>
    <m/>
    <m/>
    <s v="starting"/>
    <n v="0"/>
    <n v="20"/>
    <n v="7"/>
    <n v="277"/>
    <n v="13"/>
    <n v="10"/>
    <x v="5"/>
    <n v="267"/>
    <n v="267"/>
    <n v="20"/>
    <n v="7"/>
    <s v="on route"/>
    <m/>
    <n v="10"/>
    <n v="0"/>
  </r>
  <r>
    <n v="0"/>
    <m/>
    <m/>
    <n v="941"/>
    <n v="1"/>
    <n v="20"/>
    <n v="7"/>
    <n v="278"/>
    <n v="12"/>
    <n v="10"/>
    <x v="5"/>
    <n v="267"/>
    <n v="277"/>
    <n v="13"/>
    <n v="10"/>
    <s v="on deck"/>
    <n v="11"/>
    <n v="1"/>
    <n v="0"/>
  </r>
  <r>
    <n v="0"/>
    <m/>
    <m/>
    <s v="starting"/>
    <n v="0"/>
    <n v="12"/>
    <n v="10"/>
    <n v="292"/>
    <n v="3"/>
    <n v="5"/>
    <x v="5"/>
    <n v="278"/>
    <n v="278"/>
    <n v="12"/>
    <n v="10"/>
    <s v="on route"/>
    <m/>
    <n v="14"/>
    <n v="0"/>
  </r>
  <r>
    <n v="0"/>
    <m/>
    <m/>
    <n v="355"/>
    <n v="1"/>
    <n v="12"/>
    <n v="10"/>
    <n v="298"/>
    <n v="4"/>
    <n v="0"/>
    <x v="5"/>
    <n v="278"/>
    <n v="292"/>
    <n v="3"/>
    <n v="5"/>
    <s v="on deck"/>
    <n v="20"/>
    <n v="6"/>
    <n v="0"/>
  </r>
  <r>
    <n v="0"/>
    <m/>
    <m/>
    <s v="starting"/>
    <n v="0"/>
    <n v="4"/>
    <n v="0"/>
    <n v="315"/>
    <n v="1"/>
    <n v="4"/>
    <x v="5"/>
    <n v="308"/>
    <n v="308"/>
    <n v="4"/>
    <n v="0"/>
    <s v="on route"/>
    <m/>
    <n v="7"/>
    <n v="0"/>
  </r>
  <r>
    <n v="0"/>
    <m/>
    <m/>
    <n v="1691"/>
    <n v="1"/>
    <n v="4"/>
    <n v="0"/>
    <n v="329"/>
    <n v="8"/>
    <n v="11"/>
    <x v="5"/>
    <n v="308"/>
    <n v="315"/>
    <n v="1"/>
    <n v="4"/>
    <s v="on deck"/>
    <n v="21"/>
    <n v="14"/>
    <n v="0"/>
  </r>
  <r>
    <n v="0"/>
    <m/>
    <m/>
    <s v="starting"/>
    <n v="0"/>
    <n v="8"/>
    <n v="11"/>
    <n v="338"/>
    <n v="15"/>
    <n v="9"/>
    <x v="5"/>
    <n v="329"/>
    <n v="329"/>
    <n v="8"/>
    <n v="11"/>
    <s v="on route"/>
    <m/>
    <n v="9"/>
    <n v="0"/>
  </r>
  <r>
    <n v="0"/>
    <m/>
    <m/>
    <n v="505"/>
    <n v="1"/>
    <n v="8"/>
    <n v="11"/>
    <n v="349"/>
    <n v="19"/>
    <n v="2"/>
    <x v="5"/>
    <n v="329"/>
    <n v="338"/>
    <n v="15"/>
    <n v="9"/>
    <s v="on deck"/>
    <n v="20"/>
    <n v="11"/>
    <n v="0"/>
  </r>
  <r>
    <n v="0"/>
    <m/>
    <m/>
    <s v="starting"/>
    <n v="0"/>
    <n v="19"/>
    <n v="2"/>
    <n v="359"/>
    <n v="14"/>
    <n v="7"/>
    <x v="5"/>
    <n v="349"/>
    <n v="349"/>
    <n v="19"/>
    <n v="2"/>
    <s v="on route"/>
    <m/>
    <n v="10"/>
    <n v="0"/>
  </r>
  <r>
    <n v="0"/>
    <m/>
    <m/>
    <s v="starting"/>
    <n v="0"/>
    <n v="16"/>
    <n v="7"/>
    <n v="11"/>
    <n v="16"/>
    <n v="6"/>
    <x v="6"/>
    <n v="10"/>
    <n v="10"/>
    <n v="16"/>
    <n v="7"/>
    <s v="on route"/>
    <m/>
    <n v="1"/>
    <n v="0"/>
  </r>
  <r>
    <n v="0"/>
    <m/>
    <m/>
    <n v="148"/>
    <n v="1"/>
    <n v="19"/>
    <n v="2"/>
    <n v="18"/>
    <n v="18"/>
    <n v="1"/>
    <x v="6"/>
    <n v="10"/>
    <n v="11"/>
    <n v="16"/>
    <n v="6"/>
    <s v="on deck"/>
    <n v="8"/>
    <n v="7"/>
    <n v="0"/>
  </r>
  <r>
    <n v="0"/>
    <m/>
    <m/>
    <n v="669"/>
    <n v="2"/>
    <n v="22"/>
    <n v="7"/>
    <n v="27"/>
    <n v="20"/>
    <n v="6"/>
    <x v="6"/>
    <n v="12"/>
    <n v="20"/>
    <n v="19"/>
    <n v="0"/>
    <s v="on deck"/>
    <n v="15"/>
    <n v="7"/>
    <n v="2"/>
  </r>
  <r>
    <n v="0"/>
    <m/>
    <m/>
    <n v="48"/>
    <n v="2"/>
    <n v="22"/>
    <n v="7"/>
    <n v="38"/>
    <n v="17"/>
    <n v="10"/>
    <x v="6"/>
    <n v="22"/>
    <n v="32"/>
    <n v="15"/>
    <n v="6"/>
    <s v="on deck"/>
    <n v="16"/>
    <n v="6"/>
    <n v="5"/>
  </r>
  <r>
    <n v="0"/>
    <m/>
    <m/>
    <s v="starting"/>
    <n v="0"/>
    <n v="17"/>
    <n v="10"/>
    <n v="43"/>
    <n v="13"/>
    <n v="10"/>
    <x v="6"/>
    <n v="39"/>
    <n v="39"/>
    <n v="17"/>
    <n v="10"/>
    <s v="on route"/>
    <m/>
    <n v="4"/>
    <n v="0"/>
  </r>
  <r>
    <n v="0"/>
    <m/>
    <m/>
    <n v="943"/>
    <n v="1"/>
    <n v="17"/>
    <n v="10"/>
    <n v="54"/>
    <n v="7"/>
    <n v="5"/>
    <x v="6"/>
    <n v="39"/>
    <n v="43"/>
    <n v="13"/>
    <n v="10"/>
    <s v="on deck"/>
    <n v="15"/>
    <n v="11"/>
    <n v="0"/>
  </r>
  <r>
    <n v="0"/>
    <m/>
    <m/>
    <s v="starting"/>
    <n v="0"/>
    <n v="7"/>
    <n v="5"/>
    <n v="68"/>
    <n v="18"/>
    <n v="2"/>
    <x v="6"/>
    <n v="54"/>
    <n v="54"/>
    <n v="7"/>
    <n v="5"/>
    <s v="on route"/>
    <m/>
    <n v="14"/>
    <n v="0"/>
  </r>
  <r>
    <n v="0"/>
    <m/>
    <m/>
    <n v="274"/>
    <n v="1"/>
    <n v="7"/>
    <n v="5"/>
    <n v="71"/>
    <n v="20"/>
    <n v="1"/>
    <x v="6"/>
    <n v="54"/>
    <n v="68"/>
    <n v="18"/>
    <n v="2"/>
    <s v="on deck"/>
    <n v="17"/>
    <n v="3"/>
    <n v="0"/>
  </r>
  <r>
    <n v="0"/>
    <m/>
    <m/>
    <s v="starting"/>
    <n v="0"/>
    <n v="20"/>
    <n v="1"/>
    <n v="79"/>
    <n v="16"/>
    <n v="5"/>
    <x v="6"/>
    <n v="71"/>
    <n v="71"/>
    <n v="20"/>
    <n v="1"/>
    <s v="on route"/>
    <m/>
    <n v="8"/>
    <n v="0"/>
  </r>
  <r>
    <n v="0"/>
    <m/>
    <m/>
    <n v="1560"/>
    <n v="1"/>
    <n v="20"/>
    <n v="1"/>
    <n v="84"/>
    <n v="17"/>
    <n v="9"/>
    <x v="6"/>
    <n v="71"/>
    <n v="79"/>
    <n v="16"/>
    <n v="5"/>
    <s v="on deck"/>
    <n v="13"/>
    <n v="5"/>
    <n v="0"/>
  </r>
  <r>
    <n v="0"/>
    <m/>
    <m/>
    <s v="starting"/>
    <n v="0"/>
    <n v="17"/>
    <n v="9"/>
    <n v="94"/>
    <n v="19"/>
    <n v="1"/>
    <x v="6"/>
    <n v="84"/>
    <n v="84"/>
    <n v="17"/>
    <n v="9"/>
    <s v="on route"/>
    <m/>
    <n v="10"/>
    <n v="0"/>
  </r>
  <r>
    <n v="0"/>
    <m/>
    <m/>
    <n v="853"/>
    <n v="1"/>
    <n v="17"/>
    <n v="9"/>
    <n v="104"/>
    <n v="22"/>
    <n v="-6"/>
    <x v="6"/>
    <n v="84"/>
    <n v="94"/>
    <n v="19"/>
    <n v="1"/>
    <s v="on deck"/>
    <n v="20"/>
    <n v="10"/>
    <n v="0"/>
  </r>
  <r>
    <n v="0"/>
    <m/>
    <m/>
    <s v="starting"/>
    <n v="0"/>
    <n v="22"/>
    <n v="-6"/>
    <n v="122"/>
    <n v="19"/>
    <n v="6"/>
    <x v="6"/>
    <n v="107"/>
    <n v="107"/>
    <n v="22"/>
    <n v="-6"/>
    <s v="on route"/>
    <m/>
    <n v="15"/>
    <n v="0"/>
  </r>
  <r>
    <n v="0"/>
    <m/>
    <m/>
    <n v="1369"/>
    <n v="1"/>
    <n v="22"/>
    <n v="-6"/>
    <n v="123"/>
    <n v="19"/>
    <n v="7"/>
    <x v="6"/>
    <n v="107"/>
    <n v="122"/>
    <n v="19"/>
    <n v="6"/>
    <s v="on deck"/>
    <n v="16"/>
    <n v="1"/>
    <n v="0"/>
  </r>
  <r>
    <n v="0"/>
    <m/>
    <m/>
    <s v="starting"/>
    <n v="0"/>
    <n v="19"/>
    <n v="7"/>
    <n v="137"/>
    <n v="9"/>
    <n v="3"/>
    <x v="6"/>
    <n v="123"/>
    <n v="123"/>
    <n v="19"/>
    <n v="7"/>
    <s v="on route"/>
    <m/>
    <n v="14"/>
    <n v="0"/>
  </r>
  <r>
    <n v="0"/>
    <m/>
    <m/>
    <n v="1763"/>
    <n v="1"/>
    <n v="19"/>
    <n v="7"/>
    <n v="142"/>
    <n v="6"/>
    <n v="1"/>
    <x v="6"/>
    <n v="123"/>
    <n v="137"/>
    <n v="9"/>
    <n v="3"/>
    <s v="on deck"/>
    <n v="19"/>
    <n v="5"/>
    <n v="0"/>
  </r>
  <r>
    <n v="0"/>
    <m/>
    <m/>
    <s v="starting"/>
    <n v="0"/>
    <n v="6"/>
    <n v="1"/>
    <n v="151"/>
    <n v="1"/>
    <n v="4"/>
    <x v="6"/>
    <n v="143"/>
    <n v="143"/>
    <n v="6"/>
    <n v="1"/>
    <s v="on route"/>
    <m/>
    <n v="8"/>
    <n v="0"/>
  </r>
  <r>
    <n v="0"/>
    <m/>
    <m/>
    <n v="892"/>
    <n v="1"/>
    <n v="6"/>
    <n v="1"/>
    <n v="157"/>
    <n v="2"/>
    <n v="-1"/>
    <x v="6"/>
    <n v="143"/>
    <n v="151"/>
    <n v="1"/>
    <n v="4"/>
    <s v="on deck"/>
    <n v="14"/>
    <n v="6"/>
    <n v="0"/>
  </r>
  <r>
    <n v="0"/>
    <m/>
    <m/>
    <s v="starting"/>
    <n v="0"/>
    <n v="2"/>
    <n v="-1"/>
    <n v="160"/>
    <n v="4"/>
    <n v="0"/>
    <x v="6"/>
    <n v="157"/>
    <n v="157"/>
    <n v="2"/>
    <n v="-1"/>
    <s v="on route"/>
    <m/>
    <n v="3"/>
    <n v="0"/>
  </r>
  <r>
    <n v="0"/>
    <m/>
    <m/>
    <n v="1600"/>
    <n v="1"/>
    <n v="2"/>
    <n v="-1"/>
    <n v="164"/>
    <n v="1"/>
    <n v="-1"/>
    <x v="6"/>
    <n v="157"/>
    <n v="160"/>
    <n v="4"/>
    <n v="0"/>
    <s v="on deck"/>
    <n v="7"/>
    <n v="4"/>
    <n v="0"/>
  </r>
  <r>
    <n v="0"/>
    <m/>
    <m/>
    <s v="starting"/>
    <n v="0"/>
    <n v="1"/>
    <n v="-1"/>
    <n v="172"/>
    <n v="4"/>
    <n v="4"/>
    <x v="6"/>
    <n v="164"/>
    <n v="164"/>
    <n v="1"/>
    <n v="-1"/>
    <s v="on route"/>
    <m/>
    <n v="8"/>
    <n v="0"/>
  </r>
  <r>
    <n v="0"/>
    <m/>
    <m/>
    <n v="407"/>
    <n v="1"/>
    <n v="1"/>
    <n v="-1"/>
    <n v="183"/>
    <n v="-1"/>
    <n v="-2"/>
    <x v="6"/>
    <n v="164"/>
    <n v="172"/>
    <n v="4"/>
    <n v="4"/>
    <s v="on deck"/>
    <n v="19"/>
    <n v="11"/>
    <n v="0"/>
  </r>
  <r>
    <n v="0"/>
    <m/>
    <m/>
    <s v="starting"/>
    <n v="0"/>
    <n v="-1"/>
    <n v="-2"/>
    <n v="198"/>
    <n v="10"/>
    <n v="2"/>
    <x v="6"/>
    <n v="183"/>
    <n v="183"/>
    <n v="-1"/>
    <n v="-2"/>
    <s v="on route"/>
    <m/>
    <n v="15"/>
    <n v="0"/>
  </r>
  <r>
    <n v="0"/>
    <m/>
    <m/>
    <n v="605"/>
    <n v="1"/>
    <n v="-1"/>
    <n v="-2"/>
    <n v="203"/>
    <n v="12"/>
    <n v="5"/>
    <x v="6"/>
    <n v="183"/>
    <n v="198"/>
    <n v="10"/>
    <n v="2"/>
    <s v="on deck"/>
    <n v="20"/>
    <n v="5"/>
    <n v="0"/>
  </r>
  <r>
    <n v="0"/>
    <m/>
    <m/>
    <s v="starting"/>
    <n v="0"/>
    <n v="12"/>
    <n v="5"/>
    <n v="215"/>
    <n v="19"/>
    <n v="0"/>
    <x v="6"/>
    <n v="203"/>
    <n v="203"/>
    <n v="12"/>
    <n v="5"/>
    <s v="on route"/>
    <m/>
    <n v="12"/>
    <n v="0"/>
  </r>
  <r>
    <n v="0"/>
    <m/>
    <m/>
    <n v="677"/>
    <n v="1"/>
    <n v="12"/>
    <n v="5"/>
    <n v="227"/>
    <n v="12"/>
    <n v="5"/>
    <x v="6"/>
    <n v="203"/>
    <n v="215"/>
    <n v="19"/>
    <n v="0"/>
    <s v="on deck"/>
    <n v="24"/>
    <n v="12"/>
    <n v="0"/>
  </r>
  <r>
    <n v="0"/>
    <m/>
    <m/>
    <s v="starting"/>
    <n v="0"/>
    <n v="12"/>
    <n v="5"/>
    <n v="234"/>
    <n v="5"/>
    <n v="5"/>
    <x v="6"/>
    <n v="227"/>
    <n v="227"/>
    <n v="12"/>
    <n v="5"/>
    <s v="on route"/>
    <m/>
    <n v="7"/>
    <n v="0"/>
  </r>
  <r>
    <n v="0"/>
    <m/>
    <m/>
    <n v="1336"/>
    <n v="1"/>
    <n v="12"/>
    <n v="5"/>
    <n v="244"/>
    <n v="0"/>
    <n v="0"/>
    <x v="6"/>
    <n v="227"/>
    <n v="234"/>
    <n v="5"/>
    <n v="5"/>
    <s v="on deck"/>
    <n v="17"/>
    <n v="10"/>
    <n v="0"/>
  </r>
  <r>
    <n v="0"/>
    <m/>
    <m/>
    <s v="starting"/>
    <n v="0"/>
    <n v="0"/>
    <n v="0"/>
    <n v="258"/>
    <n v="9"/>
    <n v="4"/>
    <x v="6"/>
    <n v="245"/>
    <n v="245"/>
    <n v="0"/>
    <n v="0"/>
    <s v="on route"/>
    <m/>
    <n v="13"/>
    <n v="0"/>
  </r>
  <r>
    <n v="0"/>
    <m/>
    <m/>
    <n v="717"/>
    <n v="1"/>
    <n v="0"/>
    <n v="0"/>
    <n v="265"/>
    <n v="2"/>
    <n v="4"/>
    <x v="6"/>
    <n v="245"/>
    <n v="258"/>
    <n v="9"/>
    <n v="4"/>
    <s v="on deck"/>
    <n v="20"/>
    <n v="7"/>
    <n v="0"/>
  </r>
  <r>
    <n v="0"/>
    <m/>
    <m/>
    <s v="starting"/>
    <n v="0"/>
    <n v="2"/>
    <n v="4"/>
    <n v="269"/>
    <n v="3"/>
    <n v="1"/>
    <x v="6"/>
    <n v="265"/>
    <n v="265"/>
    <n v="2"/>
    <n v="4"/>
    <s v="on route"/>
    <m/>
    <n v="4"/>
    <n v="0"/>
  </r>
  <r>
    <n v="0"/>
    <m/>
    <m/>
    <n v="1469"/>
    <n v="1"/>
    <n v="2"/>
    <n v="4"/>
    <n v="269"/>
    <n v="3"/>
    <n v="1"/>
    <x v="6"/>
    <n v="265"/>
    <n v="269"/>
    <n v="3"/>
    <n v="1"/>
    <s v="on deck"/>
    <n v="4"/>
    <n v="0"/>
    <n v="0"/>
  </r>
  <r>
    <n v="0"/>
    <m/>
    <m/>
    <s v="starting"/>
    <n v="0"/>
    <n v="3"/>
    <n v="1"/>
    <n v="275"/>
    <n v="3"/>
    <n v="5"/>
    <x v="6"/>
    <n v="271"/>
    <n v="271"/>
    <n v="3"/>
    <n v="1"/>
    <s v="on route"/>
    <m/>
    <n v="4"/>
    <n v="0"/>
  </r>
  <r>
    <n v="0"/>
    <m/>
    <m/>
    <n v="356"/>
    <n v="1"/>
    <n v="3"/>
    <n v="1"/>
    <n v="285"/>
    <n v="10"/>
    <n v="8"/>
    <x v="6"/>
    <n v="271"/>
    <n v="275"/>
    <n v="3"/>
    <n v="5"/>
    <s v="on deck"/>
    <n v="14"/>
    <n v="10"/>
    <n v="0"/>
  </r>
  <r>
    <n v="0"/>
    <m/>
    <m/>
    <s v="starting"/>
    <n v="0"/>
    <n v="10"/>
    <n v="8"/>
    <n v="294"/>
    <n v="16"/>
    <n v="5"/>
    <x v="6"/>
    <n v="285"/>
    <n v="285"/>
    <n v="10"/>
    <n v="8"/>
    <s v="on route"/>
    <m/>
    <n v="9"/>
    <n v="0"/>
  </r>
  <r>
    <n v="0"/>
    <m/>
    <m/>
    <n v="1587"/>
    <n v="1"/>
    <n v="10"/>
    <n v="8"/>
    <n v="303"/>
    <n v="23"/>
    <n v="7"/>
    <x v="6"/>
    <n v="285"/>
    <n v="294"/>
    <n v="16"/>
    <n v="5"/>
    <s v="on deck"/>
    <n v="18"/>
    <n v="9"/>
    <n v="0"/>
  </r>
  <r>
    <n v="0"/>
    <m/>
    <m/>
    <s v="starting"/>
    <n v="0"/>
    <n v="23"/>
    <n v="7"/>
    <n v="312"/>
    <n v="14"/>
    <n v="7"/>
    <x v="6"/>
    <n v="303"/>
    <n v="303"/>
    <n v="23"/>
    <n v="7"/>
    <s v="on route"/>
    <m/>
    <n v="9"/>
    <n v="0"/>
  </r>
  <r>
    <n v="0"/>
    <m/>
    <m/>
    <n v="1058"/>
    <n v="1"/>
    <n v="23"/>
    <n v="7"/>
    <n v="319"/>
    <n v="11"/>
    <n v="11"/>
    <x v="6"/>
    <n v="303"/>
    <n v="312"/>
    <n v="14"/>
    <n v="7"/>
    <s v="on deck"/>
    <n v="16"/>
    <n v="7"/>
    <n v="0"/>
  </r>
  <r>
    <n v="0"/>
    <m/>
    <m/>
    <s v="starting"/>
    <n v="0"/>
    <n v="11"/>
    <n v="11"/>
    <n v="330"/>
    <n v="9"/>
    <n v="3"/>
    <x v="6"/>
    <n v="320"/>
    <n v="320"/>
    <n v="11"/>
    <n v="11"/>
    <s v="on route"/>
    <m/>
    <n v="10"/>
    <n v="0"/>
  </r>
  <r>
    <n v="0"/>
    <m/>
    <m/>
    <n v="1742"/>
    <n v="1"/>
    <n v="11"/>
    <n v="11"/>
    <n v="343"/>
    <n v="15"/>
    <n v="10"/>
    <x v="6"/>
    <n v="320"/>
    <n v="330"/>
    <n v="9"/>
    <n v="3"/>
    <s v="on deck"/>
    <n v="23"/>
    <n v="13"/>
    <n v="0"/>
  </r>
  <r>
    <n v="0"/>
    <m/>
    <m/>
    <s v="starting"/>
    <n v="0"/>
    <n v="15"/>
    <n v="10"/>
    <n v="356"/>
    <n v="20"/>
    <n v="2"/>
    <x v="6"/>
    <n v="343"/>
    <n v="343"/>
    <n v="15"/>
    <n v="10"/>
    <s v="on route"/>
    <m/>
    <n v="13"/>
    <n v="0"/>
  </r>
  <r>
    <n v="0"/>
    <m/>
    <m/>
    <s v="starting"/>
    <n v="0"/>
    <n v="5"/>
    <n v="4"/>
    <n v="17"/>
    <n v="4"/>
    <n v="4"/>
    <x v="7"/>
    <n v="16"/>
    <n v="16"/>
    <n v="5"/>
    <n v="4"/>
    <s v="on route"/>
    <m/>
    <n v="1"/>
    <n v="0"/>
  </r>
  <r>
    <n v="0"/>
    <m/>
    <m/>
    <n v="394"/>
    <n v="1"/>
    <n v="5"/>
    <n v="4"/>
    <n v="25"/>
    <n v="9"/>
    <n v="7"/>
    <x v="7"/>
    <n v="16"/>
    <n v="17"/>
    <n v="4"/>
    <n v="4"/>
    <s v="on deck"/>
    <n v="9"/>
    <n v="8"/>
    <n v="0"/>
  </r>
  <r>
    <n v="0"/>
    <m/>
    <m/>
    <n v="1222"/>
    <n v="2"/>
    <n v="5"/>
    <n v="4"/>
    <n v="39"/>
    <n v="17"/>
    <n v="1"/>
    <x v="7"/>
    <n v="17"/>
    <n v="36"/>
    <n v="14"/>
    <n v="1"/>
    <s v="on deck"/>
    <n v="22"/>
    <n v="3"/>
    <n v="11"/>
  </r>
  <r>
    <n v="0"/>
    <m/>
    <m/>
    <s v="starting"/>
    <n v="0"/>
    <n v="17"/>
    <n v="1"/>
    <n v="44"/>
    <n v="18"/>
    <n v="2"/>
    <x v="7"/>
    <n v="42"/>
    <n v="42"/>
    <n v="17"/>
    <n v="1"/>
    <s v="on route"/>
    <m/>
    <n v="2"/>
    <n v="0"/>
  </r>
  <r>
    <n v="0"/>
    <m/>
    <m/>
    <n v="282"/>
    <n v="1"/>
    <n v="17"/>
    <n v="1"/>
    <n v="56"/>
    <n v="23"/>
    <n v="9"/>
    <x v="7"/>
    <n v="42"/>
    <n v="44"/>
    <n v="18"/>
    <n v="2"/>
    <s v="on deck"/>
    <n v="14"/>
    <n v="12"/>
    <n v="0"/>
  </r>
  <r>
    <n v="0"/>
    <m/>
    <m/>
    <s v="starting"/>
    <n v="0"/>
    <n v="23"/>
    <n v="9"/>
    <n v="66"/>
    <n v="20"/>
    <n v="2"/>
    <x v="7"/>
    <n v="56"/>
    <n v="56"/>
    <n v="23"/>
    <n v="9"/>
    <s v="on route"/>
    <m/>
    <n v="10"/>
    <n v="0"/>
  </r>
  <r>
    <n v="0"/>
    <m/>
    <m/>
    <n v="577"/>
    <n v="1"/>
    <n v="23"/>
    <n v="9"/>
    <n v="73"/>
    <n v="26"/>
    <n v="3"/>
    <x v="7"/>
    <n v="56"/>
    <n v="66"/>
    <n v="20"/>
    <n v="2"/>
    <s v="on deck"/>
    <n v="17"/>
    <n v="7"/>
    <n v="0"/>
  </r>
  <r>
    <n v="0"/>
    <m/>
    <m/>
    <s v="starting"/>
    <n v="0"/>
    <n v="26"/>
    <n v="3"/>
    <n v="84"/>
    <n v="17"/>
    <n v="5"/>
    <x v="7"/>
    <n v="73"/>
    <n v="73"/>
    <n v="26"/>
    <n v="3"/>
    <s v="on route"/>
    <m/>
    <n v="11"/>
    <n v="0"/>
  </r>
  <r>
    <n v="0"/>
    <m/>
    <m/>
    <n v="1044"/>
    <n v="1"/>
    <n v="26"/>
    <n v="3"/>
    <n v="90"/>
    <n v="18"/>
    <n v="0"/>
    <x v="7"/>
    <n v="73"/>
    <n v="84"/>
    <n v="17"/>
    <n v="5"/>
    <s v="on deck"/>
    <n v="17"/>
    <n v="6"/>
    <n v="0"/>
  </r>
  <r>
    <n v="0"/>
    <m/>
    <m/>
    <s v="starting"/>
    <n v="0"/>
    <n v="18"/>
    <n v="0"/>
    <n v="95"/>
    <n v="19"/>
    <n v="4"/>
    <x v="7"/>
    <n v="90"/>
    <n v="90"/>
    <n v="18"/>
    <n v="0"/>
    <s v="on route"/>
    <m/>
    <n v="5"/>
    <n v="0"/>
  </r>
  <r>
    <n v="0"/>
    <m/>
    <m/>
    <n v="248"/>
    <n v="1"/>
    <n v="18"/>
    <n v="0"/>
    <n v="103"/>
    <n v="16"/>
    <n v="-1"/>
    <x v="7"/>
    <n v="90"/>
    <n v="95"/>
    <n v="19"/>
    <n v="4"/>
    <s v="on deck"/>
    <n v="13"/>
    <n v="8"/>
    <n v="0"/>
  </r>
  <r>
    <n v="0"/>
    <m/>
    <m/>
    <s v="starting"/>
    <n v="0"/>
    <n v="16"/>
    <n v="-1"/>
    <n v="110"/>
    <n v="20"/>
    <n v="2"/>
    <x v="7"/>
    <n v="103"/>
    <n v="103"/>
    <n v="16"/>
    <n v="-1"/>
    <s v="on route"/>
    <m/>
    <n v="7"/>
    <n v="0"/>
  </r>
  <r>
    <n v="0"/>
    <m/>
    <m/>
    <n v="1267"/>
    <n v="1"/>
    <n v="16"/>
    <n v="-1"/>
    <n v="115"/>
    <n v="24"/>
    <n v="3"/>
    <x v="7"/>
    <n v="103"/>
    <n v="110"/>
    <n v="20"/>
    <n v="2"/>
    <s v="on deck"/>
    <n v="12"/>
    <n v="5"/>
    <n v="0"/>
  </r>
  <r>
    <n v="0"/>
    <m/>
    <m/>
    <s v="starting"/>
    <n v="0"/>
    <n v="24"/>
    <n v="3"/>
    <n v="121"/>
    <n v="19"/>
    <n v="4"/>
    <x v="7"/>
    <n v="115"/>
    <n v="115"/>
    <n v="24"/>
    <n v="3"/>
    <s v="on route"/>
    <m/>
    <n v="6"/>
    <n v="0"/>
  </r>
  <r>
    <n v="0"/>
    <m/>
    <m/>
    <n v="260"/>
    <n v="1"/>
    <n v="24"/>
    <n v="3"/>
    <n v="132"/>
    <n v="25"/>
    <n v="-1"/>
    <x v="7"/>
    <n v="115"/>
    <n v="121"/>
    <n v="19"/>
    <n v="4"/>
    <s v="on deck"/>
    <n v="17"/>
    <n v="11"/>
    <n v="0"/>
  </r>
  <r>
    <n v="0"/>
    <m/>
    <m/>
    <s v="starting"/>
    <n v="0"/>
    <n v="25"/>
    <n v="-1"/>
    <n v="147"/>
    <n v="16"/>
    <n v="5"/>
    <x v="7"/>
    <n v="132"/>
    <n v="132"/>
    <n v="25"/>
    <n v="-1"/>
    <s v="on route"/>
    <m/>
    <n v="15"/>
    <n v="0"/>
  </r>
  <r>
    <n v="0"/>
    <m/>
    <m/>
    <n v="1571"/>
    <n v="1"/>
    <n v="25"/>
    <n v="-1"/>
    <n v="153"/>
    <n v="18"/>
    <n v="9"/>
    <x v="7"/>
    <n v="132"/>
    <n v="147"/>
    <n v="16"/>
    <n v="5"/>
    <s v="on deck"/>
    <n v="21"/>
    <n v="6"/>
    <n v="0"/>
  </r>
  <r>
    <n v="0"/>
    <m/>
    <m/>
    <s v="starting"/>
    <n v="0"/>
    <n v="18"/>
    <n v="9"/>
    <n v="159"/>
    <n v="20"/>
    <n v="5"/>
    <x v="7"/>
    <n v="153"/>
    <n v="153"/>
    <n v="18"/>
    <n v="9"/>
    <s v="on route"/>
    <m/>
    <n v="6"/>
    <n v="0"/>
  </r>
  <r>
    <n v="0"/>
    <m/>
    <m/>
    <n v="780"/>
    <n v="1"/>
    <n v="18"/>
    <n v="9"/>
    <n v="166"/>
    <n v="15"/>
    <n v="3"/>
    <x v="7"/>
    <n v="153"/>
    <n v="159"/>
    <n v="20"/>
    <n v="5"/>
    <s v="on deck"/>
    <n v="13"/>
    <n v="7"/>
    <n v="0"/>
  </r>
  <r>
    <n v="0"/>
    <m/>
    <m/>
    <s v="starting"/>
    <n v="0"/>
    <n v="15"/>
    <n v="3"/>
    <n v="175"/>
    <n v="9"/>
    <n v="4"/>
    <x v="7"/>
    <n v="168"/>
    <n v="168"/>
    <n v="15"/>
    <n v="3"/>
    <s v="on route"/>
    <m/>
    <n v="7"/>
    <n v="0"/>
  </r>
  <r>
    <n v="0"/>
    <m/>
    <m/>
    <n v="708"/>
    <n v="1"/>
    <n v="15"/>
    <n v="3"/>
    <n v="177"/>
    <n v="10"/>
    <n v="5"/>
    <x v="7"/>
    <n v="168"/>
    <n v="175"/>
    <n v="9"/>
    <n v="4"/>
    <s v="on deck"/>
    <n v="9"/>
    <n v="2"/>
    <n v="0"/>
  </r>
  <r>
    <n v="0"/>
    <m/>
    <m/>
    <s v="starting"/>
    <n v="0"/>
    <n v="10"/>
    <n v="5"/>
    <n v="190"/>
    <n v="19"/>
    <n v="1"/>
    <x v="7"/>
    <n v="177"/>
    <n v="177"/>
    <n v="10"/>
    <n v="5"/>
    <s v="on route"/>
    <m/>
    <n v="13"/>
    <n v="0"/>
  </r>
  <r>
    <n v="0"/>
    <m/>
    <m/>
    <n v="859"/>
    <n v="1"/>
    <n v="10"/>
    <n v="5"/>
    <n v="193"/>
    <n v="19"/>
    <n v="4"/>
    <x v="7"/>
    <n v="177"/>
    <n v="190"/>
    <n v="19"/>
    <n v="1"/>
    <s v="on deck"/>
    <n v="16"/>
    <n v="3"/>
    <n v="0"/>
  </r>
  <r>
    <n v="0"/>
    <m/>
    <m/>
    <s v="starting"/>
    <n v="0"/>
    <n v="19"/>
    <n v="4"/>
    <n v="197"/>
    <n v="16"/>
    <n v="5"/>
    <x v="7"/>
    <n v="193"/>
    <n v="193"/>
    <n v="19"/>
    <n v="4"/>
    <s v="on route"/>
    <m/>
    <n v="4"/>
    <n v="0"/>
  </r>
  <r>
    <n v="0"/>
    <m/>
    <m/>
    <n v="1585"/>
    <n v="1"/>
    <n v="19"/>
    <n v="4"/>
    <n v="199"/>
    <n v="16"/>
    <n v="7"/>
    <x v="7"/>
    <n v="193"/>
    <n v="197"/>
    <n v="16"/>
    <n v="5"/>
    <s v="on deck"/>
    <n v="6"/>
    <n v="2"/>
    <n v="0"/>
  </r>
  <r>
    <n v="0"/>
    <m/>
    <m/>
    <s v="starting"/>
    <n v="0"/>
    <n v="16"/>
    <n v="7"/>
    <n v="206"/>
    <n v="19"/>
    <n v="3"/>
    <x v="7"/>
    <n v="199"/>
    <n v="199"/>
    <n v="16"/>
    <n v="7"/>
    <s v="on route"/>
    <m/>
    <n v="7"/>
    <n v="0"/>
  </r>
  <r>
    <n v="0"/>
    <m/>
    <m/>
    <n v="902"/>
    <n v="1"/>
    <n v="16"/>
    <n v="7"/>
    <n v="212"/>
    <n v="20"/>
    <n v="8"/>
    <x v="7"/>
    <n v="199"/>
    <n v="206"/>
    <n v="19"/>
    <n v="3"/>
    <s v="on deck"/>
    <n v="13"/>
    <n v="6"/>
    <n v="0"/>
  </r>
  <r>
    <n v="0"/>
    <m/>
    <m/>
    <s v="starting"/>
    <n v="0"/>
    <n v="20"/>
    <n v="8"/>
    <n v="227"/>
    <n v="12"/>
    <n v="1"/>
    <x v="7"/>
    <n v="212"/>
    <n v="212"/>
    <n v="20"/>
    <n v="8"/>
    <s v="on route"/>
    <m/>
    <n v="15"/>
    <n v="0"/>
  </r>
  <r>
    <n v="0"/>
    <m/>
    <m/>
    <n v="727"/>
    <n v="1"/>
    <n v="20"/>
    <n v="8"/>
    <n v="232"/>
    <n v="12"/>
    <n v="6"/>
    <x v="7"/>
    <n v="212"/>
    <n v="227"/>
    <n v="12"/>
    <n v="1"/>
    <s v="on deck"/>
    <n v="20"/>
    <n v="5"/>
    <n v="0"/>
  </r>
  <r>
    <n v="0"/>
    <m/>
    <m/>
    <s v="starting"/>
    <n v="0"/>
    <n v="12"/>
    <n v="6"/>
    <n v="246"/>
    <n v="4"/>
    <n v="0"/>
    <x v="7"/>
    <n v="232"/>
    <n v="232"/>
    <n v="12"/>
    <n v="6"/>
    <s v="on route"/>
    <m/>
    <n v="14"/>
    <n v="0"/>
  </r>
  <r>
    <n v="0"/>
    <m/>
    <m/>
    <n v="1597"/>
    <n v="1"/>
    <n v="12"/>
    <n v="6"/>
    <n v="251"/>
    <n v="3"/>
    <n v="4"/>
    <x v="7"/>
    <n v="232"/>
    <n v="246"/>
    <n v="4"/>
    <n v="0"/>
    <s v="on deck"/>
    <n v="19"/>
    <n v="5"/>
    <n v="0"/>
  </r>
  <r>
    <n v="0"/>
    <m/>
    <m/>
    <s v="starting"/>
    <n v="0"/>
    <n v="3"/>
    <n v="4"/>
    <n v="260"/>
    <n v="10"/>
    <n v="2"/>
    <x v="7"/>
    <n v="251"/>
    <n v="251"/>
    <n v="3"/>
    <n v="4"/>
    <s v="on route"/>
    <m/>
    <n v="9"/>
    <n v="0"/>
  </r>
  <r>
    <n v="0"/>
    <m/>
    <m/>
    <n v="608"/>
    <n v="1"/>
    <n v="3"/>
    <n v="4"/>
    <n v="270"/>
    <n v="14"/>
    <n v="8"/>
    <x v="7"/>
    <n v="251"/>
    <n v="260"/>
    <n v="10"/>
    <n v="2"/>
    <s v="on deck"/>
    <n v="19"/>
    <n v="10"/>
    <n v="0"/>
  </r>
  <r>
    <n v="0"/>
    <m/>
    <m/>
    <s v="starting"/>
    <n v="0"/>
    <n v="14"/>
    <n v="8"/>
    <n v="280"/>
    <n v="5"/>
    <n v="7"/>
    <x v="7"/>
    <n v="270"/>
    <n v="270"/>
    <n v="14"/>
    <n v="8"/>
    <s v="on route"/>
    <m/>
    <n v="10"/>
    <n v="0"/>
  </r>
  <r>
    <n v="0"/>
    <m/>
    <m/>
    <n v="1789"/>
    <n v="1"/>
    <n v="14"/>
    <n v="8"/>
    <n v="289"/>
    <n v="10"/>
    <n v="11"/>
    <x v="7"/>
    <n v="270"/>
    <n v="280"/>
    <n v="5"/>
    <n v="7"/>
    <s v="on deck"/>
    <n v="19"/>
    <n v="9"/>
    <n v="0"/>
  </r>
  <r>
    <n v="0"/>
    <m/>
    <m/>
    <s v="starting"/>
    <n v="0"/>
    <n v="10"/>
    <n v="11"/>
    <n v="297"/>
    <n v="12"/>
    <n v="5"/>
    <x v="7"/>
    <n v="289"/>
    <n v="289"/>
    <n v="10"/>
    <n v="11"/>
    <s v="on route"/>
    <m/>
    <n v="8"/>
    <n v="0"/>
  </r>
  <r>
    <n v="0"/>
    <m/>
    <m/>
    <n v="835"/>
    <n v="1"/>
    <n v="10"/>
    <n v="11"/>
    <n v="306"/>
    <n v="16"/>
    <n v="0"/>
    <x v="7"/>
    <n v="289"/>
    <n v="297"/>
    <n v="12"/>
    <n v="5"/>
    <s v="on deck"/>
    <n v="17"/>
    <n v="9"/>
    <n v="0"/>
  </r>
  <r>
    <n v="0"/>
    <m/>
    <m/>
    <s v="starting"/>
    <n v="0"/>
    <n v="16"/>
    <n v="0"/>
    <n v="316"/>
    <n v="6"/>
    <n v="0"/>
    <x v="7"/>
    <n v="306"/>
    <n v="306"/>
    <n v="16"/>
    <n v="0"/>
    <s v="on route"/>
    <m/>
    <n v="10"/>
    <n v="0"/>
  </r>
  <r>
    <n v="0"/>
    <m/>
    <m/>
    <n v="362"/>
    <n v="1"/>
    <n v="16"/>
    <n v="0"/>
    <n v="317"/>
    <n v="6"/>
    <n v="1"/>
    <x v="7"/>
    <n v="306"/>
    <n v="316"/>
    <n v="6"/>
    <n v="0"/>
    <s v="on deck"/>
    <n v="11"/>
    <n v="1"/>
    <n v="0"/>
  </r>
  <r>
    <n v="0"/>
    <m/>
    <m/>
    <s v="starting"/>
    <n v="0"/>
    <n v="6"/>
    <n v="1"/>
    <n v="327"/>
    <n v="12"/>
    <n v="5"/>
    <x v="7"/>
    <n v="317"/>
    <n v="317"/>
    <n v="6"/>
    <n v="1"/>
    <s v="on route"/>
    <m/>
    <n v="10"/>
    <n v="0"/>
  </r>
  <r>
    <n v="0"/>
    <m/>
    <m/>
    <n v="472"/>
    <n v="1"/>
    <n v="6"/>
    <n v="1"/>
    <n v="334"/>
    <n v="10"/>
    <n v="10"/>
    <x v="7"/>
    <n v="317"/>
    <n v="327"/>
    <n v="12"/>
    <n v="5"/>
    <s v="on deck"/>
    <n v="17"/>
    <n v="7"/>
    <n v="0"/>
  </r>
  <r>
    <n v="0"/>
    <m/>
    <m/>
    <s v="starting"/>
    <n v="0"/>
    <n v="10"/>
    <n v="10"/>
    <n v="343"/>
    <n v="11"/>
    <n v="2"/>
    <x v="7"/>
    <n v="334"/>
    <n v="334"/>
    <n v="10"/>
    <n v="10"/>
    <s v="on route"/>
    <m/>
    <n v="9"/>
    <n v="0"/>
  </r>
  <r>
    <n v="0"/>
    <m/>
    <m/>
    <n v="522"/>
    <n v="1"/>
    <n v="10"/>
    <n v="10"/>
    <n v="353"/>
    <n v="6"/>
    <n v="-3"/>
    <x v="7"/>
    <n v="334"/>
    <n v="343"/>
    <n v="11"/>
    <n v="2"/>
    <s v="on deck"/>
    <n v="19"/>
    <n v="10"/>
    <n v="0"/>
  </r>
  <r>
    <n v="0"/>
    <m/>
    <m/>
    <s v="starting"/>
    <n v="0"/>
    <n v="2"/>
    <n v="2"/>
    <n v="36"/>
    <n v="12"/>
    <n v="1"/>
    <x v="8"/>
    <n v="25"/>
    <n v="25"/>
    <n v="2"/>
    <n v="2"/>
    <s v="on route"/>
    <m/>
    <n v="11"/>
    <n v="0"/>
  </r>
  <r>
    <n v="0"/>
    <m/>
    <m/>
    <n v="732"/>
    <n v="1"/>
    <n v="2"/>
    <n v="2"/>
    <n v="41"/>
    <n v="13"/>
    <n v="5"/>
    <x v="8"/>
    <n v="25"/>
    <n v="36"/>
    <n v="12"/>
    <n v="1"/>
    <s v="on deck"/>
    <n v="16"/>
    <n v="5"/>
    <n v="0"/>
  </r>
  <r>
    <n v="0"/>
    <m/>
    <m/>
    <s v="starting"/>
    <n v="0"/>
    <n v="13"/>
    <n v="5"/>
    <n v="54"/>
    <n v="9"/>
    <n v="1"/>
    <x v="8"/>
    <n v="46"/>
    <n v="46"/>
    <n v="13"/>
    <n v="5"/>
    <s v="on route"/>
    <m/>
    <n v="8"/>
    <n v="0"/>
  </r>
  <r>
    <n v="0"/>
    <m/>
    <m/>
    <n v="1413"/>
    <n v="1"/>
    <n v="13"/>
    <n v="5"/>
    <n v="60"/>
    <n v="8"/>
    <n v="6"/>
    <x v="8"/>
    <n v="46"/>
    <n v="54"/>
    <n v="9"/>
    <n v="1"/>
    <s v="on deck"/>
    <n v="14"/>
    <n v="6"/>
    <n v="0"/>
  </r>
  <r>
    <n v="0"/>
    <m/>
    <m/>
    <s v="starting"/>
    <n v="0"/>
    <n v="8"/>
    <n v="6"/>
    <n v="69"/>
    <n v="9"/>
    <n v="10"/>
    <x v="8"/>
    <n v="64"/>
    <n v="64"/>
    <n v="8"/>
    <n v="6"/>
    <s v="on route"/>
    <m/>
    <n v="5"/>
    <n v="0"/>
  </r>
  <r>
    <n v="0"/>
    <m/>
    <m/>
    <n v="1621"/>
    <n v="1"/>
    <n v="8"/>
    <n v="6"/>
    <n v="73"/>
    <n v="9"/>
    <n v="6"/>
    <x v="8"/>
    <n v="64"/>
    <n v="69"/>
    <n v="9"/>
    <n v="10"/>
    <s v="on deck"/>
    <n v="9"/>
    <n v="4"/>
    <n v="0"/>
  </r>
  <r>
    <n v="0"/>
    <m/>
    <m/>
    <s v="starting"/>
    <n v="0"/>
    <n v="9"/>
    <n v="6"/>
    <n v="80"/>
    <n v="12"/>
    <n v="5"/>
    <x v="8"/>
    <n v="76"/>
    <n v="76"/>
    <n v="9"/>
    <n v="6"/>
    <s v="on route"/>
    <m/>
    <n v="4"/>
    <n v="0"/>
  </r>
  <r>
    <n v="0"/>
    <m/>
    <m/>
    <n v="466"/>
    <n v="1"/>
    <n v="9"/>
    <n v="6"/>
    <n v="90"/>
    <n v="15"/>
    <n v="-2"/>
    <x v="8"/>
    <n v="76"/>
    <n v="80"/>
    <n v="12"/>
    <n v="5"/>
    <s v="on deck"/>
    <n v="14"/>
    <n v="10"/>
    <n v="0"/>
  </r>
  <r>
    <n v="0"/>
    <m/>
    <m/>
    <s v="starting"/>
    <n v="0"/>
    <n v="15"/>
    <n v="-2"/>
    <n v="105"/>
    <n v="20"/>
    <n v="8"/>
    <x v="8"/>
    <n v="90"/>
    <n v="90"/>
    <n v="15"/>
    <n v="-2"/>
    <s v="on route"/>
    <m/>
    <n v="15"/>
    <n v="0"/>
  </r>
  <r>
    <n v="0"/>
    <m/>
    <m/>
    <n v="1520"/>
    <n v="1"/>
    <n v="15"/>
    <n v="-2"/>
    <n v="113"/>
    <n v="26"/>
    <n v="6"/>
    <x v="8"/>
    <n v="90"/>
    <n v="105"/>
    <n v="20"/>
    <n v="8"/>
    <s v="on deck"/>
    <n v="23"/>
    <n v="8"/>
    <n v="0"/>
  </r>
  <r>
    <n v="0"/>
    <m/>
    <m/>
    <s v="starting"/>
    <n v="0"/>
    <n v="26"/>
    <n v="6"/>
    <n v="122"/>
    <n v="19"/>
    <n v="6"/>
    <x v="8"/>
    <n v="115"/>
    <n v="115"/>
    <n v="26"/>
    <n v="6"/>
    <s v="on route"/>
    <m/>
    <n v="7"/>
    <n v="0"/>
  </r>
  <r>
    <n v="0"/>
    <m/>
    <m/>
    <n v="1361"/>
    <n v="1"/>
    <n v="26"/>
    <n v="6"/>
    <n v="132"/>
    <n v="24"/>
    <n v="11"/>
    <x v="8"/>
    <n v="115"/>
    <n v="122"/>
    <n v="19"/>
    <n v="6"/>
    <s v="on deck"/>
    <n v="17"/>
    <n v="10"/>
    <n v="0"/>
  </r>
  <r>
    <n v="0"/>
    <m/>
    <m/>
    <s v="starting"/>
    <n v="0"/>
    <n v="24"/>
    <n v="11"/>
    <n v="143"/>
    <n v="20"/>
    <n v="8"/>
    <x v="8"/>
    <n v="136"/>
    <n v="136"/>
    <n v="24"/>
    <n v="11"/>
    <s v="on route"/>
    <m/>
    <n v="7"/>
    <n v="0"/>
  </r>
  <r>
    <n v="0"/>
    <m/>
    <m/>
    <n v="1522"/>
    <n v="1"/>
    <n v="24"/>
    <n v="11"/>
    <n v="152"/>
    <n v="25"/>
    <n v="12"/>
    <x v="8"/>
    <n v="136"/>
    <n v="143"/>
    <n v="20"/>
    <n v="8"/>
    <s v="on deck"/>
    <n v="16"/>
    <n v="9"/>
    <n v="0"/>
  </r>
  <r>
    <n v="0"/>
    <m/>
    <m/>
    <s v="starting"/>
    <n v="0"/>
    <n v="25"/>
    <n v="12"/>
    <n v="161"/>
    <n v="20"/>
    <n v="8"/>
    <x v="8"/>
    <n v="152"/>
    <n v="152"/>
    <n v="25"/>
    <n v="12"/>
    <s v="on route"/>
    <m/>
    <n v="9"/>
    <n v="0"/>
  </r>
  <r>
    <n v="0"/>
    <m/>
    <m/>
    <n v="1515"/>
    <n v="1"/>
    <n v="25"/>
    <n v="12"/>
    <n v="170"/>
    <n v="25"/>
    <n v="4"/>
    <x v="8"/>
    <n v="152"/>
    <n v="161"/>
    <n v="20"/>
    <n v="8"/>
    <s v="on deck"/>
    <n v="18"/>
    <n v="9"/>
    <n v="0"/>
  </r>
  <r>
    <n v="0"/>
    <m/>
    <m/>
    <s v="starting"/>
    <n v="0"/>
    <n v="25"/>
    <n v="4"/>
    <n v="177"/>
    <n v="19"/>
    <n v="3"/>
    <x v="8"/>
    <n v="170"/>
    <n v="170"/>
    <n v="25"/>
    <n v="4"/>
    <s v="on route"/>
    <m/>
    <n v="7"/>
    <n v="0"/>
  </r>
  <r>
    <n v="0"/>
    <m/>
    <m/>
    <n v="925"/>
    <n v="1"/>
    <n v="25"/>
    <n v="4"/>
    <n v="187"/>
    <n v="26"/>
    <n v="6"/>
    <x v="8"/>
    <n v="170"/>
    <n v="177"/>
    <n v="19"/>
    <n v="3"/>
    <s v="on deck"/>
    <n v="17"/>
    <n v="10"/>
    <n v="0"/>
  </r>
  <r>
    <n v="0"/>
    <m/>
    <m/>
    <s v="starting"/>
    <n v="0"/>
    <n v="26"/>
    <n v="6"/>
    <n v="201"/>
    <n v="15"/>
    <n v="6"/>
    <x v="8"/>
    <n v="190"/>
    <n v="190"/>
    <n v="26"/>
    <n v="6"/>
    <s v="on route"/>
    <m/>
    <n v="11"/>
    <n v="0"/>
  </r>
  <r>
    <n v="0"/>
    <m/>
    <m/>
    <n v="229"/>
    <n v="1"/>
    <n v="26"/>
    <n v="6"/>
    <n v="210"/>
    <n v="19"/>
    <n v="1"/>
    <x v="8"/>
    <n v="190"/>
    <n v="201"/>
    <n v="15"/>
    <n v="6"/>
    <s v="on deck"/>
    <n v="20"/>
    <n v="9"/>
    <n v="0"/>
  </r>
  <r>
    <n v="0"/>
    <m/>
    <m/>
    <s v="starting"/>
    <n v="0"/>
    <n v="19"/>
    <n v="1"/>
    <n v="234"/>
    <n v="14"/>
    <n v="7"/>
    <x v="8"/>
    <n v="223"/>
    <n v="223"/>
    <n v="19"/>
    <n v="1"/>
    <s v="on route"/>
    <m/>
    <n v="11"/>
    <n v="0"/>
  </r>
  <r>
    <n v="0"/>
    <m/>
    <m/>
    <n v="557"/>
    <n v="1"/>
    <n v="19"/>
    <n v="1"/>
    <n v="239"/>
    <n v="11"/>
    <n v="9"/>
    <x v="8"/>
    <n v="223"/>
    <n v="234"/>
    <n v="14"/>
    <n v="7"/>
    <s v="on deck"/>
    <n v="16"/>
    <n v="5"/>
    <n v="0"/>
  </r>
  <r>
    <n v="0"/>
    <m/>
    <m/>
    <s v="starting"/>
    <n v="0"/>
    <n v="11"/>
    <n v="9"/>
    <n v="247"/>
    <n v="10"/>
    <n v="2"/>
    <x v="8"/>
    <n v="239"/>
    <n v="239"/>
    <n v="11"/>
    <n v="9"/>
    <s v="on route"/>
    <m/>
    <n v="8"/>
    <n v="0"/>
  </r>
  <r>
    <n v="0"/>
    <m/>
    <m/>
    <n v="622"/>
    <n v="1"/>
    <n v="11"/>
    <n v="9"/>
    <n v="257"/>
    <n v="17"/>
    <n v="-1"/>
    <x v="8"/>
    <n v="239"/>
    <n v="247"/>
    <n v="10"/>
    <n v="2"/>
    <s v="on deck"/>
    <n v="18"/>
    <n v="10"/>
    <n v="0"/>
  </r>
  <r>
    <n v="0"/>
    <m/>
    <m/>
    <s v="starting"/>
    <n v="0"/>
    <n v="17"/>
    <n v="-1"/>
    <n v="263"/>
    <n v="20"/>
    <n v="2"/>
    <x v="8"/>
    <n v="257"/>
    <n v="257"/>
    <n v="17"/>
    <n v="-1"/>
    <s v="on route"/>
    <m/>
    <n v="6"/>
    <n v="0"/>
  </r>
  <r>
    <n v="0"/>
    <m/>
    <m/>
    <n v="1263"/>
    <n v="1"/>
    <n v="17"/>
    <n v="-1"/>
    <n v="268"/>
    <n v="20"/>
    <n v="-3"/>
    <x v="8"/>
    <n v="257"/>
    <n v="263"/>
    <n v="20"/>
    <n v="2"/>
    <s v="on deck"/>
    <n v="11"/>
    <n v="5"/>
    <n v="0"/>
  </r>
  <r>
    <n v="0"/>
    <m/>
    <m/>
    <s v="starting"/>
    <n v="0"/>
    <n v="20"/>
    <n v="-3"/>
    <n v="289"/>
    <n v="18"/>
    <n v="2"/>
    <x v="8"/>
    <n v="282"/>
    <n v="282"/>
    <n v="20"/>
    <n v="-3"/>
    <s v="on route"/>
    <m/>
    <n v="7"/>
    <n v="0"/>
  </r>
  <r>
    <n v="0"/>
    <m/>
    <m/>
    <n v="284"/>
    <n v="1"/>
    <n v="20"/>
    <n v="-3"/>
    <n v="298"/>
    <n v="13"/>
    <n v="6"/>
    <x v="8"/>
    <n v="282"/>
    <n v="289"/>
    <n v="18"/>
    <n v="2"/>
    <s v="on deck"/>
    <n v="16"/>
    <n v="9"/>
    <n v="0"/>
  </r>
  <r>
    <n v="0"/>
    <m/>
    <m/>
    <s v="starting"/>
    <n v="0"/>
    <n v="13"/>
    <n v="6"/>
    <n v="316"/>
    <n v="5"/>
    <n v="7"/>
    <x v="8"/>
    <n v="307"/>
    <n v="307"/>
    <n v="13"/>
    <n v="6"/>
    <s v="on route"/>
    <m/>
    <n v="9"/>
    <n v="0"/>
  </r>
  <r>
    <n v="0"/>
    <m/>
    <m/>
    <n v="1777"/>
    <n v="1"/>
    <n v="13"/>
    <n v="6"/>
    <n v="321"/>
    <n v="8"/>
    <n v="5"/>
    <x v="8"/>
    <n v="307"/>
    <n v="316"/>
    <n v="5"/>
    <n v="7"/>
    <s v="on deck"/>
    <n v="14"/>
    <n v="5"/>
    <n v="0"/>
  </r>
  <r>
    <n v="0"/>
    <m/>
    <m/>
    <s v="starting"/>
    <n v="0"/>
    <n v="8"/>
    <n v="5"/>
    <n v="330"/>
    <n v="3"/>
    <n v="1"/>
    <x v="8"/>
    <n v="321"/>
    <n v="321"/>
    <n v="8"/>
    <n v="5"/>
    <s v="on route"/>
    <m/>
    <n v="9"/>
    <n v="0"/>
  </r>
  <r>
    <n v="0"/>
    <m/>
    <m/>
    <n v="1453"/>
    <n v="1"/>
    <n v="8"/>
    <n v="5"/>
    <n v="334"/>
    <n v="6"/>
    <n v="0"/>
    <x v="8"/>
    <n v="321"/>
    <n v="330"/>
    <n v="3"/>
    <n v="1"/>
    <s v="on deck"/>
    <n v="13"/>
    <n v="4"/>
    <n v="0"/>
  </r>
  <r>
    <n v="0"/>
    <m/>
    <m/>
    <s v="starting"/>
    <n v="0"/>
    <n v="6"/>
    <n v="0"/>
    <n v="339"/>
    <n v="3"/>
    <n v="1"/>
    <x v="8"/>
    <n v="335"/>
    <n v="335"/>
    <n v="6"/>
    <n v="0"/>
    <s v="on route"/>
    <m/>
    <n v="4"/>
    <n v="0"/>
  </r>
  <r>
    <n v="0"/>
    <m/>
    <m/>
    <n v="1448"/>
    <n v="1"/>
    <n v="6"/>
    <n v="0"/>
    <n v="341"/>
    <n v="1"/>
    <n v="1"/>
    <x v="8"/>
    <n v="335"/>
    <n v="339"/>
    <n v="3"/>
    <n v="1"/>
    <s v="on deck"/>
    <n v="6"/>
    <n v="2"/>
    <n v="0"/>
  </r>
  <r>
    <n v="0"/>
    <m/>
    <m/>
    <s v="starting"/>
    <n v="0"/>
    <n v="1"/>
    <n v="1"/>
    <n v="345"/>
    <n v="1"/>
    <n v="5"/>
    <x v="8"/>
    <n v="341"/>
    <n v="341"/>
    <n v="1"/>
    <n v="1"/>
    <s v="on route"/>
    <m/>
    <n v="4"/>
    <n v="0"/>
  </r>
  <r>
    <n v="0"/>
    <m/>
    <m/>
    <n v="1296"/>
    <n v="1"/>
    <n v="1"/>
    <n v="1"/>
    <n v="351"/>
    <n v="-1"/>
    <n v="1"/>
    <x v="8"/>
    <n v="341"/>
    <n v="345"/>
    <n v="1"/>
    <n v="5"/>
    <s v="on deck"/>
    <n v="10"/>
    <n v="6"/>
    <n v="0"/>
  </r>
  <r>
    <n v="0"/>
    <m/>
    <m/>
    <s v="starting"/>
    <n v="0"/>
    <n v="11"/>
    <n v="1"/>
    <n v="18"/>
    <n v="9"/>
    <n v="1"/>
    <x v="9"/>
    <n v="16"/>
    <n v="16"/>
    <n v="11"/>
    <n v="1"/>
    <s v="on route"/>
    <m/>
    <n v="2"/>
    <n v="0"/>
  </r>
  <r>
    <n v="0"/>
    <m/>
    <m/>
    <n v="1426"/>
    <n v="1"/>
    <n v="-1"/>
    <n v="4"/>
    <n v="28"/>
    <n v="2"/>
    <n v="-2"/>
    <x v="9"/>
    <n v="16"/>
    <n v="18"/>
    <n v="9"/>
    <n v="1"/>
    <s v="on deck"/>
    <n v="12"/>
    <n v="10"/>
    <n v="0"/>
  </r>
  <r>
    <n v="0"/>
    <m/>
    <m/>
    <n v="1607"/>
    <n v="2"/>
    <n v="-1"/>
    <n v="4"/>
    <n v="34"/>
    <n v="2"/>
    <n v="0"/>
    <x v="9"/>
    <n v="21"/>
    <n v="32"/>
    <n v="4"/>
    <n v="0"/>
    <s v="on deck"/>
    <n v="13"/>
    <n v="2"/>
    <n v="4"/>
  </r>
  <r>
    <n v="0"/>
    <m/>
    <m/>
    <n v="1700"/>
    <n v="2"/>
    <n v="-1"/>
    <n v="4"/>
    <n v="40"/>
    <n v="0"/>
    <n v="4"/>
    <x v="9"/>
    <n v="32"/>
    <n v="39"/>
    <n v="1"/>
    <n v="4"/>
    <s v="on deck"/>
    <n v="8"/>
    <n v="1"/>
    <n v="5"/>
  </r>
  <r>
    <n v="0"/>
    <m/>
    <m/>
    <s v="starting"/>
    <n v="0"/>
    <n v="0"/>
    <n v="4"/>
    <n v="44"/>
    <n v="3"/>
    <n v="3"/>
    <x v="9"/>
    <n v="40"/>
    <n v="40"/>
    <n v="0"/>
    <n v="4"/>
    <s v="on route"/>
    <m/>
    <n v="4"/>
    <n v="0"/>
  </r>
  <r>
    <n v="0"/>
    <m/>
    <m/>
    <n v="633"/>
    <n v="1"/>
    <n v="0"/>
    <n v="4"/>
    <n v="46"/>
    <n v="2"/>
    <n v="4"/>
    <x v="9"/>
    <n v="40"/>
    <n v="44"/>
    <n v="3"/>
    <n v="3"/>
    <s v="on deck"/>
    <n v="6"/>
    <n v="2"/>
    <n v="0"/>
  </r>
  <r>
    <n v="0"/>
    <m/>
    <m/>
    <s v="starting"/>
    <n v="0"/>
    <n v="2"/>
    <n v="4"/>
    <n v="52"/>
    <n v="4"/>
    <n v="0"/>
    <x v="9"/>
    <n v="46"/>
    <n v="46"/>
    <n v="2"/>
    <n v="4"/>
    <s v="on route"/>
    <m/>
    <n v="6"/>
    <n v="0"/>
  </r>
  <r>
    <n v="0"/>
    <m/>
    <m/>
    <n v="1601"/>
    <n v="1"/>
    <n v="2"/>
    <n v="4"/>
    <n v="56"/>
    <n v="3"/>
    <n v="-3"/>
    <x v="9"/>
    <n v="46"/>
    <n v="52"/>
    <n v="4"/>
    <n v="0"/>
    <s v="on deck"/>
    <n v="10"/>
    <n v="4"/>
    <n v="0"/>
  </r>
  <r>
    <n v="0"/>
    <m/>
    <m/>
    <s v="starting"/>
    <n v="0"/>
    <n v="3"/>
    <n v="-3"/>
    <n v="60"/>
    <n v="4"/>
    <n v="0"/>
    <x v="9"/>
    <n v="56"/>
    <n v="56"/>
    <n v="3"/>
    <n v="-3"/>
    <s v="on route"/>
    <m/>
    <n v="4"/>
    <n v="0"/>
  </r>
  <r>
    <n v="0"/>
    <m/>
    <m/>
    <n v="1617"/>
    <n v="1"/>
    <n v="3"/>
    <n v="-3"/>
    <n v="63"/>
    <n v="5"/>
    <n v="-2"/>
    <x v="9"/>
    <n v="56"/>
    <n v="60"/>
    <n v="4"/>
    <n v="0"/>
    <s v="on deck"/>
    <n v="7"/>
    <n v="3"/>
    <n v="0"/>
  </r>
  <r>
    <n v="0"/>
    <m/>
    <m/>
    <s v="starting"/>
    <n v="0"/>
    <n v="5"/>
    <n v="-2"/>
    <n v="78"/>
    <n v="11"/>
    <n v="7"/>
    <x v="9"/>
    <n v="63"/>
    <n v="63"/>
    <n v="5"/>
    <n v="-2"/>
    <s v="on route"/>
    <m/>
    <n v="15"/>
    <n v="0"/>
  </r>
  <r>
    <n v="0"/>
    <m/>
    <m/>
    <n v="1116"/>
    <n v="1"/>
    <n v="5"/>
    <n v="-2"/>
    <n v="90"/>
    <n v="5"/>
    <n v="13"/>
    <x v="9"/>
    <n v="63"/>
    <n v="78"/>
    <n v="11"/>
    <n v="7"/>
    <s v="on deck"/>
    <n v="27"/>
    <n v="12"/>
    <n v="0"/>
  </r>
  <r>
    <n v="0"/>
    <m/>
    <m/>
    <s v="starting"/>
    <n v="0"/>
    <n v="5"/>
    <n v="13"/>
    <n v="103"/>
    <n v="9"/>
    <n v="4"/>
    <x v="9"/>
    <n v="90"/>
    <n v="90"/>
    <n v="5"/>
    <n v="13"/>
    <s v="on route"/>
    <m/>
    <n v="13"/>
    <n v="0"/>
  </r>
  <r>
    <n v="0"/>
    <m/>
    <m/>
    <n v="706"/>
    <n v="1"/>
    <n v="5"/>
    <n v="13"/>
    <n v="112"/>
    <n v="13"/>
    <n v="9"/>
    <x v="9"/>
    <n v="90"/>
    <n v="103"/>
    <n v="9"/>
    <n v="4"/>
    <s v="on deck"/>
    <n v="22"/>
    <n v="9"/>
    <n v="0"/>
  </r>
  <r>
    <n v="0"/>
    <m/>
    <m/>
    <s v="starting"/>
    <n v="0"/>
    <n v="13"/>
    <n v="9"/>
    <n v="124"/>
    <n v="18"/>
    <n v="2"/>
    <x v="9"/>
    <n v="112"/>
    <n v="112"/>
    <n v="13"/>
    <n v="9"/>
    <s v="on route"/>
    <m/>
    <n v="12"/>
    <n v="0"/>
  </r>
  <r>
    <n v="0"/>
    <m/>
    <m/>
    <n v="298"/>
    <n v="1"/>
    <n v="13"/>
    <n v="9"/>
    <n v="131"/>
    <n v="14"/>
    <n v="5"/>
    <x v="9"/>
    <n v="112"/>
    <n v="124"/>
    <n v="18"/>
    <n v="2"/>
    <s v="on deck"/>
    <n v="19"/>
    <n v="7"/>
    <n v="0"/>
  </r>
  <r>
    <n v="0"/>
    <m/>
    <m/>
    <s v="starting"/>
    <n v="0"/>
    <n v="14"/>
    <n v="5"/>
    <n v="137"/>
    <n v="18"/>
    <n v="3"/>
    <x v="9"/>
    <n v="131"/>
    <n v="131"/>
    <n v="14"/>
    <n v="5"/>
    <s v="on route"/>
    <m/>
    <n v="6"/>
    <n v="0"/>
  </r>
  <r>
    <n v="0"/>
    <m/>
    <m/>
    <n v="426"/>
    <n v="1"/>
    <n v="14"/>
    <n v="5"/>
    <n v="146"/>
    <n v="13"/>
    <n v="7"/>
    <x v="9"/>
    <n v="131"/>
    <n v="137"/>
    <n v="18"/>
    <n v="3"/>
    <s v="on deck"/>
    <n v="15"/>
    <n v="9"/>
    <n v="0"/>
  </r>
  <r>
    <n v="0"/>
    <m/>
    <m/>
    <s v="starting"/>
    <n v="0"/>
    <n v="13"/>
    <n v="7"/>
    <n v="154"/>
    <n v="9"/>
    <n v="3"/>
    <x v="9"/>
    <n v="146"/>
    <n v="146"/>
    <n v="13"/>
    <n v="7"/>
    <s v="on route"/>
    <m/>
    <n v="8"/>
    <n v="0"/>
  </r>
  <r>
    <n v="0"/>
    <m/>
    <m/>
    <n v="1756"/>
    <n v="1"/>
    <n v="13"/>
    <n v="7"/>
    <n v="165"/>
    <n v="3"/>
    <n v="-2"/>
    <x v="9"/>
    <n v="146"/>
    <n v="154"/>
    <n v="9"/>
    <n v="3"/>
    <s v="on deck"/>
    <n v="19"/>
    <n v="11"/>
    <n v="0"/>
  </r>
  <r>
    <n v="0"/>
    <m/>
    <m/>
    <s v="starting"/>
    <n v="0"/>
    <n v="3"/>
    <n v="-2"/>
    <n v="179"/>
    <n v="1"/>
    <n v="10"/>
    <x v="9"/>
    <n v="165"/>
    <n v="165"/>
    <n v="3"/>
    <n v="-2"/>
    <s v="on route"/>
    <m/>
    <n v="14"/>
    <n v="0"/>
  </r>
  <r>
    <n v="0"/>
    <m/>
    <m/>
    <n v="15"/>
    <n v="1"/>
    <n v="3"/>
    <n v="-2"/>
    <n v="189"/>
    <n v="-6"/>
    <n v="13"/>
    <x v="9"/>
    <n v="165"/>
    <n v="179"/>
    <n v="1"/>
    <n v="10"/>
    <s v="on deck"/>
    <n v="24"/>
    <n v="10"/>
    <n v="0"/>
  </r>
  <r>
    <n v="0"/>
    <m/>
    <m/>
    <s v="starting"/>
    <n v="0"/>
    <n v="-6"/>
    <n v="13"/>
    <n v="201"/>
    <n v="0"/>
    <n v="10"/>
    <x v="9"/>
    <n v="192"/>
    <n v="192"/>
    <n v="-6"/>
    <n v="13"/>
    <s v="on route"/>
    <m/>
    <n v="9"/>
    <n v="0"/>
  </r>
  <r>
    <n v="0"/>
    <m/>
    <m/>
    <n v="1096"/>
    <n v="1"/>
    <n v="-6"/>
    <n v="13"/>
    <n v="214"/>
    <n v="6"/>
    <n v="17"/>
    <x v="9"/>
    <n v="192"/>
    <n v="201"/>
    <n v="0"/>
    <n v="10"/>
    <s v="on deck"/>
    <n v="22"/>
    <n v="13"/>
    <n v="0"/>
  </r>
  <r>
    <n v="0"/>
    <m/>
    <m/>
    <s v="starting"/>
    <n v="0"/>
    <n v="6"/>
    <n v="17"/>
    <n v="230"/>
    <n v="3"/>
    <n v="5"/>
    <x v="9"/>
    <n v="215"/>
    <n v="215"/>
    <n v="6"/>
    <n v="17"/>
    <s v="on route"/>
    <m/>
    <n v="15"/>
    <n v="0"/>
  </r>
  <r>
    <n v="0"/>
    <m/>
    <m/>
    <n v="334"/>
    <n v="1"/>
    <n v="6"/>
    <n v="17"/>
    <n v="235"/>
    <n v="4"/>
    <n v="1"/>
    <x v="9"/>
    <n v="215"/>
    <n v="230"/>
    <n v="3"/>
    <n v="5"/>
    <s v="on deck"/>
    <n v="20"/>
    <n v="5"/>
    <n v="0"/>
  </r>
  <r>
    <n v="0"/>
    <m/>
    <m/>
    <s v="starting"/>
    <n v="0"/>
    <n v="4"/>
    <n v="1"/>
    <n v="243"/>
    <n v="9"/>
    <n v="4"/>
    <x v="9"/>
    <n v="235"/>
    <n v="235"/>
    <n v="4"/>
    <n v="1"/>
    <s v="on route"/>
    <m/>
    <n v="8"/>
    <n v="0"/>
  </r>
  <r>
    <n v="0"/>
    <m/>
    <m/>
    <n v="707"/>
    <n v="1"/>
    <n v="4"/>
    <n v="1"/>
    <n v="251"/>
    <n v="14"/>
    <n v="7"/>
    <x v="9"/>
    <n v="235"/>
    <n v="243"/>
    <n v="9"/>
    <n v="4"/>
    <s v="on deck"/>
    <n v="16"/>
    <n v="8"/>
    <n v="0"/>
  </r>
  <r>
    <n v="0"/>
    <m/>
    <m/>
    <s v="starting"/>
    <n v="0"/>
    <n v="14"/>
    <n v="7"/>
    <n v="263"/>
    <n v="19"/>
    <n v="0"/>
    <x v="9"/>
    <n v="251"/>
    <n v="251"/>
    <n v="14"/>
    <n v="7"/>
    <s v="on route"/>
    <m/>
    <n v="12"/>
    <n v="0"/>
  </r>
  <r>
    <n v="0"/>
    <m/>
    <m/>
    <n v="686"/>
    <n v="1"/>
    <n v="14"/>
    <n v="7"/>
    <n v="273"/>
    <n v="22"/>
    <n v="7"/>
    <x v="9"/>
    <n v="251"/>
    <n v="263"/>
    <n v="19"/>
    <n v="0"/>
    <s v="on deck"/>
    <n v="22"/>
    <n v="10"/>
    <n v="0"/>
  </r>
  <r>
    <n v="0"/>
    <m/>
    <m/>
    <s v="starting"/>
    <n v="0"/>
    <n v="22"/>
    <n v="7"/>
    <n v="282"/>
    <n v="15"/>
    <n v="6"/>
    <x v="9"/>
    <n v="274"/>
    <n v="274"/>
    <n v="22"/>
    <n v="7"/>
    <s v="on route"/>
    <m/>
    <n v="8"/>
    <n v="0"/>
  </r>
  <r>
    <n v="0"/>
    <m/>
    <m/>
    <n v="31"/>
    <n v="1"/>
    <n v="22"/>
    <n v="7"/>
    <n v="285"/>
    <n v="13"/>
    <n v="7"/>
    <x v="9"/>
    <n v="274"/>
    <n v="282"/>
    <n v="15"/>
    <n v="6"/>
    <s v="on deck"/>
    <n v="11"/>
    <n v="3"/>
    <n v="0"/>
  </r>
  <r>
    <n v="0"/>
    <m/>
    <m/>
    <s v="starting"/>
    <n v="0"/>
    <n v="13"/>
    <n v="7"/>
    <n v="294"/>
    <n v="5"/>
    <n v="7"/>
    <x v="9"/>
    <n v="286"/>
    <n v="286"/>
    <n v="13"/>
    <n v="7"/>
    <s v="on route"/>
    <m/>
    <n v="8"/>
    <n v="0"/>
  </r>
  <r>
    <n v="0"/>
    <m/>
    <m/>
    <n v="1794"/>
    <n v="1"/>
    <n v="13"/>
    <n v="7"/>
    <n v="301"/>
    <n v="10"/>
    <n v="9"/>
    <x v="9"/>
    <n v="286"/>
    <n v="294"/>
    <n v="5"/>
    <n v="7"/>
    <s v="on deck"/>
    <n v="15"/>
    <n v="7"/>
    <n v="0"/>
  </r>
  <r>
    <n v="0"/>
    <m/>
    <m/>
    <s v="starting"/>
    <n v="0"/>
    <n v="10"/>
    <n v="9"/>
    <n v="311"/>
    <n v="5"/>
    <n v="8"/>
    <x v="9"/>
    <n v="305"/>
    <n v="305"/>
    <n v="10"/>
    <n v="9"/>
    <s v="on route"/>
    <m/>
    <n v="6"/>
    <n v="0"/>
  </r>
  <r>
    <n v="0"/>
    <m/>
    <m/>
    <n v="1714"/>
    <n v="1"/>
    <n v="10"/>
    <n v="9"/>
    <n v="318"/>
    <n v="6"/>
    <n v="14"/>
    <x v="9"/>
    <n v="305"/>
    <n v="311"/>
    <n v="5"/>
    <n v="8"/>
    <s v="on deck"/>
    <n v="13"/>
    <n v="7"/>
    <n v="0"/>
  </r>
  <r>
    <n v="0"/>
    <m/>
    <m/>
    <s v="starting"/>
    <n v="0"/>
    <n v="6"/>
    <n v="14"/>
    <n v="335"/>
    <n v="14"/>
    <n v="7"/>
    <x v="9"/>
    <n v="320"/>
    <n v="320"/>
    <n v="6"/>
    <n v="14"/>
    <s v="on route"/>
    <m/>
    <n v="15"/>
    <n v="0"/>
  </r>
  <r>
    <n v="0"/>
    <m/>
    <m/>
    <n v="1059"/>
    <n v="1"/>
    <n v="6"/>
    <n v="14"/>
    <n v="342"/>
    <n v="15"/>
    <n v="1"/>
    <x v="9"/>
    <n v="320"/>
    <n v="335"/>
    <n v="14"/>
    <n v="7"/>
    <s v="on deck"/>
    <n v="22"/>
    <n v="7"/>
    <n v="0"/>
  </r>
  <r>
    <n v="0"/>
    <m/>
    <m/>
    <s v="starting"/>
    <n v="0"/>
    <n v="15"/>
    <n v="1"/>
    <n v="356"/>
    <n v="20"/>
    <n v="9"/>
    <x v="9"/>
    <n v="343"/>
    <n v="343"/>
    <n v="15"/>
    <n v="1"/>
    <s v="on route"/>
    <m/>
    <n v="13"/>
    <n v="0"/>
  </r>
  <r>
    <n v="0"/>
    <m/>
    <m/>
    <s v="starting"/>
    <n v="0"/>
    <n v="2"/>
    <n v="3"/>
    <n v="1"/>
    <n v="3"/>
    <n v="3"/>
    <x v="10"/>
    <n v="0"/>
    <n v="0"/>
    <n v="2"/>
    <n v="3"/>
    <s v="on route"/>
    <m/>
    <n v="1"/>
    <n v="0"/>
  </r>
  <r>
    <n v="0"/>
    <m/>
    <m/>
    <n v="118"/>
    <n v="1"/>
    <n v="7"/>
    <n v="3"/>
    <n v="9"/>
    <n v="5"/>
    <n v="3"/>
    <x v="10"/>
    <n v="0"/>
    <n v="1"/>
    <n v="3"/>
    <n v="3"/>
    <s v="on deck"/>
    <n v="9"/>
    <n v="0"/>
    <n v="0"/>
  </r>
  <r>
    <n v="0"/>
    <m/>
    <m/>
    <n v="401"/>
    <n v="2"/>
    <n v="2"/>
    <n v="3"/>
    <n v="6"/>
    <n v="2"/>
    <n v="3"/>
    <x v="10"/>
    <n v="0"/>
    <n v="3"/>
    <n v="4"/>
    <n v="4"/>
    <s v="on deck"/>
    <n v="6"/>
    <n v="0"/>
    <n v="3"/>
  </r>
  <r>
    <n v="0"/>
    <m/>
    <m/>
    <n v="1563"/>
    <n v="5"/>
    <n v="7"/>
    <n v="3"/>
    <n v="38"/>
    <n v="21"/>
    <n v="4"/>
    <x v="10"/>
    <n v="0"/>
    <n v="32"/>
    <n v="16"/>
    <n v="5"/>
    <s v="on deck"/>
    <n v="35"/>
    <n v="6"/>
    <n v="7"/>
  </r>
  <r>
    <n v="0"/>
    <m/>
    <m/>
    <n v="747"/>
    <n v="4"/>
    <n v="7"/>
    <n v="3"/>
    <n v="25"/>
    <n v="11"/>
    <n v="7"/>
    <x v="10"/>
    <n v="1"/>
    <n v="18"/>
    <n v="12"/>
    <n v="1"/>
    <s v="on deck"/>
    <n v="24"/>
    <n v="7"/>
    <n v="9"/>
  </r>
  <r>
    <n v="0"/>
    <m/>
    <m/>
    <n v="726"/>
    <n v="4"/>
    <n v="7"/>
    <n v="3"/>
    <n v="35"/>
    <n v="19"/>
    <n v="5"/>
    <x v="10"/>
    <n v="3"/>
    <n v="18"/>
    <n v="12"/>
    <n v="1"/>
    <s v="on deck"/>
    <n v="35"/>
    <n v="17"/>
    <n v="0"/>
  </r>
  <r>
    <n v="0"/>
    <m/>
    <m/>
    <s v="starting"/>
    <n v="0"/>
    <n v="21"/>
    <n v="4"/>
    <n v="51"/>
    <n v="10"/>
    <n v="2"/>
    <x v="10"/>
    <n v="38"/>
    <n v="38"/>
    <n v="21"/>
    <n v="4"/>
    <s v="on route"/>
    <m/>
    <n v="13"/>
    <n v="0"/>
  </r>
  <r>
    <n v="0"/>
    <m/>
    <m/>
    <n v="604"/>
    <n v="1"/>
    <n v="21"/>
    <n v="4"/>
    <n v="61"/>
    <n v="5"/>
    <n v="-3"/>
    <x v="10"/>
    <n v="38"/>
    <n v="51"/>
    <n v="10"/>
    <n v="2"/>
    <s v="on deck"/>
    <n v="23"/>
    <n v="10"/>
    <n v="0"/>
  </r>
  <r>
    <n v="0"/>
    <m/>
    <m/>
    <s v="starting"/>
    <n v="0"/>
    <n v="5"/>
    <n v="-3"/>
    <n v="76"/>
    <n v="12"/>
    <n v="5"/>
    <x v="10"/>
    <n v="61"/>
    <n v="61"/>
    <n v="5"/>
    <n v="-3"/>
    <s v="on route"/>
    <m/>
    <n v="15"/>
    <n v="0"/>
  </r>
  <r>
    <n v="0"/>
    <m/>
    <m/>
    <n v="451"/>
    <n v="1"/>
    <n v="5"/>
    <n v="-3"/>
    <n v="88"/>
    <n v="6"/>
    <n v="-1"/>
    <x v="10"/>
    <n v="61"/>
    <n v="76"/>
    <n v="12"/>
    <n v="5"/>
    <s v="on deck"/>
    <n v="27"/>
    <n v="12"/>
    <n v="0"/>
  </r>
  <r>
    <n v="0"/>
    <m/>
    <m/>
    <s v="starting"/>
    <n v="0"/>
    <n v="6"/>
    <n v="-1"/>
    <n v="96"/>
    <n v="9"/>
    <n v="4"/>
    <x v="10"/>
    <n v="88"/>
    <n v="88"/>
    <n v="6"/>
    <n v="-1"/>
    <s v="on route"/>
    <m/>
    <n v="8"/>
    <n v="0"/>
  </r>
  <r>
    <n v="0"/>
    <m/>
    <m/>
    <n v="715"/>
    <n v="1"/>
    <n v="6"/>
    <n v="-1"/>
    <n v="104"/>
    <n v="2"/>
    <n v="3"/>
    <x v="10"/>
    <n v="88"/>
    <n v="96"/>
    <n v="9"/>
    <n v="4"/>
    <s v="on deck"/>
    <n v="16"/>
    <n v="8"/>
    <n v="0"/>
  </r>
  <r>
    <n v="0"/>
    <m/>
    <m/>
    <s v="starting"/>
    <n v="0"/>
    <n v="2"/>
    <n v="3"/>
    <n v="111"/>
    <n v="5"/>
    <n v="7"/>
    <x v="10"/>
    <n v="104"/>
    <n v="104"/>
    <n v="2"/>
    <n v="3"/>
    <s v="on route"/>
    <m/>
    <n v="7"/>
    <n v="0"/>
  </r>
  <r>
    <n v="0"/>
    <m/>
    <m/>
    <n v="1784"/>
    <n v="1"/>
    <n v="2"/>
    <n v="3"/>
    <n v="117"/>
    <n v="3"/>
    <n v="3"/>
    <x v="10"/>
    <n v="104"/>
    <n v="111"/>
    <n v="5"/>
    <n v="7"/>
    <s v="on deck"/>
    <n v="13"/>
    <n v="6"/>
    <n v="0"/>
  </r>
  <r>
    <n v="0"/>
    <m/>
    <m/>
    <s v="starting"/>
    <n v="0"/>
    <n v="3"/>
    <n v="3"/>
    <n v="120"/>
    <n v="1"/>
    <n v="4"/>
    <x v="10"/>
    <n v="117"/>
    <n v="117"/>
    <n v="3"/>
    <n v="3"/>
    <s v="on route"/>
    <m/>
    <n v="3"/>
    <n v="0"/>
  </r>
  <r>
    <n v="0"/>
    <m/>
    <m/>
    <n v="1683"/>
    <n v="1"/>
    <n v="3"/>
    <n v="3"/>
    <n v="132"/>
    <n v="8"/>
    <n v="9"/>
    <x v="10"/>
    <n v="117"/>
    <n v="120"/>
    <n v="1"/>
    <n v="4"/>
    <s v="on deck"/>
    <n v="15"/>
    <n v="12"/>
    <n v="0"/>
  </r>
  <r>
    <n v="0"/>
    <m/>
    <m/>
    <s v="starting"/>
    <n v="0"/>
    <n v="8"/>
    <n v="9"/>
    <n v="143"/>
    <n v="3"/>
    <n v="3"/>
    <x v="10"/>
    <n v="132"/>
    <n v="132"/>
    <n v="8"/>
    <n v="9"/>
    <s v="on route"/>
    <m/>
    <n v="11"/>
    <n v="0"/>
  </r>
  <r>
    <n v="0"/>
    <m/>
    <m/>
    <n v="108"/>
    <n v="1"/>
    <n v="8"/>
    <n v="9"/>
    <n v="147"/>
    <n v="4"/>
    <n v="0"/>
    <x v="10"/>
    <n v="132"/>
    <n v="143"/>
    <n v="3"/>
    <n v="3"/>
    <s v="on deck"/>
    <n v="15"/>
    <n v="4"/>
    <n v="0"/>
  </r>
  <r>
    <n v="0"/>
    <m/>
    <m/>
    <s v="starting"/>
    <n v="0"/>
    <n v="4"/>
    <n v="0"/>
    <n v="147"/>
    <n v="4"/>
    <n v="0"/>
    <x v="10"/>
    <n v="147"/>
    <n v="147"/>
    <n v="4"/>
    <n v="0"/>
    <s v="on route"/>
    <m/>
    <n v="0"/>
    <n v="0"/>
  </r>
  <r>
    <n v="0"/>
    <m/>
    <m/>
    <n v="1593"/>
    <n v="1"/>
    <n v="4"/>
    <n v="0"/>
    <n v="149"/>
    <n v="5"/>
    <n v="-1"/>
    <x v="10"/>
    <n v="147"/>
    <n v="147"/>
    <n v="4"/>
    <n v="0"/>
    <s v="on deck"/>
    <n v="2"/>
    <n v="2"/>
    <n v="0"/>
  </r>
  <r>
    <n v="0"/>
    <m/>
    <m/>
    <s v="starting"/>
    <n v="0"/>
    <n v="5"/>
    <n v="-1"/>
    <n v="153"/>
    <n v="3"/>
    <n v="1"/>
    <x v="10"/>
    <n v="149"/>
    <n v="149"/>
    <n v="5"/>
    <n v="-1"/>
    <s v="on route"/>
    <m/>
    <n v="4"/>
    <n v="0"/>
  </r>
  <r>
    <n v="0"/>
    <m/>
    <m/>
    <n v="1441"/>
    <n v="1"/>
    <n v="5"/>
    <n v="-1"/>
    <n v="155"/>
    <n v="3"/>
    <n v="3"/>
    <x v="10"/>
    <n v="149"/>
    <n v="153"/>
    <n v="3"/>
    <n v="1"/>
    <s v="on deck"/>
    <n v="6"/>
    <n v="2"/>
    <n v="0"/>
  </r>
  <r>
    <n v="0"/>
    <m/>
    <m/>
    <s v="starting"/>
    <n v="0"/>
    <n v="3"/>
    <n v="3"/>
    <n v="158"/>
    <n v="1"/>
    <n v="4"/>
    <x v="10"/>
    <n v="155"/>
    <n v="155"/>
    <n v="3"/>
    <n v="3"/>
    <s v="on route"/>
    <m/>
    <n v="3"/>
    <n v="0"/>
  </r>
  <r>
    <n v="0"/>
    <m/>
    <m/>
    <n v="893"/>
    <n v="1"/>
    <n v="3"/>
    <n v="3"/>
    <n v="163"/>
    <n v="2"/>
    <n v="0"/>
    <x v="10"/>
    <n v="155"/>
    <n v="158"/>
    <n v="1"/>
    <n v="4"/>
    <s v="on deck"/>
    <n v="8"/>
    <n v="5"/>
    <n v="0"/>
  </r>
  <r>
    <n v="0"/>
    <m/>
    <m/>
    <s v="starting"/>
    <n v="0"/>
    <n v="2"/>
    <n v="0"/>
    <n v="174"/>
    <n v="9"/>
    <n v="4"/>
    <x v="10"/>
    <n v="163"/>
    <n v="163"/>
    <n v="2"/>
    <n v="0"/>
    <s v="on route"/>
    <m/>
    <n v="11"/>
    <n v="0"/>
  </r>
  <r>
    <n v="0"/>
    <m/>
    <m/>
    <n v="712"/>
    <n v="1"/>
    <n v="2"/>
    <n v="0"/>
    <n v="182"/>
    <n v="15"/>
    <n v="2"/>
    <x v="10"/>
    <n v="163"/>
    <n v="174"/>
    <n v="9"/>
    <n v="4"/>
    <s v="on deck"/>
    <n v="19"/>
    <n v="8"/>
    <n v="0"/>
  </r>
  <r>
    <n v="0"/>
    <m/>
    <m/>
    <s v="starting"/>
    <n v="0"/>
    <n v="15"/>
    <n v="2"/>
    <n v="187"/>
    <n v="10"/>
    <n v="2"/>
    <x v="10"/>
    <n v="182"/>
    <n v="182"/>
    <n v="15"/>
    <n v="2"/>
    <s v="on route"/>
    <m/>
    <n v="5"/>
    <n v="0"/>
  </r>
  <r>
    <n v="0"/>
    <m/>
    <m/>
    <n v="619"/>
    <n v="1"/>
    <n v="15"/>
    <n v="2"/>
    <n v="195"/>
    <n v="3"/>
    <n v="1"/>
    <x v="10"/>
    <n v="182"/>
    <n v="187"/>
    <n v="10"/>
    <n v="2"/>
    <s v="on deck"/>
    <n v="13"/>
    <n v="8"/>
    <n v="0"/>
  </r>
  <r>
    <n v="0"/>
    <m/>
    <m/>
    <s v="starting"/>
    <n v="0"/>
    <n v="3"/>
    <n v="1"/>
    <n v="208"/>
    <n v="15"/>
    <n v="0"/>
    <x v="10"/>
    <n v="195"/>
    <n v="195"/>
    <n v="3"/>
    <n v="1"/>
    <s v="on route"/>
    <m/>
    <n v="13"/>
    <n v="0"/>
  </r>
  <r>
    <n v="0"/>
    <m/>
    <m/>
    <n v="1548"/>
    <n v="1"/>
    <n v="3"/>
    <n v="1"/>
    <n v="216"/>
    <n v="18"/>
    <n v="5"/>
    <x v="10"/>
    <n v="195"/>
    <n v="208"/>
    <n v="15"/>
    <n v="0"/>
    <s v="on deck"/>
    <n v="21"/>
    <n v="8"/>
    <n v="0"/>
  </r>
  <r>
    <n v="0"/>
    <m/>
    <m/>
    <s v="starting"/>
    <n v="0"/>
    <n v="18"/>
    <n v="5"/>
    <n v="230"/>
    <n v="9"/>
    <n v="1"/>
    <x v="10"/>
    <n v="217"/>
    <n v="217"/>
    <n v="18"/>
    <n v="5"/>
    <s v="on route"/>
    <m/>
    <n v="13"/>
    <n v="0"/>
  </r>
  <r>
    <n v="0"/>
    <m/>
    <m/>
    <n v="1421"/>
    <n v="1"/>
    <n v="18"/>
    <n v="5"/>
    <n v="238"/>
    <n v="2"/>
    <n v="0"/>
    <x v="10"/>
    <n v="217"/>
    <n v="230"/>
    <n v="9"/>
    <n v="1"/>
    <s v="on deck"/>
    <n v="21"/>
    <n v="8"/>
    <n v="0"/>
  </r>
  <r>
    <n v="0"/>
    <m/>
    <m/>
    <s v="starting"/>
    <n v="0"/>
    <n v="2"/>
    <n v="0"/>
    <n v="242"/>
    <n v="6"/>
    <n v="0"/>
    <x v="10"/>
    <n v="238"/>
    <n v="238"/>
    <n v="2"/>
    <n v="0"/>
    <s v="on route"/>
    <m/>
    <n v="4"/>
    <n v="0"/>
  </r>
  <r>
    <n v="0"/>
    <m/>
    <m/>
    <n v="375"/>
    <n v="1"/>
    <n v="2"/>
    <n v="0"/>
    <n v="248"/>
    <n v="1"/>
    <n v="-1"/>
    <x v="10"/>
    <n v="238"/>
    <n v="242"/>
    <n v="6"/>
    <n v="0"/>
    <s v="on deck"/>
    <n v="10"/>
    <n v="6"/>
    <n v="0"/>
  </r>
  <r>
    <n v="0"/>
    <m/>
    <m/>
    <s v="starting"/>
    <n v="0"/>
    <n v="1"/>
    <n v="-1"/>
    <n v="252"/>
    <n v="4"/>
    <n v="0"/>
    <x v="10"/>
    <n v="248"/>
    <n v="248"/>
    <n v="1"/>
    <n v="-1"/>
    <s v="on route"/>
    <m/>
    <n v="4"/>
    <n v="0"/>
  </r>
  <r>
    <n v="0"/>
    <m/>
    <m/>
    <n v="1615"/>
    <n v="1"/>
    <n v="1"/>
    <n v="-1"/>
    <n v="264"/>
    <n v="9"/>
    <n v="7"/>
    <x v="10"/>
    <n v="248"/>
    <n v="252"/>
    <n v="4"/>
    <n v="0"/>
    <s v="on deck"/>
    <n v="16"/>
    <n v="12"/>
    <n v="0"/>
  </r>
  <r>
    <n v="0"/>
    <m/>
    <m/>
    <s v="starting"/>
    <n v="0"/>
    <n v="9"/>
    <n v="7"/>
    <n v="274"/>
    <n v="3"/>
    <n v="3"/>
    <x v="10"/>
    <n v="264"/>
    <n v="264"/>
    <n v="9"/>
    <n v="7"/>
    <s v="on route"/>
    <m/>
    <n v="10"/>
    <n v="0"/>
  </r>
  <r>
    <n v="0"/>
    <m/>
    <m/>
    <n v="102"/>
    <n v="1"/>
    <n v="9"/>
    <n v="7"/>
    <n v="276"/>
    <n v="2"/>
    <n v="2"/>
    <x v="10"/>
    <n v="264"/>
    <n v="274"/>
    <n v="3"/>
    <n v="3"/>
    <s v="on deck"/>
    <n v="12"/>
    <n v="2"/>
    <n v="0"/>
  </r>
  <r>
    <n v="0"/>
    <m/>
    <m/>
    <s v="starting"/>
    <n v="0"/>
    <n v="2"/>
    <n v="2"/>
    <n v="284"/>
    <n v="9"/>
    <n v="1"/>
    <x v="10"/>
    <n v="276"/>
    <n v="276"/>
    <n v="2"/>
    <n v="2"/>
    <s v="on route"/>
    <m/>
    <n v="8"/>
    <n v="0"/>
  </r>
  <r>
    <n v="0"/>
    <m/>
    <m/>
    <n v="1384"/>
    <n v="1"/>
    <n v="2"/>
    <n v="2"/>
    <n v="294"/>
    <n v="16"/>
    <n v="-2"/>
    <x v="10"/>
    <n v="276"/>
    <n v="284"/>
    <n v="9"/>
    <n v="1"/>
    <s v="on deck"/>
    <n v="18"/>
    <n v="10"/>
    <n v="0"/>
  </r>
  <r>
    <n v="0"/>
    <m/>
    <m/>
    <s v="starting"/>
    <n v="0"/>
    <n v="16"/>
    <n v="-2"/>
    <n v="303"/>
    <n v="15"/>
    <n v="6"/>
    <x v="10"/>
    <n v="294"/>
    <n v="294"/>
    <n v="16"/>
    <n v="-2"/>
    <s v="on route"/>
    <m/>
    <n v="9"/>
    <n v="0"/>
  </r>
  <r>
    <n v="0"/>
    <m/>
    <m/>
    <n v="35"/>
    <n v="1"/>
    <n v="16"/>
    <n v="-2"/>
    <n v="313"/>
    <n v="19"/>
    <n v="12"/>
    <x v="10"/>
    <n v="294"/>
    <n v="303"/>
    <n v="15"/>
    <n v="6"/>
    <s v="on deck"/>
    <n v="19"/>
    <n v="10"/>
    <n v="0"/>
  </r>
  <r>
    <n v="0"/>
    <m/>
    <m/>
    <s v="starting"/>
    <n v="0"/>
    <n v="19"/>
    <n v="12"/>
    <n v="324"/>
    <n v="20"/>
    <n v="2"/>
    <x v="10"/>
    <n v="313"/>
    <n v="313"/>
    <n v="19"/>
    <n v="12"/>
    <s v="on route"/>
    <m/>
    <n v="11"/>
    <n v="0"/>
  </r>
  <r>
    <n v="0"/>
    <m/>
    <m/>
    <n v="1287"/>
    <n v="1"/>
    <n v="19"/>
    <n v="12"/>
    <n v="331"/>
    <n v="18"/>
    <n v="-3"/>
    <x v="10"/>
    <n v="313"/>
    <n v="324"/>
    <n v="20"/>
    <n v="2"/>
    <s v="on deck"/>
    <n v="18"/>
    <n v="7"/>
    <n v="0"/>
  </r>
  <r>
    <n v="0"/>
    <m/>
    <m/>
    <s v="starting"/>
    <n v="0"/>
    <n v="18"/>
    <n v="-3"/>
    <n v="345"/>
    <n v="12"/>
    <n v="5"/>
    <x v="10"/>
    <n v="331"/>
    <n v="331"/>
    <n v="18"/>
    <n v="-3"/>
    <s v="on route"/>
    <m/>
    <n v="14"/>
    <n v="0"/>
  </r>
  <r>
    <n v="0"/>
    <m/>
    <m/>
    <n v="471"/>
    <n v="1"/>
    <n v="18"/>
    <n v="-3"/>
    <n v="349"/>
    <n v="15"/>
    <n v="4"/>
    <x v="10"/>
    <n v="331"/>
    <n v="345"/>
    <n v="12"/>
    <n v="5"/>
    <s v="on deck"/>
    <n v="18"/>
    <n v="4"/>
    <n v="0"/>
  </r>
  <r>
    <n v="0"/>
    <m/>
    <m/>
    <s v="starting"/>
    <n v="0"/>
    <n v="15"/>
    <n v="4"/>
    <n v="353"/>
    <n v="14"/>
    <n v="1"/>
    <x v="10"/>
    <n v="349"/>
    <n v="349"/>
    <n v="15"/>
    <n v="4"/>
    <s v="on route"/>
    <m/>
    <n v="4"/>
    <n v="0"/>
  </r>
  <r>
    <n v="0"/>
    <m/>
    <m/>
    <s v="starting"/>
    <n v="0"/>
    <n v="10"/>
    <n v="4"/>
    <n v="2"/>
    <n v="9"/>
    <n v="4"/>
    <x v="11"/>
    <n v="1"/>
    <n v="1"/>
    <n v="10"/>
    <n v="4"/>
    <s v="on route"/>
    <m/>
    <n v="1"/>
    <n v="0"/>
  </r>
  <r>
    <n v="0"/>
    <m/>
    <m/>
    <n v="697"/>
    <n v="2"/>
    <n v="10"/>
    <n v="4"/>
    <n v="10"/>
    <n v="5"/>
    <n v="0"/>
    <x v="11"/>
    <n v="1"/>
    <n v="2"/>
    <n v="9"/>
    <n v="4"/>
    <s v="on deck"/>
    <n v="9"/>
    <n v="8"/>
    <n v="2"/>
  </r>
  <r>
    <n v="0"/>
    <m/>
    <m/>
    <n v="704"/>
    <n v="2"/>
    <n v="3"/>
    <n v="3"/>
    <n v="29"/>
    <n v="7"/>
    <n v="7"/>
    <x v="11"/>
    <n v="1"/>
    <n v="2"/>
    <n v="9"/>
    <n v="4"/>
    <s v="on deck"/>
    <n v="28"/>
    <n v="0"/>
    <n v="2"/>
  </r>
  <r>
    <n v="0"/>
    <m/>
    <m/>
    <n v="1302"/>
    <n v="4"/>
    <n v="3"/>
    <n v="3"/>
    <n v="26"/>
    <n v="8"/>
    <n v="5"/>
    <x v="11"/>
    <n v="1"/>
    <n v="19"/>
    <n v="1"/>
    <n v="5"/>
    <s v="on deck"/>
    <n v="22"/>
    <n v="7"/>
    <n v="4"/>
  </r>
  <r>
    <n v="0"/>
    <m/>
    <m/>
    <n v="1624"/>
    <n v="5"/>
    <n v="3"/>
    <n v="3"/>
    <n v="35"/>
    <n v="9"/>
    <n v="9"/>
    <x v="11"/>
    <n v="1"/>
    <n v="34"/>
    <n v="9"/>
    <n v="10"/>
    <s v="on deck"/>
    <n v="34"/>
    <n v="1"/>
    <n v="5"/>
  </r>
  <r>
    <n v="0"/>
    <m/>
    <m/>
    <n v="637"/>
    <n v="3"/>
    <n v="3"/>
    <n v="3"/>
    <n v="36"/>
    <n v="10"/>
    <n v="9"/>
    <x v="11"/>
    <n v="4"/>
    <n v="15"/>
    <n v="3"/>
    <n v="3"/>
    <s v="on deck"/>
    <n v="35"/>
    <n v="21"/>
    <n v="15"/>
  </r>
  <r>
    <n v="0"/>
    <m/>
    <m/>
    <s v="starting"/>
    <n v="0"/>
    <n v="10"/>
    <n v="9"/>
    <n v="50"/>
    <n v="15"/>
    <n v="0"/>
    <x v="11"/>
    <n v="36"/>
    <n v="36"/>
    <n v="10"/>
    <n v="9"/>
    <s v="on route"/>
    <m/>
    <n v="14"/>
    <n v="0"/>
  </r>
  <r>
    <n v="0"/>
    <m/>
    <m/>
    <n v="1547"/>
    <n v="1"/>
    <n v="10"/>
    <n v="9"/>
    <n v="53"/>
    <n v="15"/>
    <n v="-3"/>
    <x v="11"/>
    <n v="36"/>
    <n v="50"/>
    <n v="15"/>
    <n v="0"/>
    <s v="on deck"/>
    <n v="17"/>
    <n v="3"/>
    <n v="0"/>
  </r>
  <r>
    <n v="0"/>
    <m/>
    <m/>
    <s v="starting"/>
    <n v="0"/>
    <n v="15"/>
    <n v="-3"/>
    <n v="62"/>
    <n v="18"/>
    <n v="3"/>
    <x v="11"/>
    <n v="53"/>
    <n v="53"/>
    <n v="15"/>
    <n v="-3"/>
    <s v="on route"/>
    <m/>
    <n v="9"/>
    <n v="0"/>
  </r>
  <r>
    <n v="0"/>
    <m/>
    <m/>
    <n v="436"/>
    <n v="1"/>
    <n v="15"/>
    <n v="-3"/>
    <n v="70"/>
    <n v="16"/>
    <n v="-3"/>
    <x v="11"/>
    <n v="53"/>
    <n v="62"/>
    <n v="18"/>
    <n v="3"/>
    <s v="on deck"/>
    <n v="17"/>
    <n v="8"/>
    <n v="0"/>
  </r>
  <r>
    <n v="0"/>
    <m/>
    <m/>
    <s v="starting"/>
    <n v="0"/>
    <n v="16"/>
    <n v="-3"/>
    <n v="84"/>
    <n v="6"/>
    <n v="0"/>
    <x v="11"/>
    <n v="71"/>
    <n v="71"/>
    <n v="16"/>
    <n v="-3"/>
    <s v="on route"/>
    <m/>
    <n v="13"/>
    <n v="0"/>
  </r>
  <r>
    <n v="0"/>
    <m/>
    <m/>
    <n v="378"/>
    <n v="1"/>
    <n v="16"/>
    <n v="-3"/>
    <n v="93"/>
    <n v="0"/>
    <n v="-3"/>
    <x v="11"/>
    <n v="71"/>
    <n v="84"/>
    <n v="6"/>
    <n v="0"/>
    <s v="on deck"/>
    <n v="22"/>
    <n v="9"/>
    <n v="0"/>
  </r>
  <r>
    <n v="0"/>
    <m/>
    <m/>
    <s v="starting"/>
    <n v="0"/>
    <n v="0"/>
    <n v="-3"/>
    <n v="103"/>
    <n v="3"/>
    <n v="3"/>
    <x v="11"/>
    <n v="94"/>
    <n v="94"/>
    <n v="0"/>
    <n v="-3"/>
    <s v="on route"/>
    <m/>
    <n v="9"/>
    <n v="0"/>
  </r>
  <r>
    <n v="0"/>
    <m/>
    <m/>
    <n v="643"/>
    <n v="1"/>
    <n v="0"/>
    <n v="-3"/>
    <n v="115"/>
    <n v="8"/>
    <n v="10"/>
    <x v="11"/>
    <n v="94"/>
    <n v="103"/>
    <n v="3"/>
    <n v="3"/>
    <s v="on deck"/>
    <n v="21"/>
    <n v="12"/>
    <n v="0"/>
  </r>
  <r>
    <n v="0"/>
    <m/>
    <m/>
    <s v="starting"/>
    <n v="0"/>
    <n v="8"/>
    <n v="10"/>
    <n v="124"/>
    <n v="12"/>
    <n v="5"/>
    <x v="11"/>
    <n v="115"/>
    <n v="115"/>
    <n v="8"/>
    <n v="10"/>
    <s v="on route"/>
    <m/>
    <n v="9"/>
    <n v="0"/>
  </r>
  <r>
    <n v="0"/>
    <m/>
    <m/>
    <n v="829"/>
    <n v="1"/>
    <n v="8"/>
    <n v="10"/>
    <n v="131"/>
    <n v="16"/>
    <n v="2"/>
    <x v="11"/>
    <n v="115"/>
    <n v="124"/>
    <n v="12"/>
    <n v="5"/>
    <s v="on deck"/>
    <n v="16"/>
    <n v="7"/>
    <n v="0"/>
  </r>
  <r>
    <n v="0"/>
    <m/>
    <m/>
    <s v="starting"/>
    <n v="0"/>
    <n v="16"/>
    <n v="2"/>
    <n v="136"/>
    <n v="19"/>
    <n v="0"/>
    <x v="11"/>
    <n v="131"/>
    <n v="131"/>
    <n v="16"/>
    <n v="2"/>
    <s v="on route"/>
    <m/>
    <n v="5"/>
    <n v="0"/>
  </r>
  <r>
    <n v="0"/>
    <m/>
    <m/>
    <n v="668"/>
    <n v="1"/>
    <n v="16"/>
    <n v="2"/>
    <n v="143"/>
    <n v="20"/>
    <n v="6"/>
    <x v="11"/>
    <n v="131"/>
    <n v="136"/>
    <n v="19"/>
    <n v="0"/>
    <s v="on deck"/>
    <n v="12"/>
    <n v="7"/>
    <n v="0"/>
  </r>
  <r>
    <n v="0"/>
    <m/>
    <m/>
    <s v="starting"/>
    <n v="0"/>
    <n v="20"/>
    <n v="6"/>
    <n v="156"/>
    <n v="9"/>
    <n v="4"/>
    <x v="11"/>
    <n v="143"/>
    <n v="143"/>
    <n v="20"/>
    <n v="6"/>
    <s v="on route"/>
    <m/>
    <n v="13"/>
    <n v="0"/>
  </r>
  <r>
    <n v="0"/>
    <m/>
    <m/>
    <n v="696"/>
    <n v="1"/>
    <n v="20"/>
    <n v="6"/>
    <n v="165"/>
    <n v="15"/>
    <n v="7"/>
    <x v="11"/>
    <n v="143"/>
    <n v="156"/>
    <n v="9"/>
    <n v="4"/>
    <s v="on deck"/>
    <n v="22"/>
    <n v="9"/>
    <n v="0"/>
  </r>
  <r>
    <n v="0"/>
    <m/>
    <m/>
    <s v="starting"/>
    <n v="0"/>
    <n v="15"/>
    <n v="7"/>
    <n v="172"/>
    <n v="18"/>
    <n v="3"/>
    <x v="11"/>
    <n v="165"/>
    <n v="165"/>
    <n v="15"/>
    <n v="7"/>
    <s v="on route"/>
    <m/>
    <n v="7"/>
    <n v="0"/>
  </r>
  <r>
    <n v="0"/>
    <m/>
    <m/>
    <n v="428"/>
    <n v="1"/>
    <n v="15"/>
    <n v="7"/>
    <n v="172"/>
    <n v="18"/>
    <n v="3"/>
    <x v="11"/>
    <n v="165"/>
    <n v="172"/>
    <n v="18"/>
    <n v="3"/>
    <s v="on deck"/>
    <n v="7"/>
    <n v="0"/>
    <n v="0"/>
  </r>
  <r>
    <n v="0"/>
    <m/>
    <m/>
    <s v="starting"/>
    <n v="0"/>
    <n v="18"/>
    <n v="3"/>
    <n v="180"/>
    <n v="12"/>
    <n v="1"/>
    <x v="11"/>
    <n v="172"/>
    <n v="172"/>
    <n v="18"/>
    <n v="3"/>
    <s v="on route"/>
    <m/>
    <n v="8"/>
    <n v="0"/>
  </r>
  <r>
    <n v="0"/>
    <m/>
    <m/>
    <n v="743"/>
    <n v="1"/>
    <n v="18"/>
    <n v="3"/>
    <n v="187"/>
    <n v="5"/>
    <n v="1"/>
    <x v="11"/>
    <n v="172"/>
    <n v="180"/>
    <n v="12"/>
    <n v="1"/>
    <s v="on deck"/>
    <n v="15"/>
    <n v="7"/>
    <n v="0"/>
  </r>
  <r>
    <n v="0"/>
    <m/>
    <m/>
    <s v="starting"/>
    <n v="0"/>
    <n v="5"/>
    <n v="1"/>
    <n v="189"/>
    <n v="4"/>
    <n v="0"/>
    <x v="11"/>
    <n v="187"/>
    <n v="187"/>
    <n v="5"/>
    <n v="1"/>
    <s v="on route"/>
    <m/>
    <n v="2"/>
    <n v="0"/>
  </r>
  <r>
    <n v="0"/>
    <m/>
    <m/>
    <n v="1606"/>
    <n v="1"/>
    <n v="5"/>
    <n v="1"/>
    <n v="202"/>
    <n v="-3"/>
    <n v="-6"/>
    <x v="11"/>
    <n v="187"/>
    <n v="189"/>
    <n v="4"/>
    <n v="0"/>
    <s v="on deck"/>
    <n v="15"/>
    <n v="13"/>
    <n v="0"/>
  </r>
  <r>
    <n v="0"/>
    <m/>
    <m/>
    <s v="starting"/>
    <n v="0"/>
    <n v="-3"/>
    <n v="-6"/>
    <n v="216"/>
    <n v="3"/>
    <n v="1"/>
    <x v="11"/>
    <n v="203"/>
    <n v="203"/>
    <n v="-3"/>
    <n v="-6"/>
    <s v="on route"/>
    <m/>
    <n v="13"/>
    <n v="0"/>
  </r>
  <r>
    <n v="0"/>
    <m/>
    <m/>
    <n v="1450"/>
    <n v="1"/>
    <n v="-3"/>
    <n v="-6"/>
    <n v="227"/>
    <n v="7"/>
    <n v="8"/>
    <x v="11"/>
    <n v="203"/>
    <n v="216"/>
    <n v="3"/>
    <n v="1"/>
    <s v="on deck"/>
    <n v="24"/>
    <n v="11"/>
    <n v="0"/>
  </r>
  <r>
    <n v="0"/>
    <m/>
    <m/>
    <s v="starting"/>
    <n v="0"/>
    <n v="7"/>
    <n v="8"/>
    <n v="237"/>
    <n v="1"/>
    <n v="4"/>
    <x v="11"/>
    <n v="227"/>
    <n v="227"/>
    <n v="7"/>
    <n v="8"/>
    <s v="on route"/>
    <m/>
    <n v="10"/>
    <n v="0"/>
  </r>
  <r>
    <n v="0"/>
    <m/>
    <m/>
    <n v="889"/>
    <n v="1"/>
    <n v="7"/>
    <n v="8"/>
    <n v="242"/>
    <n v="3"/>
    <n v="1"/>
    <x v="11"/>
    <n v="227"/>
    <n v="237"/>
    <n v="1"/>
    <n v="4"/>
    <s v="on deck"/>
    <n v="15"/>
    <n v="5"/>
    <n v="0"/>
  </r>
  <r>
    <n v="0"/>
    <m/>
    <m/>
    <s v="starting"/>
    <n v="0"/>
    <n v="3"/>
    <n v="1"/>
    <n v="251"/>
    <n v="9"/>
    <n v="4"/>
    <x v="11"/>
    <n v="242"/>
    <n v="242"/>
    <n v="3"/>
    <n v="1"/>
    <s v="on route"/>
    <m/>
    <n v="9"/>
    <n v="0"/>
  </r>
  <r>
    <n v="0"/>
    <m/>
    <m/>
    <n v="695"/>
    <n v="1"/>
    <n v="3"/>
    <n v="1"/>
    <n v="254"/>
    <n v="7"/>
    <n v="5"/>
    <x v="11"/>
    <n v="242"/>
    <n v="251"/>
    <n v="9"/>
    <n v="4"/>
    <s v="on deck"/>
    <n v="12"/>
    <n v="3"/>
    <n v="0"/>
  </r>
  <r>
    <n v="0"/>
    <m/>
    <m/>
    <s v="starting"/>
    <n v="0"/>
    <n v="7"/>
    <n v="5"/>
    <n v="263"/>
    <n v="12"/>
    <n v="1"/>
    <x v="11"/>
    <n v="254"/>
    <n v="254"/>
    <n v="7"/>
    <n v="5"/>
    <s v="on route"/>
    <m/>
    <n v="9"/>
    <n v="0"/>
  </r>
  <r>
    <n v="0"/>
    <m/>
    <m/>
    <n v="739"/>
    <n v="1"/>
    <n v="7"/>
    <n v="5"/>
    <n v="272"/>
    <n v="18"/>
    <n v="-2"/>
    <x v="11"/>
    <n v="254"/>
    <n v="263"/>
    <n v="12"/>
    <n v="1"/>
    <s v="on deck"/>
    <n v="18"/>
    <n v="9"/>
    <n v="0"/>
  </r>
  <r>
    <n v="0"/>
    <m/>
    <m/>
    <s v="starting"/>
    <n v="0"/>
    <n v="18"/>
    <n v="-2"/>
    <n v="278"/>
    <n v="20"/>
    <n v="2"/>
    <x v="11"/>
    <n v="272"/>
    <n v="272"/>
    <n v="18"/>
    <n v="-2"/>
    <s v="on route"/>
    <m/>
    <n v="6"/>
    <n v="0"/>
  </r>
  <r>
    <n v="0"/>
    <m/>
    <m/>
    <n v="570"/>
    <n v="1"/>
    <n v="18"/>
    <n v="-2"/>
    <n v="285"/>
    <n v="22"/>
    <n v="7"/>
    <x v="11"/>
    <n v="272"/>
    <n v="278"/>
    <n v="20"/>
    <n v="2"/>
    <s v="on deck"/>
    <n v="13"/>
    <n v="7"/>
    <n v="0"/>
  </r>
  <r>
    <n v="0"/>
    <m/>
    <m/>
    <s v="starting"/>
    <n v="0"/>
    <n v="22"/>
    <n v="7"/>
    <n v="292"/>
    <n v="20"/>
    <n v="2"/>
    <x v="11"/>
    <n v="285"/>
    <n v="285"/>
    <n v="22"/>
    <n v="7"/>
    <s v="on route"/>
    <m/>
    <n v="7"/>
    <n v="0"/>
  </r>
  <r>
    <n v="0"/>
    <m/>
    <m/>
    <n v="1276"/>
    <n v="1"/>
    <n v="22"/>
    <n v="7"/>
    <n v="303"/>
    <n v="14"/>
    <n v="7"/>
    <x v="11"/>
    <n v="285"/>
    <n v="292"/>
    <n v="20"/>
    <n v="2"/>
    <s v="on deck"/>
    <n v="18"/>
    <n v="11"/>
    <n v="0"/>
  </r>
  <r>
    <n v="0"/>
    <m/>
    <m/>
    <s v="starting"/>
    <n v="0"/>
    <n v="14"/>
    <n v="7"/>
    <n v="318"/>
    <n v="6"/>
    <n v="0"/>
    <x v="11"/>
    <n v="303"/>
    <n v="303"/>
    <n v="14"/>
    <n v="7"/>
    <s v="on route"/>
    <m/>
    <n v="15"/>
    <n v="0"/>
  </r>
  <r>
    <n v="0"/>
    <m/>
    <m/>
    <n v="361"/>
    <n v="1"/>
    <n v="14"/>
    <n v="7"/>
    <n v="329"/>
    <n v="10"/>
    <n v="7"/>
    <x v="11"/>
    <n v="303"/>
    <n v="318"/>
    <n v="6"/>
    <n v="0"/>
    <s v="on deck"/>
    <n v="26"/>
    <n v="11"/>
    <n v="0"/>
  </r>
  <r>
    <n v="0"/>
    <m/>
    <m/>
    <s v="starting"/>
    <n v="0"/>
    <n v="10"/>
    <n v="7"/>
    <n v="342"/>
    <n v="19"/>
    <n v="3"/>
    <x v="11"/>
    <n v="329"/>
    <n v="329"/>
    <n v="10"/>
    <n v="7"/>
    <s v="on route"/>
    <m/>
    <n v="13"/>
    <n v="0"/>
  </r>
  <r>
    <n v="0"/>
    <m/>
    <m/>
    <n v="900"/>
    <n v="1"/>
    <n v="10"/>
    <n v="7"/>
    <n v="349"/>
    <n v="19"/>
    <n v="10"/>
    <x v="11"/>
    <n v="329"/>
    <n v="342"/>
    <n v="19"/>
    <n v="3"/>
    <s v="on deck"/>
    <n v="20"/>
    <n v="7"/>
    <n v="0"/>
  </r>
  <r>
    <n v="0"/>
    <m/>
    <m/>
    <s v="starting"/>
    <n v="0"/>
    <n v="19"/>
    <n v="10"/>
    <n v="356"/>
    <n v="17"/>
    <n v="5"/>
    <x v="11"/>
    <n v="349"/>
    <n v="349"/>
    <n v="19"/>
    <n v="10"/>
    <s v="on route"/>
    <m/>
    <n v="7"/>
    <n v="0"/>
  </r>
  <r>
    <n v="0"/>
    <m/>
    <m/>
    <n v="1032"/>
    <n v="1"/>
    <n v="19"/>
    <n v="10"/>
    <n v="358"/>
    <n v="17"/>
    <n v="3"/>
    <x v="11"/>
    <n v="349"/>
    <n v="356"/>
    <n v="17"/>
    <n v="5"/>
    <s v="on deck"/>
    <n v="9"/>
    <n v="2"/>
    <n v="0"/>
  </r>
  <r>
    <n v="0"/>
    <m/>
    <m/>
    <s v="starting"/>
    <n v="0"/>
    <n v="4"/>
    <n v="7"/>
    <n v="15"/>
    <n v="5"/>
    <n v="7"/>
    <x v="12"/>
    <n v="14"/>
    <n v="14"/>
    <n v="4"/>
    <n v="7"/>
    <s v="on route"/>
    <m/>
    <n v="1"/>
    <n v="0"/>
  </r>
  <r>
    <n v="0"/>
    <m/>
    <m/>
    <n v="1785"/>
    <n v="1"/>
    <n v="11"/>
    <n v="11"/>
    <n v="26"/>
    <n v="9"/>
    <n v="14"/>
    <x v="12"/>
    <n v="14"/>
    <n v="15"/>
    <n v="5"/>
    <n v="7"/>
    <s v="on deck"/>
    <n v="12"/>
    <n v="11"/>
    <n v="0"/>
  </r>
  <r>
    <n v="0"/>
    <m/>
    <m/>
    <n v="151"/>
    <n v="2"/>
    <n v="11"/>
    <n v="11"/>
    <n v="40"/>
    <n v="16"/>
    <n v="13"/>
    <x v="12"/>
    <n v="17"/>
    <n v="31"/>
    <n v="10"/>
    <n v="10"/>
    <s v="on deck"/>
    <n v="23"/>
    <n v="9"/>
    <n v="5"/>
  </r>
  <r>
    <n v="0"/>
    <m/>
    <m/>
    <s v="starting"/>
    <n v="0"/>
    <n v="16"/>
    <n v="13"/>
    <n v="48"/>
    <n v="18"/>
    <n v="9"/>
    <x v="12"/>
    <n v="42"/>
    <n v="42"/>
    <n v="16"/>
    <n v="13"/>
    <s v="on route"/>
    <m/>
    <n v="6"/>
    <n v="0"/>
  </r>
  <r>
    <n v="0"/>
    <m/>
    <m/>
    <n v="1177"/>
    <n v="1"/>
    <n v="16"/>
    <n v="13"/>
    <n v="59"/>
    <n v="24"/>
    <n v="4"/>
    <x v="12"/>
    <n v="42"/>
    <n v="48"/>
    <n v="18"/>
    <n v="9"/>
    <s v="on deck"/>
    <n v="17"/>
    <n v="11"/>
    <n v="0"/>
  </r>
  <r>
    <n v="0"/>
    <m/>
    <m/>
    <s v="starting"/>
    <n v="0"/>
    <n v="24"/>
    <n v="4"/>
    <n v="67"/>
    <n v="18"/>
    <n v="3"/>
    <x v="12"/>
    <n v="60"/>
    <n v="60"/>
    <n v="24"/>
    <n v="4"/>
    <s v="on route"/>
    <m/>
    <n v="7"/>
    <n v="0"/>
  </r>
  <r>
    <n v="0"/>
    <m/>
    <m/>
    <n v="449"/>
    <n v="1"/>
    <n v="24"/>
    <n v="4"/>
    <n v="72"/>
    <n v="16"/>
    <n v="0"/>
    <x v="12"/>
    <n v="60"/>
    <n v="67"/>
    <n v="18"/>
    <n v="3"/>
    <s v="on deck"/>
    <n v="12"/>
    <n v="5"/>
    <n v="0"/>
  </r>
  <r>
    <n v="0"/>
    <m/>
    <m/>
    <s v="starting"/>
    <n v="0"/>
    <n v="16"/>
    <n v="0"/>
    <n v="84"/>
    <n v="11"/>
    <n v="7"/>
    <x v="12"/>
    <n v="72"/>
    <n v="72"/>
    <n v="16"/>
    <n v="0"/>
    <s v="on route"/>
    <m/>
    <n v="12"/>
    <n v="0"/>
  </r>
  <r>
    <n v="0"/>
    <m/>
    <m/>
    <n v="1135"/>
    <n v="1"/>
    <n v="16"/>
    <n v="0"/>
    <n v="91"/>
    <n v="11"/>
    <n v="14"/>
    <x v="12"/>
    <n v="72"/>
    <n v="84"/>
    <n v="11"/>
    <n v="7"/>
    <s v="on deck"/>
    <n v="19"/>
    <n v="7"/>
    <n v="0"/>
  </r>
  <r>
    <n v="0"/>
    <m/>
    <m/>
    <s v="starting"/>
    <n v="0"/>
    <n v="11"/>
    <n v="14"/>
    <n v="104"/>
    <n v="10"/>
    <n v="2"/>
    <x v="12"/>
    <n v="91"/>
    <n v="91"/>
    <n v="11"/>
    <n v="14"/>
    <s v="on route"/>
    <m/>
    <n v="13"/>
    <n v="0"/>
  </r>
  <r>
    <n v="0"/>
    <m/>
    <m/>
    <n v="609"/>
    <n v="1"/>
    <n v="11"/>
    <n v="14"/>
    <n v="111"/>
    <n v="15"/>
    <n v="4"/>
    <x v="12"/>
    <n v="91"/>
    <n v="104"/>
    <n v="10"/>
    <n v="2"/>
    <s v="on deck"/>
    <n v="20"/>
    <n v="7"/>
    <n v="0"/>
  </r>
  <r>
    <n v="0"/>
    <m/>
    <m/>
    <s v="starting"/>
    <n v="0"/>
    <n v="15"/>
    <n v="4"/>
    <n v="116"/>
    <n v="19"/>
    <n v="4"/>
    <x v="12"/>
    <n v="112"/>
    <n v="112"/>
    <n v="15"/>
    <n v="4"/>
    <s v="on route"/>
    <m/>
    <n v="4"/>
    <n v="0"/>
  </r>
  <r>
    <n v="0"/>
    <m/>
    <m/>
    <n v="244"/>
    <n v="1"/>
    <n v="15"/>
    <n v="4"/>
    <n v="120"/>
    <n v="18"/>
    <n v="1"/>
    <x v="12"/>
    <n v="112"/>
    <n v="116"/>
    <n v="19"/>
    <n v="4"/>
    <s v="on deck"/>
    <n v="8"/>
    <n v="4"/>
    <n v="0"/>
  </r>
  <r>
    <n v="0"/>
    <m/>
    <m/>
    <s v="starting"/>
    <n v="0"/>
    <n v="18"/>
    <n v="1"/>
    <n v="126"/>
    <n v="19"/>
    <n v="6"/>
    <x v="12"/>
    <n v="120"/>
    <n v="120"/>
    <n v="18"/>
    <n v="1"/>
    <s v="on route"/>
    <m/>
    <n v="6"/>
    <n v="0"/>
  </r>
  <r>
    <n v="0"/>
    <m/>
    <m/>
    <n v="1360"/>
    <n v="1"/>
    <n v="18"/>
    <n v="1"/>
    <n v="131"/>
    <n v="18"/>
    <n v="2"/>
    <x v="12"/>
    <n v="120"/>
    <n v="126"/>
    <n v="19"/>
    <n v="6"/>
    <s v="on deck"/>
    <n v="11"/>
    <n v="5"/>
    <n v="0"/>
  </r>
  <r>
    <n v="0"/>
    <m/>
    <m/>
    <s v="starting"/>
    <n v="0"/>
    <n v="18"/>
    <n v="2"/>
    <n v="137"/>
    <n v="14"/>
    <n v="1"/>
    <x v="12"/>
    <n v="132"/>
    <n v="132"/>
    <n v="18"/>
    <n v="2"/>
    <s v="on route"/>
    <m/>
    <n v="5"/>
    <n v="0"/>
  </r>
  <r>
    <n v="0"/>
    <m/>
    <m/>
    <n v="1212"/>
    <n v="1"/>
    <n v="18"/>
    <n v="2"/>
    <n v="147"/>
    <n v="21"/>
    <n v="4"/>
    <x v="12"/>
    <n v="132"/>
    <n v="137"/>
    <n v="14"/>
    <n v="1"/>
    <s v="on deck"/>
    <n v="15"/>
    <n v="10"/>
    <n v="0"/>
  </r>
  <r>
    <n v="0"/>
    <m/>
    <m/>
    <s v="starting"/>
    <n v="0"/>
    <n v="21"/>
    <n v="4"/>
    <n v="159"/>
    <n v="9"/>
    <n v="4"/>
    <x v="12"/>
    <n v="147"/>
    <n v="147"/>
    <n v="21"/>
    <n v="4"/>
    <s v="on route"/>
    <m/>
    <n v="12"/>
    <n v="0"/>
  </r>
  <r>
    <n v="0"/>
    <m/>
    <m/>
    <n v="718"/>
    <n v="1"/>
    <n v="21"/>
    <n v="4"/>
    <n v="168"/>
    <n v="15"/>
    <n v="7"/>
    <x v="12"/>
    <n v="147"/>
    <n v="159"/>
    <n v="9"/>
    <n v="4"/>
    <s v="on deck"/>
    <n v="21"/>
    <n v="9"/>
    <n v="0"/>
  </r>
  <r>
    <n v="0"/>
    <m/>
    <m/>
    <s v="starting"/>
    <n v="0"/>
    <n v="15"/>
    <n v="7"/>
    <n v="175"/>
    <n v="20"/>
    <n v="5"/>
    <x v="12"/>
    <n v="168"/>
    <n v="168"/>
    <n v="15"/>
    <n v="7"/>
    <s v="on route"/>
    <m/>
    <n v="7"/>
    <n v="0"/>
  </r>
  <r>
    <n v="0"/>
    <m/>
    <m/>
    <n v="791"/>
    <n v="1"/>
    <n v="15"/>
    <n v="7"/>
    <n v="186"/>
    <n v="16"/>
    <n v="12"/>
    <x v="12"/>
    <n v="168"/>
    <n v="175"/>
    <n v="20"/>
    <n v="5"/>
    <s v="on deck"/>
    <n v="18"/>
    <n v="11"/>
    <n v="0"/>
  </r>
  <r>
    <n v="0"/>
    <m/>
    <m/>
    <s v="starting"/>
    <n v="0"/>
    <n v="16"/>
    <n v="12"/>
    <n v="202"/>
    <n v="6"/>
    <n v="7"/>
    <x v="12"/>
    <n v="187"/>
    <n v="187"/>
    <n v="16"/>
    <n v="12"/>
    <s v="on route"/>
    <m/>
    <n v="15"/>
    <n v="0"/>
  </r>
  <r>
    <n v="0"/>
    <m/>
    <m/>
    <n v="1483"/>
    <n v="1"/>
    <n v="16"/>
    <n v="12"/>
    <n v="215"/>
    <n v="0"/>
    <n v="14"/>
    <x v="12"/>
    <n v="187"/>
    <n v="202"/>
    <n v="6"/>
    <n v="7"/>
    <s v="on deck"/>
    <n v="28"/>
    <n v="13"/>
    <n v="0"/>
  </r>
  <r>
    <n v="0"/>
    <m/>
    <m/>
    <s v="starting"/>
    <n v="0"/>
    <n v="0"/>
    <n v="14"/>
    <n v="228"/>
    <n v="6"/>
    <n v="7"/>
    <x v="12"/>
    <n v="215"/>
    <n v="215"/>
    <n v="0"/>
    <n v="14"/>
    <s v="on route"/>
    <m/>
    <n v="13"/>
    <n v="0"/>
  </r>
  <r>
    <n v="0"/>
    <m/>
    <m/>
    <n v="1474"/>
    <n v="1"/>
    <n v="0"/>
    <n v="14"/>
    <n v="231"/>
    <n v="6"/>
    <n v="4"/>
    <x v="12"/>
    <n v="215"/>
    <n v="228"/>
    <n v="6"/>
    <n v="7"/>
    <s v="on deck"/>
    <n v="16"/>
    <n v="3"/>
    <n v="0"/>
  </r>
  <r>
    <n v="0"/>
    <m/>
    <m/>
    <s v="starting"/>
    <n v="0"/>
    <n v="6"/>
    <n v="4"/>
    <n v="236"/>
    <n v="1"/>
    <n v="4"/>
    <x v="12"/>
    <n v="231"/>
    <n v="231"/>
    <n v="6"/>
    <n v="4"/>
    <s v="on route"/>
    <m/>
    <n v="5"/>
    <n v="0"/>
  </r>
  <r>
    <n v="0"/>
    <m/>
    <m/>
    <n v="890"/>
    <n v="1"/>
    <n v="6"/>
    <n v="4"/>
    <n v="242"/>
    <n v="6"/>
    <n v="3"/>
    <x v="12"/>
    <n v="231"/>
    <n v="236"/>
    <n v="1"/>
    <n v="4"/>
    <s v="on deck"/>
    <n v="11"/>
    <n v="6"/>
    <n v="0"/>
  </r>
  <r>
    <n v="0"/>
    <m/>
    <m/>
    <s v="starting"/>
    <n v="0"/>
    <n v="6"/>
    <n v="3"/>
    <n v="248"/>
    <n v="9"/>
    <n v="1"/>
    <x v="12"/>
    <n v="243"/>
    <n v="243"/>
    <n v="6"/>
    <n v="3"/>
    <s v="on route"/>
    <m/>
    <n v="5"/>
    <n v="0"/>
  </r>
  <r>
    <n v="0"/>
    <m/>
    <m/>
    <n v="1382"/>
    <n v="1"/>
    <n v="6"/>
    <n v="3"/>
    <n v="256"/>
    <n v="13"/>
    <n v="5"/>
    <x v="12"/>
    <n v="243"/>
    <n v="248"/>
    <n v="9"/>
    <n v="1"/>
    <s v="on deck"/>
    <n v="13"/>
    <n v="8"/>
    <n v="0"/>
  </r>
  <r>
    <n v="0"/>
    <m/>
    <m/>
    <s v="starting"/>
    <n v="0"/>
    <n v="13"/>
    <n v="5"/>
    <n v="268"/>
    <n v="3"/>
    <n v="3"/>
    <x v="12"/>
    <n v="256"/>
    <n v="256"/>
    <n v="13"/>
    <n v="5"/>
    <s v="on route"/>
    <m/>
    <n v="12"/>
    <n v="0"/>
  </r>
  <r>
    <n v="0"/>
    <m/>
    <m/>
    <n v="106"/>
    <n v="1"/>
    <n v="13"/>
    <n v="5"/>
    <n v="272"/>
    <n v="-1"/>
    <n v="3"/>
    <x v="12"/>
    <n v="256"/>
    <n v="268"/>
    <n v="3"/>
    <n v="3"/>
    <s v="on deck"/>
    <n v="16"/>
    <n v="4"/>
    <n v="0"/>
  </r>
  <r>
    <n v="0"/>
    <m/>
    <m/>
    <s v="starting"/>
    <n v="0"/>
    <n v="-1"/>
    <n v="3"/>
    <n v="276"/>
    <n v="3"/>
    <n v="3"/>
    <x v="12"/>
    <n v="272"/>
    <n v="272"/>
    <n v="-1"/>
    <n v="3"/>
    <s v="on route"/>
    <m/>
    <n v="4"/>
    <n v="0"/>
  </r>
  <r>
    <n v="0"/>
    <m/>
    <m/>
    <n v="69"/>
    <n v="1"/>
    <n v="-1"/>
    <n v="3"/>
    <n v="286"/>
    <n v="10"/>
    <n v="6"/>
    <x v="12"/>
    <n v="272"/>
    <n v="276"/>
    <n v="3"/>
    <n v="3"/>
    <s v="on deck"/>
    <n v="14"/>
    <n v="10"/>
    <n v="0"/>
  </r>
  <r>
    <n v="0"/>
    <m/>
    <m/>
    <s v="starting"/>
    <n v="0"/>
    <n v="10"/>
    <n v="6"/>
    <n v="289"/>
    <n v="9"/>
    <n v="4"/>
    <x v="12"/>
    <n v="286"/>
    <n v="286"/>
    <n v="10"/>
    <n v="6"/>
    <s v="on route"/>
    <m/>
    <n v="3"/>
    <n v="0"/>
  </r>
  <r>
    <n v="0"/>
    <m/>
    <m/>
    <n v="691"/>
    <n v="1"/>
    <n v="10"/>
    <n v="6"/>
    <n v="292"/>
    <n v="6"/>
    <n v="4"/>
    <x v="12"/>
    <n v="286"/>
    <n v="289"/>
    <n v="9"/>
    <n v="4"/>
    <s v="on deck"/>
    <n v="6"/>
    <n v="3"/>
    <n v="0"/>
  </r>
  <r>
    <n v="0"/>
    <m/>
    <m/>
    <s v="starting"/>
    <n v="0"/>
    <n v="6"/>
    <n v="4"/>
    <n v="304"/>
    <n v="1"/>
    <n v="10"/>
    <x v="12"/>
    <n v="293"/>
    <n v="293"/>
    <n v="6"/>
    <n v="4"/>
    <s v="on route"/>
    <m/>
    <n v="11"/>
    <n v="0"/>
  </r>
  <r>
    <n v="0"/>
    <m/>
    <m/>
    <n v="9"/>
    <n v="1"/>
    <n v="6"/>
    <n v="4"/>
    <n v="310"/>
    <n v="1"/>
    <n v="4"/>
    <x v="12"/>
    <n v="293"/>
    <n v="304"/>
    <n v="1"/>
    <n v="10"/>
    <s v="on deck"/>
    <n v="17"/>
    <n v="6"/>
    <n v="0"/>
  </r>
  <r>
    <n v="0"/>
    <m/>
    <m/>
    <s v="starting"/>
    <n v="0"/>
    <n v="1"/>
    <n v="4"/>
    <n v="326"/>
    <n v="8"/>
    <n v="10"/>
    <x v="12"/>
    <n v="313"/>
    <n v="313"/>
    <n v="1"/>
    <n v="4"/>
    <s v="on route"/>
    <m/>
    <n v="13"/>
    <n v="0"/>
  </r>
  <r>
    <n v="0"/>
    <m/>
    <m/>
    <n v="755"/>
    <n v="1"/>
    <n v="1"/>
    <n v="4"/>
    <n v="336"/>
    <n v="13"/>
    <n v="15"/>
    <x v="12"/>
    <n v="313"/>
    <n v="326"/>
    <n v="8"/>
    <n v="10"/>
    <s v="on deck"/>
    <n v="23"/>
    <n v="10"/>
    <n v="0"/>
  </r>
  <r>
    <n v="0"/>
    <m/>
    <m/>
    <s v="starting"/>
    <n v="0"/>
    <n v="13"/>
    <n v="15"/>
    <n v="346"/>
    <n v="8"/>
    <n v="10"/>
    <x v="12"/>
    <n v="336"/>
    <n v="336"/>
    <n v="13"/>
    <n v="15"/>
    <s v="on route"/>
    <m/>
    <n v="10"/>
    <n v="0"/>
  </r>
  <r>
    <n v="0"/>
    <m/>
    <m/>
    <n v="758"/>
    <n v="1"/>
    <n v="13"/>
    <n v="15"/>
    <n v="354"/>
    <n v="12"/>
    <n v="14"/>
    <x v="12"/>
    <n v="336"/>
    <n v="346"/>
    <n v="8"/>
    <n v="10"/>
    <s v="on deck"/>
    <n v="18"/>
    <n v="8"/>
    <n v="0"/>
  </r>
  <r>
    <n v="0"/>
    <m/>
    <m/>
    <s v="starting"/>
    <n v="0"/>
    <n v="13"/>
    <n v="10"/>
    <n v="7"/>
    <n v="13"/>
    <n v="10"/>
    <x v="13"/>
    <n v="7"/>
    <n v="7"/>
    <n v="13"/>
    <n v="10"/>
    <s v="on route"/>
    <m/>
    <n v="0"/>
    <n v="0"/>
  </r>
  <r>
    <n v="0"/>
    <m/>
    <m/>
    <n v="938"/>
    <n v="1"/>
    <n v="18"/>
    <n v="9"/>
    <n v="15"/>
    <n v="17"/>
    <n v="6"/>
    <x v="13"/>
    <n v="7"/>
    <n v="7"/>
    <n v="13"/>
    <n v="10"/>
    <s v="on deck"/>
    <n v="8"/>
    <n v="8"/>
    <n v="0"/>
  </r>
  <r>
    <n v="0"/>
    <m/>
    <m/>
    <n v="386"/>
    <n v="2"/>
    <n v="18"/>
    <n v="9"/>
    <n v="40"/>
    <n v="1"/>
    <n v="-3"/>
    <x v="13"/>
    <n v="8"/>
    <n v="32"/>
    <n v="6"/>
    <n v="0"/>
    <s v="on deck"/>
    <n v="32"/>
    <n v="8"/>
    <n v="17"/>
  </r>
  <r>
    <n v="0"/>
    <m/>
    <m/>
    <s v="starting"/>
    <n v="0"/>
    <n v="1"/>
    <n v="-3"/>
    <n v="48"/>
    <n v="3"/>
    <n v="1"/>
    <x v="13"/>
    <n v="42"/>
    <n v="42"/>
    <n v="1"/>
    <n v="-3"/>
    <s v="on route"/>
    <m/>
    <n v="6"/>
    <n v="0"/>
  </r>
  <r>
    <n v="0"/>
    <m/>
    <m/>
    <n v="1460"/>
    <n v="1"/>
    <n v="1"/>
    <n v="-3"/>
    <n v="59"/>
    <n v="-3"/>
    <n v="-4"/>
    <x v="13"/>
    <n v="42"/>
    <n v="48"/>
    <n v="3"/>
    <n v="1"/>
    <s v="on deck"/>
    <n v="17"/>
    <n v="11"/>
    <n v="0"/>
  </r>
  <r>
    <n v="0"/>
    <m/>
    <m/>
    <s v="starting"/>
    <n v="0"/>
    <n v="-3"/>
    <n v="-4"/>
    <n v="83"/>
    <n v="1"/>
    <n v="5"/>
    <x v="13"/>
    <n v="70"/>
    <n v="70"/>
    <n v="-3"/>
    <n v="-4"/>
    <s v="on route"/>
    <m/>
    <n v="13"/>
    <n v="0"/>
  </r>
  <r>
    <n v="0"/>
    <m/>
    <m/>
    <n v="1298"/>
    <n v="1"/>
    <n v="-3"/>
    <n v="-4"/>
    <n v="93"/>
    <n v="8"/>
    <n v="8"/>
    <x v="13"/>
    <n v="70"/>
    <n v="83"/>
    <n v="1"/>
    <n v="5"/>
    <s v="on deck"/>
    <n v="23"/>
    <n v="10"/>
    <n v="0"/>
  </r>
  <r>
    <n v="0"/>
    <m/>
    <m/>
    <s v="starting"/>
    <n v="0"/>
    <n v="8"/>
    <n v="8"/>
    <n v="97"/>
    <n v="10"/>
    <n v="10"/>
    <x v="13"/>
    <n v="93"/>
    <n v="93"/>
    <n v="8"/>
    <n v="8"/>
    <s v="on route"/>
    <m/>
    <n v="4"/>
    <n v="0"/>
  </r>
  <r>
    <n v="0"/>
    <m/>
    <m/>
    <n v="162"/>
    <n v="1"/>
    <n v="8"/>
    <n v="8"/>
    <n v="106"/>
    <n v="17"/>
    <n v="12"/>
    <x v="13"/>
    <n v="93"/>
    <n v="97"/>
    <n v="10"/>
    <n v="10"/>
    <s v="on deck"/>
    <n v="13"/>
    <n v="9"/>
    <n v="0"/>
  </r>
  <r>
    <n v="0"/>
    <m/>
    <m/>
    <s v="starting"/>
    <n v="0"/>
    <n v="17"/>
    <n v="12"/>
    <n v="121"/>
    <n v="15"/>
    <n v="9"/>
    <x v="13"/>
    <n v="116"/>
    <n v="116"/>
    <n v="17"/>
    <n v="12"/>
    <s v="on route"/>
    <m/>
    <n v="5"/>
    <n v="0"/>
  </r>
  <r>
    <n v="0"/>
    <m/>
    <m/>
    <n v="503"/>
    <n v="1"/>
    <n v="17"/>
    <n v="12"/>
    <n v="124"/>
    <n v="12"/>
    <n v="9"/>
    <x v="13"/>
    <n v="116"/>
    <n v="121"/>
    <n v="15"/>
    <n v="9"/>
    <s v="on deck"/>
    <n v="8"/>
    <n v="3"/>
    <n v="0"/>
  </r>
  <r>
    <n v="0"/>
    <m/>
    <m/>
    <s v="starting"/>
    <n v="0"/>
    <n v="12"/>
    <n v="9"/>
    <n v="131"/>
    <n v="18"/>
    <n v="10"/>
    <x v="13"/>
    <n v="124"/>
    <n v="124"/>
    <n v="12"/>
    <n v="9"/>
    <s v="on route"/>
    <m/>
    <n v="7"/>
    <n v="0"/>
  </r>
  <r>
    <n v="0"/>
    <m/>
    <m/>
    <n v="194"/>
    <n v="1"/>
    <n v="12"/>
    <n v="9"/>
    <n v="137"/>
    <n v="18"/>
    <n v="4"/>
    <x v="13"/>
    <n v="124"/>
    <n v="131"/>
    <n v="18"/>
    <n v="10"/>
    <s v="on deck"/>
    <n v="13"/>
    <n v="6"/>
    <n v="0"/>
  </r>
  <r>
    <n v="0"/>
    <m/>
    <m/>
    <s v="starting"/>
    <n v="0"/>
    <n v="18"/>
    <n v="4"/>
    <n v="141"/>
    <n v="20"/>
    <n v="2"/>
    <x v="13"/>
    <n v="137"/>
    <n v="137"/>
    <n v="18"/>
    <n v="4"/>
    <s v="on route"/>
    <m/>
    <n v="4"/>
    <n v="0"/>
  </r>
  <r>
    <n v="0"/>
    <m/>
    <m/>
    <n v="1265"/>
    <n v="1"/>
    <n v="18"/>
    <n v="4"/>
    <n v="143"/>
    <n v="21"/>
    <n v="1"/>
    <x v="13"/>
    <n v="137"/>
    <n v="141"/>
    <n v="20"/>
    <n v="2"/>
    <s v="on deck"/>
    <n v="6"/>
    <n v="2"/>
    <n v="0"/>
  </r>
  <r>
    <n v="0"/>
    <m/>
    <m/>
    <s v="starting"/>
    <n v="0"/>
    <n v="21"/>
    <n v="1"/>
    <n v="151"/>
    <n v="20"/>
    <n v="8"/>
    <x v="13"/>
    <n v="143"/>
    <n v="143"/>
    <n v="21"/>
    <n v="1"/>
    <s v="on route"/>
    <m/>
    <n v="8"/>
    <n v="0"/>
  </r>
  <r>
    <n v="0"/>
    <m/>
    <m/>
    <n v="1676"/>
    <n v="1"/>
    <n v="21"/>
    <n v="1"/>
    <n v="153"/>
    <n v="20"/>
    <n v="6"/>
    <x v="13"/>
    <n v="143"/>
    <n v="151"/>
    <n v="20"/>
    <n v="8"/>
    <s v="on deck"/>
    <n v="10"/>
    <n v="2"/>
    <n v="0"/>
  </r>
  <r>
    <n v="0"/>
    <m/>
    <m/>
    <s v="starting"/>
    <n v="0"/>
    <n v="20"/>
    <n v="6"/>
    <n v="157"/>
    <n v="20"/>
    <n v="2"/>
    <x v="13"/>
    <n v="153"/>
    <n v="153"/>
    <n v="20"/>
    <n v="6"/>
    <s v="on route"/>
    <m/>
    <n v="4"/>
    <n v="0"/>
  </r>
  <r>
    <n v="0"/>
    <m/>
    <m/>
    <n v="571"/>
    <n v="1"/>
    <n v="20"/>
    <n v="6"/>
    <n v="167"/>
    <n v="16"/>
    <n v="8"/>
    <x v="13"/>
    <n v="153"/>
    <n v="157"/>
    <n v="20"/>
    <n v="2"/>
    <s v="on deck"/>
    <n v="14"/>
    <n v="10"/>
    <n v="0"/>
  </r>
  <r>
    <n v="0"/>
    <m/>
    <m/>
    <s v="starting"/>
    <n v="0"/>
    <n v="16"/>
    <n v="8"/>
    <n v="175"/>
    <n v="20"/>
    <n v="5"/>
    <x v="13"/>
    <n v="168"/>
    <n v="168"/>
    <n v="16"/>
    <n v="8"/>
    <s v="on route"/>
    <m/>
    <n v="7"/>
    <n v="0"/>
  </r>
  <r>
    <n v="0"/>
    <m/>
    <m/>
    <n v="799"/>
    <n v="1"/>
    <n v="16"/>
    <n v="8"/>
    <n v="182"/>
    <n v="17"/>
    <n v="1"/>
    <x v="13"/>
    <n v="168"/>
    <n v="175"/>
    <n v="20"/>
    <n v="5"/>
    <s v="on deck"/>
    <n v="14"/>
    <n v="7"/>
    <n v="0"/>
  </r>
  <r>
    <n v="0"/>
    <m/>
    <m/>
    <s v="starting"/>
    <n v="0"/>
    <n v="17"/>
    <n v="1"/>
    <n v="184"/>
    <n v="18"/>
    <n v="2"/>
    <x v="13"/>
    <n v="182"/>
    <n v="182"/>
    <n v="17"/>
    <n v="1"/>
    <s v="on route"/>
    <m/>
    <n v="2"/>
    <n v="0"/>
  </r>
  <r>
    <n v="0"/>
    <m/>
    <m/>
    <n v="291"/>
    <n v="1"/>
    <n v="17"/>
    <n v="1"/>
    <n v="193"/>
    <n v="13"/>
    <n v="6"/>
    <x v="13"/>
    <n v="182"/>
    <n v="184"/>
    <n v="18"/>
    <n v="2"/>
    <s v="on deck"/>
    <n v="11"/>
    <n v="9"/>
    <n v="0"/>
  </r>
  <r>
    <n v="0"/>
    <m/>
    <m/>
    <s v="starting"/>
    <n v="0"/>
    <n v="13"/>
    <n v="6"/>
    <n v="199"/>
    <n v="11"/>
    <n v="2"/>
    <x v="13"/>
    <n v="193"/>
    <n v="193"/>
    <n v="13"/>
    <n v="6"/>
    <s v="on route"/>
    <m/>
    <n v="6"/>
    <n v="0"/>
  </r>
  <r>
    <n v="0"/>
    <m/>
    <m/>
    <n v="539"/>
    <n v="1"/>
    <n v="13"/>
    <n v="6"/>
    <n v="207"/>
    <n v="5"/>
    <n v="4"/>
    <x v="13"/>
    <n v="193"/>
    <n v="199"/>
    <n v="11"/>
    <n v="2"/>
    <s v="on deck"/>
    <n v="14"/>
    <n v="8"/>
    <n v="0"/>
  </r>
  <r>
    <n v="0"/>
    <m/>
    <m/>
    <s v="starting"/>
    <n v="0"/>
    <n v="5"/>
    <n v="4"/>
    <n v="219"/>
    <n v="15"/>
    <n v="6"/>
    <x v="13"/>
    <n v="207"/>
    <n v="207"/>
    <n v="5"/>
    <n v="4"/>
    <s v="on route"/>
    <m/>
    <n v="12"/>
    <n v="0"/>
  </r>
  <r>
    <n v="0"/>
    <m/>
    <m/>
    <n v="50"/>
    <n v="1"/>
    <n v="5"/>
    <n v="4"/>
    <n v="230"/>
    <n v="22"/>
    <n v="2"/>
    <x v="13"/>
    <n v="207"/>
    <n v="219"/>
    <n v="15"/>
    <n v="6"/>
    <s v="on deck"/>
    <n v="23"/>
    <n v="11"/>
    <n v="0"/>
  </r>
  <r>
    <n v="0"/>
    <m/>
    <m/>
    <s v="starting"/>
    <n v="0"/>
    <n v="22"/>
    <n v="2"/>
    <n v="235"/>
    <n v="18"/>
    <n v="3"/>
    <x v="13"/>
    <n v="230"/>
    <n v="230"/>
    <n v="22"/>
    <n v="2"/>
    <s v="on route"/>
    <m/>
    <n v="5"/>
    <n v="0"/>
  </r>
  <r>
    <n v="0"/>
    <m/>
    <m/>
    <n v="432"/>
    <n v="1"/>
    <n v="22"/>
    <n v="2"/>
    <n v="244"/>
    <n v="23"/>
    <n v="-1"/>
    <x v="13"/>
    <n v="230"/>
    <n v="235"/>
    <n v="18"/>
    <n v="3"/>
    <s v="on deck"/>
    <n v="14"/>
    <n v="9"/>
    <n v="0"/>
  </r>
  <r>
    <n v="0"/>
    <m/>
    <m/>
    <s v="starting"/>
    <n v="0"/>
    <n v="23"/>
    <n v="-1"/>
    <n v="259"/>
    <n v="15"/>
    <n v="6"/>
    <x v="13"/>
    <n v="244"/>
    <n v="244"/>
    <n v="23"/>
    <n v="-1"/>
    <s v="on route"/>
    <m/>
    <n v="15"/>
    <n v="0"/>
  </r>
  <r>
    <n v="0"/>
    <m/>
    <m/>
    <n v="45"/>
    <n v="1"/>
    <n v="23"/>
    <n v="-1"/>
    <n v="261"/>
    <n v="14"/>
    <n v="7"/>
    <x v="13"/>
    <n v="244"/>
    <n v="259"/>
    <n v="15"/>
    <n v="6"/>
    <s v="on deck"/>
    <n v="17"/>
    <n v="2"/>
    <n v="0"/>
  </r>
  <r>
    <n v="0"/>
    <m/>
    <m/>
    <s v="starting"/>
    <n v="0"/>
    <n v="14"/>
    <n v="7"/>
    <n v="272"/>
    <n v="10"/>
    <n v="0"/>
    <x v="13"/>
    <n v="261"/>
    <n v="261"/>
    <n v="14"/>
    <n v="7"/>
    <s v="on route"/>
    <m/>
    <n v="11"/>
    <n v="0"/>
  </r>
  <r>
    <n v="0"/>
    <m/>
    <m/>
    <n v="320"/>
    <n v="1"/>
    <n v="14"/>
    <n v="7"/>
    <n v="283"/>
    <n v="16"/>
    <n v="-5"/>
    <x v="13"/>
    <n v="261"/>
    <n v="272"/>
    <n v="10"/>
    <n v="0"/>
    <s v="on deck"/>
    <n v="22"/>
    <n v="11"/>
    <n v="0"/>
  </r>
  <r>
    <n v="0"/>
    <m/>
    <m/>
    <s v="starting"/>
    <n v="0"/>
    <n v="16"/>
    <n v="-5"/>
    <n v="295"/>
    <n v="20"/>
    <n v="2"/>
    <x v="13"/>
    <n v="284"/>
    <n v="284"/>
    <n v="16"/>
    <n v="-5"/>
    <s v="on route"/>
    <m/>
    <n v="11"/>
    <n v="0"/>
  </r>
  <r>
    <n v="0"/>
    <m/>
    <m/>
    <n v="599"/>
    <n v="1"/>
    <n v="16"/>
    <n v="-5"/>
    <n v="303"/>
    <n v="15"/>
    <n v="5"/>
    <x v="13"/>
    <n v="284"/>
    <n v="295"/>
    <n v="20"/>
    <n v="2"/>
    <s v="on deck"/>
    <n v="19"/>
    <n v="8"/>
    <n v="0"/>
  </r>
  <r>
    <n v="0"/>
    <m/>
    <m/>
    <s v="starting"/>
    <n v="0"/>
    <n v="15"/>
    <n v="5"/>
    <n v="306"/>
    <n v="16"/>
    <n v="6"/>
    <x v="13"/>
    <n v="304"/>
    <n v="304"/>
    <n v="15"/>
    <n v="5"/>
    <s v="on route"/>
    <m/>
    <n v="2"/>
    <n v="0"/>
  </r>
  <r>
    <n v="0"/>
    <m/>
    <m/>
    <n v="122"/>
    <n v="1"/>
    <n v="15"/>
    <n v="5"/>
    <n v="314"/>
    <n v="15"/>
    <n v="-1"/>
    <x v="13"/>
    <n v="304"/>
    <n v="306"/>
    <n v="16"/>
    <n v="6"/>
    <s v="on deck"/>
    <n v="10"/>
    <n v="8"/>
    <n v="0"/>
  </r>
  <r>
    <n v="0"/>
    <m/>
    <m/>
    <s v="starting"/>
    <n v="0"/>
    <n v="15"/>
    <n v="-1"/>
    <n v="323"/>
    <n v="9"/>
    <n v="1"/>
    <x v="13"/>
    <n v="315"/>
    <n v="315"/>
    <n v="15"/>
    <n v="-1"/>
    <s v="on route"/>
    <m/>
    <n v="8"/>
    <n v="0"/>
  </r>
  <r>
    <n v="0"/>
    <m/>
    <m/>
    <n v="1395"/>
    <n v="1"/>
    <n v="15"/>
    <n v="-1"/>
    <n v="332"/>
    <n v="16"/>
    <n v="-1"/>
    <x v="13"/>
    <n v="315"/>
    <n v="323"/>
    <n v="9"/>
    <n v="1"/>
    <s v="on deck"/>
    <n v="17"/>
    <n v="9"/>
    <n v="0"/>
  </r>
  <r>
    <n v="0"/>
    <m/>
    <m/>
    <s v="starting"/>
    <n v="0"/>
    <n v="16"/>
    <n v="-1"/>
    <n v="339"/>
    <n v="20"/>
    <n v="2"/>
    <x v="13"/>
    <n v="332"/>
    <n v="332"/>
    <n v="16"/>
    <n v="-1"/>
    <s v="on route"/>
    <m/>
    <n v="7"/>
    <n v="0"/>
  </r>
  <r>
    <n v="0"/>
    <m/>
    <m/>
    <n v="587"/>
    <n v="1"/>
    <n v="16"/>
    <n v="-1"/>
    <n v="348"/>
    <n v="25"/>
    <n v="-2"/>
    <x v="13"/>
    <n v="332"/>
    <n v="339"/>
    <n v="20"/>
    <n v="2"/>
    <s v="on deck"/>
    <n v="16"/>
    <n v="9"/>
    <n v="0"/>
  </r>
  <r>
    <n v="0"/>
    <m/>
    <m/>
    <s v="starting"/>
    <n v="0"/>
    <n v="11"/>
    <n v="5"/>
    <n v="11"/>
    <n v="12"/>
    <n v="5"/>
    <x v="14"/>
    <n v="10"/>
    <n v="10"/>
    <n v="11"/>
    <n v="5"/>
    <s v="on route"/>
    <m/>
    <n v="1"/>
    <n v="0"/>
  </r>
  <r>
    <n v="0"/>
    <m/>
    <m/>
    <n v="478"/>
    <n v="1"/>
    <n v="20"/>
    <n v="-1"/>
    <n v="19"/>
    <n v="19"/>
    <n v="6"/>
    <x v="14"/>
    <n v="10"/>
    <n v="11"/>
    <n v="12"/>
    <n v="5"/>
    <s v="on deck"/>
    <n v="9"/>
    <n v="8"/>
    <n v="0"/>
  </r>
  <r>
    <n v="0"/>
    <m/>
    <m/>
    <n v="924"/>
    <n v="2"/>
    <n v="20"/>
    <n v="-1"/>
    <n v="29"/>
    <n v="17"/>
    <n v="8"/>
    <x v="14"/>
    <n v="12"/>
    <n v="22"/>
    <n v="19"/>
    <n v="3"/>
    <s v="on deck"/>
    <n v="17"/>
    <n v="7"/>
    <n v="3"/>
  </r>
  <r>
    <n v="0"/>
    <m/>
    <m/>
    <n v="1507"/>
    <n v="2"/>
    <n v="20"/>
    <n v="-1"/>
    <n v="35"/>
    <n v="21"/>
    <n v="6"/>
    <x v="14"/>
    <n v="22"/>
    <n v="32"/>
    <n v="20"/>
    <n v="8"/>
    <s v="on deck"/>
    <n v="13"/>
    <n v="3"/>
    <n v="3"/>
  </r>
  <r>
    <n v="0"/>
    <m/>
    <m/>
    <s v="starting"/>
    <n v="0"/>
    <n v="21"/>
    <n v="6"/>
    <n v="42"/>
    <n v="19"/>
    <n v="1"/>
    <x v="14"/>
    <n v="35"/>
    <n v="35"/>
    <n v="21"/>
    <n v="6"/>
    <s v="on route"/>
    <m/>
    <n v="7"/>
    <n v="0"/>
  </r>
  <r>
    <n v="0"/>
    <m/>
    <m/>
    <n v="858"/>
    <n v="1"/>
    <n v="21"/>
    <n v="6"/>
    <n v="53"/>
    <n v="12"/>
    <n v="5"/>
    <x v="14"/>
    <n v="35"/>
    <n v="42"/>
    <n v="19"/>
    <n v="1"/>
    <s v="on deck"/>
    <n v="18"/>
    <n v="11"/>
    <n v="0"/>
  </r>
  <r>
    <n v="0"/>
    <m/>
    <m/>
    <s v="starting"/>
    <n v="0"/>
    <n v="12"/>
    <n v="5"/>
    <n v="57"/>
    <n v="15"/>
    <n v="6"/>
    <x v="14"/>
    <n v="53"/>
    <n v="53"/>
    <n v="12"/>
    <n v="5"/>
    <s v="on route"/>
    <m/>
    <n v="4"/>
    <n v="0"/>
  </r>
  <r>
    <n v="0"/>
    <m/>
    <m/>
    <n v="231"/>
    <n v="1"/>
    <n v="12"/>
    <n v="5"/>
    <n v="66"/>
    <n v="18"/>
    <n v="0"/>
    <x v="14"/>
    <n v="53"/>
    <n v="57"/>
    <n v="15"/>
    <n v="6"/>
    <s v="on deck"/>
    <n v="13"/>
    <n v="9"/>
    <n v="0"/>
  </r>
  <r>
    <n v="0"/>
    <m/>
    <m/>
    <s v="starting"/>
    <n v="0"/>
    <n v="18"/>
    <n v="0"/>
    <n v="78"/>
    <n v="15"/>
    <n v="9"/>
    <x v="14"/>
    <n v="66"/>
    <n v="66"/>
    <n v="18"/>
    <n v="0"/>
    <s v="on route"/>
    <m/>
    <n v="12"/>
    <n v="0"/>
  </r>
  <r>
    <n v="0"/>
    <m/>
    <m/>
    <n v="497"/>
    <n v="1"/>
    <n v="18"/>
    <n v="0"/>
    <n v="81"/>
    <n v="13"/>
    <n v="8"/>
    <x v="14"/>
    <n v="66"/>
    <n v="78"/>
    <n v="15"/>
    <n v="9"/>
    <s v="on deck"/>
    <n v="15"/>
    <n v="3"/>
    <n v="0"/>
  </r>
  <r>
    <n v="0"/>
    <m/>
    <m/>
    <s v="starting"/>
    <n v="0"/>
    <n v="13"/>
    <n v="8"/>
    <n v="94"/>
    <n v="20"/>
    <n v="2"/>
    <x v="14"/>
    <n v="81"/>
    <n v="81"/>
    <n v="13"/>
    <n v="8"/>
    <s v="on route"/>
    <m/>
    <n v="13"/>
    <n v="0"/>
  </r>
  <r>
    <n v="0"/>
    <m/>
    <m/>
    <n v="1268"/>
    <n v="1"/>
    <n v="13"/>
    <n v="8"/>
    <n v="94"/>
    <n v="20"/>
    <n v="2"/>
    <x v="14"/>
    <n v="81"/>
    <n v="94"/>
    <n v="20"/>
    <n v="2"/>
    <s v="on deck"/>
    <n v="13"/>
    <n v="0"/>
    <n v="0"/>
  </r>
  <r>
    <n v="0"/>
    <m/>
    <m/>
    <s v="starting"/>
    <n v="0"/>
    <n v="20"/>
    <n v="2"/>
    <n v="106"/>
    <n v="10"/>
    <n v="0"/>
    <x v="14"/>
    <n v="94"/>
    <n v="94"/>
    <n v="20"/>
    <n v="2"/>
    <s v="on route"/>
    <m/>
    <n v="12"/>
    <n v="0"/>
  </r>
  <r>
    <n v="0"/>
    <m/>
    <m/>
    <n v="301"/>
    <n v="1"/>
    <n v="20"/>
    <n v="2"/>
    <n v="115"/>
    <n v="4"/>
    <n v="3"/>
    <x v="14"/>
    <n v="94"/>
    <n v="106"/>
    <n v="10"/>
    <n v="0"/>
    <s v="on deck"/>
    <n v="21"/>
    <n v="9"/>
    <n v="0"/>
  </r>
  <r>
    <n v="0"/>
    <m/>
    <m/>
    <s v="starting"/>
    <n v="0"/>
    <n v="4"/>
    <n v="3"/>
    <n v="118"/>
    <n v="3"/>
    <n v="5"/>
    <x v="14"/>
    <n v="115"/>
    <n v="115"/>
    <n v="4"/>
    <n v="3"/>
    <s v="on route"/>
    <m/>
    <n v="3"/>
    <n v="0"/>
  </r>
  <r>
    <n v="0"/>
    <m/>
    <m/>
    <n v="344"/>
    <n v="1"/>
    <n v="4"/>
    <n v="3"/>
    <n v="131"/>
    <n v="10"/>
    <n v="11"/>
    <x v="14"/>
    <n v="115"/>
    <n v="118"/>
    <n v="3"/>
    <n v="5"/>
    <s v="on deck"/>
    <n v="16"/>
    <n v="13"/>
    <n v="0"/>
  </r>
  <r>
    <n v="0"/>
    <m/>
    <m/>
    <s v="starting"/>
    <n v="0"/>
    <n v="10"/>
    <n v="11"/>
    <n v="144"/>
    <n v="20"/>
    <n v="8"/>
    <x v="14"/>
    <n v="131"/>
    <n v="131"/>
    <n v="10"/>
    <n v="11"/>
    <s v="on route"/>
    <m/>
    <n v="13"/>
    <n v="0"/>
  </r>
  <r>
    <n v="0"/>
    <m/>
    <m/>
    <n v="1675"/>
    <n v="1"/>
    <n v="10"/>
    <n v="11"/>
    <n v="145"/>
    <n v="19"/>
    <n v="8"/>
    <x v="14"/>
    <n v="131"/>
    <n v="144"/>
    <n v="20"/>
    <n v="8"/>
    <s v="on deck"/>
    <n v="14"/>
    <n v="1"/>
    <n v="0"/>
  </r>
  <r>
    <n v="0"/>
    <m/>
    <m/>
    <s v="starting"/>
    <n v="0"/>
    <n v="19"/>
    <n v="8"/>
    <n v="155"/>
    <n v="12"/>
    <n v="5"/>
    <x v="14"/>
    <n v="145"/>
    <n v="145"/>
    <n v="19"/>
    <n v="8"/>
    <s v="on route"/>
    <m/>
    <n v="10"/>
    <n v="0"/>
  </r>
  <r>
    <n v="0"/>
    <m/>
    <m/>
    <n v="461"/>
    <n v="1"/>
    <n v="19"/>
    <n v="8"/>
    <n v="166"/>
    <n v="19"/>
    <n v="1"/>
    <x v="14"/>
    <n v="145"/>
    <n v="155"/>
    <n v="12"/>
    <n v="5"/>
    <s v="on deck"/>
    <n v="21"/>
    <n v="11"/>
    <n v="0"/>
  </r>
  <r>
    <n v="0"/>
    <m/>
    <m/>
    <s v="starting"/>
    <n v="0"/>
    <n v="19"/>
    <n v="1"/>
    <n v="168"/>
    <n v="19"/>
    <n v="1"/>
    <x v="14"/>
    <n v="168"/>
    <n v="168"/>
    <n v="19"/>
    <n v="1"/>
    <s v="on route"/>
    <m/>
    <n v="0"/>
    <n v="0"/>
  </r>
  <r>
    <n v="0"/>
    <m/>
    <m/>
    <n v="864"/>
    <n v="1"/>
    <n v="19"/>
    <n v="1"/>
    <n v="178"/>
    <n v="16"/>
    <n v="-6"/>
    <x v="14"/>
    <n v="168"/>
    <n v="168"/>
    <n v="19"/>
    <n v="1"/>
    <s v="on deck"/>
    <n v="10"/>
    <n v="10"/>
    <n v="0"/>
  </r>
  <r>
    <n v="0"/>
    <m/>
    <m/>
    <s v="starting"/>
    <n v="0"/>
    <n v="16"/>
    <n v="-6"/>
    <n v="185"/>
    <n v="15"/>
    <n v="0"/>
    <x v="14"/>
    <n v="178"/>
    <n v="178"/>
    <n v="16"/>
    <n v="-6"/>
    <s v="on route"/>
    <m/>
    <n v="7"/>
    <n v="0"/>
  </r>
  <r>
    <n v="0"/>
    <m/>
    <m/>
    <n v="1550"/>
    <n v="1"/>
    <n v="16"/>
    <n v="-6"/>
    <n v="186"/>
    <n v="15"/>
    <n v="-1"/>
    <x v="14"/>
    <n v="178"/>
    <n v="185"/>
    <n v="15"/>
    <n v="0"/>
    <s v="on deck"/>
    <n v="8"/>
    <n v="1"/>
    <n v="0"/>
  </r>
  <r>
    <n v="0"/>
    <m/>
    <m/>
    <s v="starting"/>
    <n v="0"/>
    <n v="15"/>
    <n v="-1"/>
    <n v="195"/>
    <n v="14"/>
    <n v="7"/>
    <x v="14"/>
    <n v="186"/>
    <n v="186"/>
    <n v="15"/>
    <n v="-1"/>
    <s v="on route"/>
    <m/>
    <n v="9"/>
    <n v="0"/>
  </r>
  <r>
    <n v="0"/>
    <m/>
    <m/>
    <n v="546"/>
    <n v="1"/>
    <n v="15"/>
    <n v="-1"/>
    <n v="202"/>
    <n v="15"/>
    <n v="13"/>
    <x v="14"/>
    <n v="186"/>
    <n v="195"/>
    <n v="14"/>
    <n v="7"/>
    <s v="on deck"/>
    <n v="16"/>
    <n v="7"/>
    <n v="0"/>
  </r>
  <r>
    <n v="0"/>
    <m/>
    <m/>
    <s v="starting"/>
    <n v="0"/>
    <n v="15"/>
    <n v="13"/>
    <n v="210"/>
    <n v="18"/>
    <n v="9"/>
    <x v="14"/>
    <n v="203"/>
    <n v="203"/>
    <n v="15"/>
    <n v="13"/>
    <s v="on route"/>
    <m/>
    <n v="7"/>
    <n v="0"/>
  </r>
  <r>
    <n v="0"/>
    <m/>
    <m/>
    <n v="967"/>
    <n v="1"/>
    <n v="15"/>
    <n v="13"/>
    <n v="211"/>
    <n v="18"/>
    <n v="8"/>
    <x v="14"/>
    <n v="203"/>
    <n v="210"/>
    <n v="18"/>
    <n v="9"/>
    <s v="on deck"/>
    <n v="8"/>
    <n v="1"/>
    <n v="0"/>
  </r>
  <r>
    <n v="0"/>
    <m/>
    <m/>
    <s v="starting"/>
    <n v="0"/>
    <n v="18"/>
    <n v="8"/>
    <n v="222"/>
    <n v="15"/>
    <n v="0"/>
    <x v="14"/>
    <n v="211"/>
    <n v="211"/>
    <n v="18"/>
    <n v="8"/>
    <s v="on route"/>
    <m/>
    <n v="11"/>
    <n v="0"/>
  </r>
  <r>
    <n v="0"/>
    <m/>
    <m/>
    <n v="1554"/>
    <n v="1"/>
    <n v="18"/>
    <n v="8"/>
    <n v="230"/>
    <n v="21"/>
    <n v="2"/>
    <x v="14"/>
    <n v="211"/>
    <n v="222"/>
    <n v="15"/>
    <n v="0"/>
    <s v="on deck"/>
    <n v="19"/>
    <n v="8"/>
    <n v="0"/>
  </r>
  <r>
    <n v="0"/>
    <m/>
    <m/>
    <s v="starting"/>
    <n v="0"/>
    <n v="21"/>
    <n v="2"/>
    <n v="240"/>
    <n v="12"/>
    <n v="1"/>
    <x v="14"/>
    <n v="230"/>
    <n v="230"/>
    <n v="21"/>
    <n v="2"/>
    <s v="on route"/>
    <m/>
    <n v="10"/>
    <n v="0"/>
  </r>
  <r>
    <n v="0"/>
    <m/>
    <m/>
    <n v="748"/>
    <n v="1"/>
    <n v="21"/>
    <n v="2"/>
    <n v="249"/>
    <n v="19"/>
    <n v="3"/>
    <x v="14"/>
    <n v="230"/>
    <n v="240"/>
    <n v="12"/>
    <n v="1"/>
    <s v="on deck"/>
    <n v="19"/>
    <n v="9"/>
    <n v="0"/>
  </r>
  <r>
    <n v="0"/>
    <m/>
    <m/>
    <s v="starting"/>
    <n v="0"/>
    <n v="19"/>
    <n v="3"/>
    <n v="256"/>
    <n v="15"/>
    <n v="0"/>
    <x v="14"/>
    <n v="249"/>
    <n v="249"/>
    <n v="19"/>
    <n v="3"/>
    <s v="on route"/>
    <m/>
    <n v="7"/>
    <n v="0"/>
  </r>
  <r>
    <n v="0"/>
    <m/>
    <m/>
    <n v="1544"/>
    <n v="1"/>
    <n v="19"/>
    <n v="3"/>
    <n v="259"/>
    <n v="18"/>
    <n v="0"/>
    <x v="14"/>
    <n v="249"/>
    <n v="256"/>
    <n v="15"/>
    <n v="0"/>
    <s v="on deck"/>
    <n v="10"/>
    <n v="3"/>
    <n v="0"/>
  </r>
  <r>
    <n v="0"/>
    <m/>
    <m/>
    <s v="starting"/>
    <n v="0"/>
    <n v="18"/>
    <n v="0"/>
    <n v="273"/>
    <n v="4"/>
    <n v="0"/>
    <x v="14"/>
    <n v="259"/>
    <n v="259"/>
    <n v="18"/>
    <n v="0"/>
    <s v="on route"/>
    <m/>
    <n v="14"/>
    <n v="0"/>
  </r>
  <r>
    <n v="0"/>
    <m/>
    <m/>
    <n v="1613"/>
    <n v="1"/>
    <n v="18"/>
    <n v="0"/>
    <n v="276"/>
    <n v="4"/>
    <n v="3"/>
    <x v="14"/>
    <n v="259"/>
    <n v="273"/>
    <n v="4"/>
    <n v="0"/>
    <s v="on deck"/>
    <n v="17"/>
    <n v="3"/>
    <n v="0"/>
  </r>
  <r>
    <n v="0"/>
    <m/>
    <m/>
    <s v="starting"/>
    <n v="0"/>
    <n v="4"/>
    <n v="3"/>
    <n v="290"/>
    <n v="15"/>
    <n v="6"/>
    <x v="14"/>
    <n v="276"/>
    <n v="276"/>
    <n v="4"/>
    <n v="3"/>
    <s v="on route"/>
    <m/>
    <n v="14"/>
    <n v="0"/>
  </r>
  <r>
    <n v="0"/>
    <m/>
    <m/>
    <n v="53"/>
    <n v="1"/>
    <n v="4"/>
    <n v="3"/>
    <n v="301"/>
    <n v="21"/>
    <n v="1"/>
    <x v="14"/>
    <n v="276"/>
    <n v="290"/>
    <n v="15"/>
    <n v="6"/>
    <s v="on deck"/>
    <n v="25"/>
    <n v="11"/>
    <n v="0"/>
  </r>
  <r>
    <n v="0"/>
    <m/>
    <m/>
    <s v="starting"/>
    <n v="0"/>
    <n v="21"/>
    <n v="1"/>
    <n v="308"/>
    <n v="14"/>
    <n v="1"/>
    <x v="14"/>
    <n v="301"/>
    <n v="301"/>
    <n v="21"/>
    <n v="1"/>
    <s v="on route"/>
    <m/>
    <n v="7"/>
    <n v="0"/>
  </r>
  <r>
    <n v="0"/>
    <m/>
    <m/>
    <n v="1205"/>
    <n v="1"/>
    <n v="21"/>
    <n v="1"/>
    <n v="311"/>
    <n v="15"/>
    <n v="3"/>
    <x v="14"/>
    <n v="301"/>
    <n v="308"/>
    <n v="14"/>
    <n v="1"/>
    <s v="on deck"/>
    <n v="10"/>
    <n v="3"/>
    <n v="0"/>
  </r>
  <r>
    <n v="0"/>
    <m/>
    <m/>
    <s v="starting"/>
    <n v="0"/>
    <n v="15"/>
    <n v="3"/>
    <n v="323"/>
    <n v="4"/>
    <n v="4"/>
    <x v="14"/>
    <n v="311"/>
    <n v="311"/>
    <n v="15"/>
    <n v="3"/>
    <s v="on route"/>
    <m/>
    <n v="12"/>
    <n v="0"/>
  </r>
  <r>
    <n v="0"/>
    <m/>
    <m/>
    <n v="414"/>
    <n v="1"/>
    <n v="15"/>
    <n v="3"/>
    <n v="332"/>
    <n v="9"/>
    <n v="8"/>
    <x v="14"/>
    <n v="311"/>
    <n v="323"/>
    <n v="4"/>
    <n v="4"/>
    <s v="on deck"/>
    <n v="21"/>
    <n v="9"/>
    <n v="0"/>
  </r>
  <r>
    <n v="0"/>
    <m/>
    <m/>
    <s v="starting"/>
    <n v="0"/>
    <n v="9"/>
    <n v="8"/>
    <n v="346"/>
    <n v="15"/>
    <n v="0"/>
    <x v="14"/>
    <n v="332"/>
    <n v="332"/>
    <n v="9"/>
    <n v="8"/>
    <s v="on route"/>
    <m/>
    <n v="14"/>
    <n v="0"/>
  </r>
  <r>
    <n v="0"/>
    <m/>
    <m/>
    <n v="1559"/>
    <n v="1"/>
    <n v="9"/>
    <n v="8"/>
    <n v="350"/>
    <n v="18"/>
    <n v="1"/>
    <x v="14"/>
    <n v="332"/>
    <n v="346"/>
    <n v="15"/>
    <n v="0"/>
    <s v="on deck"/>
    <n v="18"/>
    <n v="4"/>
    <n v="0"/>
  </r>
  <r>
    <n v="0"/>
    <m/>
    <m/>
    <s v="starting"/>
    <n v="0"/>
    <n v="18"/>
    <n v="1"/>
    <n v="354"/>
    <n v="15"/>
    <n v="0"/>
    <x v="14"/>
    <n v="350"/>
    <n v="350"/>
    <n v="18"/>
    <n v="1"/>
    <s v="on route"/>
    <m/>
    <n v="4"/>
    <n v="0"/>
  </r>
  <r>
    <n v="0"/>
    <m/>
    <m/>
    <s v="starting"/>
    <n v="0"/>
    <n v="15"/>
    <n v="2"/>
    <n v="3"/>
    <n v="18"/>
    <n v="2"/>
    <x v="15"/>
    <n v="0"/>
    <n v="0"/>
    <n v="15"/>
    <n v="2"/>
    <s v="on route"/>
    <m/>
    <n v="3"/>
    <n v="0"/>
  </r>
  <r>
    <n v="0"/>
    <m/>
    <m/>
    <n v="1364"/>
    <n v="2"/>
    <n v="15"/>
    <n v="2"/>
    <n v="37"/>
    <n v="22"/>
    <n v="0"/>
    <x v="15"/>
    <n v="0"/>
    <n v="8"/>
    <n v="19"/>
    <n v="6"/>
    <s v="on deck"/>
    <n v="37"/>
    <n v="29"/>
    <n v="8"/>
  </r>
  <r>
    <n v="0"/>
    <m/>
    <m/>
    <n v="289"/>
    <n v="1"/>
    <n v="15"/>
    <n v="2"/>
    <n v="41"/>
    <n v="26"/>
    <n v="0"/>
    <x v="15"/>
    <n v="1"/>
    <n v="3"/>
    <n v="18"/>
    <n v="2"/>
    <s v="on deck"/>
    <n v="40"/>
    <n v="4"/>
    <n v="0"/>
  </r>
  <r>
    <n v="0"/>
    <m/>
    <m/>
    <n v="934"/>
    <n v="3"/>
    <n v="15"/>
    <n v="2"/>
    <n v="28"/>
    <n v="18"/>
    <n v="5"/>
    <x v="15"/>
    <n v="1"/>
    <n v="18"/>
    <n v="13"/>
    <n v="10"/>
    <s v="on deck"/>
    <n v="27"/>
    <n v="10"/>
    <n v="10"/>
  </r>
  <r>
    <n v="0"/>
    <m/>
    <m/>
    <s v="starting"/>
    <n v="0"/>
    <n v="26"/>
    <n v="0"/>
    <n v="50"/>
    <n v="19"/>
    <n v="1"/>
    <x v="15"/>
    <n v="42"/>
    <n v="42"/>
    <n v="26"/>
    <n v="0"/>
    <s v="on route"/>
    <m/>
    <n v="8"/>
    <n v="0"/>
  </r>
  <r>
    <n v="0"/>
    <m/>
    <m/>
    <n v="856"/>
    <n v="1"/>
    <n v="26"/>
    <n v="0"/>
    <n v="62"/>
    <n v="25"/>
    <n v="-5"/>
    <x v="15"/>
    <n v="42"/>
    <n v="50"/>
    <n v="19"/>
    <n v="1"/>
    <s v="on deck"/>
    <n v="20"/>
    <n v="12"/>
    <n v="0"/>
  </r>
  <r>
    <n v="0"/>
    <m/>
    <m/>
    <s v="starting"/>
    <n v="0"/>
    <n v="25"/>
    <n v="-5"/>
    <n v="77"/>
    <n v="18"/>
    <n v="3"/>
    <x v="15"/>
    <n v="62"/>
    <n v="62"/>
    <n v="25"/>
    <n v="-5"/>
    <s v="on route"/>
    <m/>
    <n v="15"/>
    <n v="0"/>
  </r>
  <r>
    <n v="0"/>
    <m/>
    <m/>
    <n v="425"/>
    <n v="1"/>
    <n v="25"/>
    <n v="-5"/>
    <n v="84"/>
    <n v="20"/>
    <n v="8"/>
    <x v="15"/>
    <n v="62"/>
    <n v="77"/>
    <n v="18"/>
    <n v="3"/>
    <s v="on deck"/>
    <n v="22"/>
    <n v="7"/>
    <n v="0"/>
  </r>
  <r>
    <n v="0"/>
    <m/>
    <m/>
    <s v="starting"/>
    <n v="0"/>
    <n v="20"/>
    <n v="8"/>
    <n v="90"/>
    <n v="20"/>
    <n v="2"/>
    <x v="15"/>
    <n v="84"/>
    <n v="84"/>
    <n v="20"/>
    <n v="8"/>
    <s v="on route"/>
    <m/>
    <n v="6"/>
    <n v="0"/>
  </r>
  <r>
    <n v="0"/>
    <m/>
    <m/>
    <n v="598"/>
    <n v="1"/>
    <n v="20"/>
    <n v="8"/>
    <n v="95"/>
    <n v="20"/>
    <n v="-3"/>
    <x v="15"/>
    <n v="84"/>
    <n v="90"/>
    <n v="20"/>
    <n v="2"/>
    <s v="on deck"/>
    <n v="11"/>
    <n v="5"/>
    <n v="0"/>
  </r>
  <r>
    <n v="0"/>
    <m/>
    <m/>
    <s v="starting"/>
    <n v="0"/>
    <n v="20"/>
    <n v="-3"/>
    <n v="108"/>
    <n v="16"/>
    <n v="6"/>
    <x v="15"/>
    <n v="95"/>
    <n v="95"/>
    <n v="20"/>
    <n v="-3"/>
    <s v="on route"/>
    <m/>
    <n v="13"/>
    <n v="0"/>
  </r>
  <r>
    <n v="0"/>
    <m/>
    <m/>
    <n v="143"/>
    <n v="1"/>
    <n v="20"/>
    <n v="-3"/>
    <n v="113"/>
    <n v="12"/>
    <n v="5"/>
    <x v="15"/>
    <n v="95"/>
    <n v="108"/>
    <n v="16"/>
    <n v="6"/>
    <s v="on deck"/>
    <n v="18"/>
    <n v="5"/>
    <n v="0"/>
  </r>
  <r>
    <n v="0"/>
    <m/>
    <m/>
    <s v="starting"/>
    <n v="0"/>
    <n v="12"/>
    <n v="5"/>
    <n v="119"/>
    <n v="14"/>
    <n v="1"/>
    <x v="15"/>
    <n v="113"/>
    <n v="113"/>
    <n v="12"/>
    <n v="5"/>
    <s v="on route"/>
    <m/>
    <n v="6"/>
    <n v="0"/>
  </r>
  <r>
    <n v="0"/>
    <m/>
    <m/>
    <n v="1221"/>
    <n v="1"/>
    <n v="12"/>
    <n v="5"/>
    <n v="127"/>
    <n v="18"/>
    <n v="-3"/>
    <x v="15"/>
    <n v="113"/>
    <n v="119"/>
    <n v="14"/>
    <n v="1"/>
    <s v="on deck"/>
    <n v="14"/>
    <n v="8"/>
    <n v="0"/>
  </r>
  <r>
    <n v="0"/>
    <m/>
    <m/>
    <s v="starting"/>
    <n v="0"/>
    <n v="18"/>
    <n v="-3"/>
    <n v="141"/>
    <n v="12"/>
    <n v="5"/>
    <x v="15"/>
    <n v="127"/>
    <n v="127"/>
    <n v="18"/>
    <n v="-3"/>
    <s v="on route"/>
    <m/>
    <n v="14"/>
    <n v="0"/>
  </r>
  <r>
    <n v="0"/>
    <m/>
    <m/>
    <n v="460"/>
    <n v="1"/>
    <n v="18"/>
    <n v="-3"/>
    <n v="151"/>
    <n v="17"/>
    <n v="10"/>
    <x v="15"/>
    <n v="127"/>
    <n v="141"/>
    <n v="12"/>
    <n v="5"/>
    <s v="on deck"/>
    <n v="24"/>
    <n v="10"/>
    <n v="0"/>
  </r>
  <r>
    <n v="0"/>
    <m/>
    <m/>
    <s v="starting"/>
    <n v="0"/>
    <n v="17"/>
    <n v="10"/>
    <n v="161"/>
    <n v="12"/>
    <n v="5"/>
    <x v="15"/>
    <n v="151"/>
    <n v="151"/>
    <n v="17"/>
    <n v="10"/>
    <s v="on route"/>
    <m/>
    <n v="10"/>
    <n v="0"/>
  </r>
  <r>
    <n v="0"/>
    <m/>
    <m/>
    <n v="476"/>
    <n v="1"/>
    <n v="17"/>
    <n v="10"/>
    <n v="168"/>
    <n v="16"/>
    <n v="8"/>
    <x v="15"/>
    <n v="151"/>
    <n v="161"/>
    <n v="12"/>
    <n v="5"/>
    <s v="on deck"/>
    <n v="17"/>
    <n v="7"/>
    <n v="0"/>
  </r>
  <r>
    <n v="0"/>
    <m/>
    <m/>
    <s v="starting"/>
    <n v="0"/>
    <n v="16"/>
    <n v="8"/>
    <n v="176"/>
    <n v="10"/>
    <n v="10"/>
    <x v="15"/>
    <n v="168"/>
    <n v="168"/>
    <n v="16"/>
    <n v="8"/>
    <s v="on route"/>
    <m/>
    <n v="8"/>
    <n v="0"/>
  </r>
  <r>
    <n v="0"/>
    <m/>
    <m/>
    <n v="168"/>
    <n v="1"/>
    <n v="16"/>
    <n v="8"/>
    <n v="181"/>
    <n v="12"/>
    <n v="13"/>
    <x v="15"/>
    <n v="168"/>
    <n v="176"/>
    <n v="10"/>
    <n v="10"/>
    <s v="on deck"/>
    <n v="13"/>
    <n v="5"/>
    <n v="0"/>
  </r>
  <r>
    <n v="0"/>
    <m/>
    <m/>
    <s v="starting"/>
    <n v="0"/>
    <n v="12"/>
    <n v="13"/>
    <n v="188"/>
    <n v="11"/>
    <n v="7"/>
    <x v="15"/>
    <n v="181"/>
    <n v="181"/>
    <n v="12"/>
    <n v="13"/>
    <s v="on route"/>
    <m/>
    <n v="7"/>
    <n v="0"/>
  </r>
  <r>
    <n v="0"/>
    <m/>
    <m/>
    <n v="1112"/>
    <n v="1"/>
    <n v="12"/>
    <n v="13"/>
    <n v="198"/>
    <n v="15"/>
    <n v="13"/>
    <x v="15"/>
    <n v="181"/>
    <n v="188"/>
    <n v="11"/>
    <n v="7"/>
    <s v="on deck"/>
    <n v="17"/>
    <n v="10"/>
    <n v="0"/>
  </r>
  <r>
    <n v="0"/>
    <m/>
    <m/>
    <s v="starting"/>
    <n v="0"/>
    <n v="15"/>
    <n v="13"/>
    <n v="205"/>
    <n v="18"/>
    <n v="9"/>
    <x v="15"/>
    <n v="198"/>
    <n v="198"/>
    <n v="15"/>
    <n v="13"/>
    <s v="on route"/>
    <m/>
    <n v="7"/>
    <n v="0"/>
  </r>
  <r>
    <n v="0"/>
    <m/>
    <m/>
    <n v="963"/>
    <n v="1"/>
    <n v="15"/>
    <n v="13"/>
    <n v="212"/>
    <n v="24"/>
    <n v="10"/>
    <x v="15"/>
    <n v="198"/>
    <n v="205"/>
    <n v="18"/>
    <n v="9"/>
    <s v="on deck"/>
    <n v="14"/>
    <n v="7"/>
    <n v="0"/>
  </r>
  <r>
    <n v="0"/>
    <m/>
    <m/>
    <s v="starting"/>
    <n v="0"/>
    <n v="24"/>
    <n v="10"/>
    <n v="218"/>
    <n v="20"/>
    <n v="8"/>
    <x v="15"/>
    <n v="212"/>
    <n v="212"/>
    <n v="24"/>
    <n v="10"/>
    <s v="on route"/>
    <m/>
    <n v="6"/>
    <n v="0"/>
  </r>
  <r>
    <n v="0"/>
    <m/>
    <m/>
    <n v="1650"/>
    <n v="1"/>
    <n v="24"/>
    <n v="10"/>
    <n v="229"/>
    <n v="27"/>
    <n v="12"/>
    <x v="15"/>
    <n v="212"/>
    <n v="218"/>
    <n v="20"/>
    <n v="8"/>
    <s v="on deck"/>
    <n v="17"/>
    <n v="11"/>
    <n v="0"/>
  </r>
  <r>
    <n v="0"/>
    <m/>
    <m/>
    <s v="starting"/>
    <n v="0"/>
    <n v="27"/>
    <n v="12"/>
    <n v="244"/>
    <n v="20"/>
    <n v="9"/>
    <x v="15"/>
    <n v="234"/>
    <n v="234"/>
    <n v="27"/>
    <n v="12"/>
    <s v="on route"/>
    <m/>
    <n v="10"/>
    <n v="0"/>
  </r>
  <r>
    <n v="0"/>
    <m/>
    <m/>
    <n v="1239"/>
    <n v="1"/>
    <n v="27"/>
    <n v="12"/>
    <n v="257"/>
    <n v="26"/>
    <n v="2"/>
    <x v="15"/>
    <n v="234"/>
    <n v="244"/>
    <n v="20"/>
    <n v="9"/>
    <s v="on deck"/>
    <n v="23"/>
    <n v="13"/>
    <n v="0"/>
  </r>
  <r>
    <n v="0"/>
    <m/>
    <m/>
    <s v="starting"/>
    <n v="0"/>
    <n v="26"/>
    <n v="2"/>
    <n v="270"/>
    <n v="15"/>
    <n v="0"/>
    <x v="15"/>
    <n v="257"/>
    <n v="257"/>
    <n v="26"/>
    <n v="2"/>
    <s v="on route"/>
    <m/>
    <n v="13"/>
    <n v="0"/>
  </r>
  <r>
    <n v="0"/>
    <m/>
    <m/>
    <n v="1536"/>
    <n v="1"/>
    <n v="26"/>
    <n v="2"/>
    <n v="279"/>
    <n v="20"/>
    <n v="4"/>
    <x v="15"/>
    <n v="257"/>
    <n v="270"/>
    <n v="15"/>
    <n v="0"/>
    <s v="on deck"/>
    <n v="22"/>
    <n v="9"/>
    <n v="0"/>
  </r>
  <r>
    <n v="0"/>
    <m/>
    <m/>
    <s v="starting"/>
    <n v="0"/>
    <n v="20"/>
    <n v="4"/>
    <n v="285"/>
    <n v="16"/>
    <n v="5"/>
    <x v="15"/>
    <n v="280"/>
    <n v="280"/>
    <n v="20"/>
    <n v="4"/>
    <s v="on route"/>
    <m/>
    <n v="5"/>
    <n v="0"/>
  </r>
  <r>
    <n v="0"/>
    <m/>
    <m/>
    <n v="1568"/>
    <n v="1"/>
    <n v="20"/>
    <n v="4"/>
    <n v="293"/>
    <n v="21"/>
    <n v="2"/>
    <x v="15"/>
    <n v="280"/>
    <n v="285"/>
    <n v="16"/>
    <n v="5"/>
    <s v="on deck"/>
    <n v="13"/>
    <n v="8"/>
    <n v="0"/>
  </r>
  <r>
    <n v="0"/>
    <m/>
    <m/>
    <s v="starting"/>
    <n v="0"/>
    <n v="21"/>
    <n v="2"/>
    <n v="306"/>
    <n v="12"/>
    <n v="1"/>
    <x v="15"/>
    <n v="296"/>
    <n v="296"/>
    <n v="21"/>
    <n v="2"/>
    <s v="on route"/>
    <m/>
    <n v="10"/>
    <n v="0"/>
  </r>
  <r>
    <n v="0"/>
    <m/>
    <m/>
    <n v="721"/>
    <n v="1"/>
    <n v="21"/>
    <n v="2"/>
    <n v="315"/>
    <n v="5"/>
    <n v="3"/>
    <x v="15"/>
    <n v="296"/>
    <n v="306"/>
    <n v="12"/>
    <n v="1"/>
    <s v="on deck"/>
    <n v="19"/>
    <n v="9"/>
    <n v="0"/>
  </r>
  <r>
    <n v="0"/>
    <m/>
    <m/>
    <s v="starting"/>
    <n v="0"/>
    <n v="5"/>
    <n v="3"/>
    <n v="326"/>
    <n v="1"/>
    <n v="10"/>
    <x v="15"/>
    <n v="315"/>
    <n v="315"/>
    <n v="5"/>
    <n v="3"/>
    <s v="on route"/>
    <m/>
    <n v="11"/>
    <n v="0"/>
  </r>
  <r>
    <n v="0"/>
    <m/>
    <m/>
    <n v="8"/>
    <n v="1"/>
    <n v="5"/>
    <n v="3"/>
    <n v="334"/>
    <n v="7"/>
    <n v="8"/>
    <x v="15"/>
    <n v="315"/>
    <n v="326"/>
    <n v="1"/>
    <n v="10"/>
    <s v="on deck"/>
    <n v="19"/>
    <n v="8"/>
    <n v="0"/>
  </r>
  <r>
    <n v="0"/>
    <m/>
    <m/>
    <s v="starting"/>
    <n v="0"/>
    <n v="7"/>
    <n v="8"/>
    <n v="342"/>
    <n v="14"/>
    <n v="7"/>
    <x v="15"/>
    <n v="334"/>
    <n v="334"/>
    <n v="7"/>
    <n v="8"/>
    <s v="on route"/>
    <m/>
    <n v="8"/>
    <n v="0"/>
  </r>
  <r>
    <n v="0"/>
    <m/>
    <m/>
    <n v="1074"/>
    <n v="1"/>
    <n v="7"/>
    <n v="8"/>
    <n v="344"/>
    <n v="13"/>
    <n v="8"/>
    <x v="15"/>
    <n v="334"/>
    <n v="342"/>
    <n v="14"/>
    <n v="7"/>
    <s v="on deck"/>
    <n v="10"/>
    <n v="2"/>
    <n v="0"/>
  </r>
  <r>
    <n v="0"/>
    <m/>
    <m/>
    <s v="starting"/>
    <n v="0"/>
    <n v="13"/>
    <n v="8"/>
    <n v="357"/>
    <n v="20"/>
    <n v="2"/>
    <x v="15"/>
    <n v="344"/>
    <n v="344"/>
    <n v="13"/>
    <n v="8"/>
    <s v="on route"/>
    <m/>
    <n v="13"/>
    <n v="0"/>
  </r>
  <r>
    <n v="0"/>
    <m/>
    <m/>
    <s v="starting"/>
    <n v="0"/>
    <n v="4"/>
    <n v="2"/>
    <n v="30"/>
    <n v="9"/>
    <n v="1"/>
    <x v="16"/>
    <n v="24"/>
    <n v="24"/>
    <n v="4"/>
    <n v="2"/>
    <s v="on route"/>
    <m/>
    <n v="6"/>
    <n v="0"/>
  </r>
  <r>
    <n v="0"/>
    <m/>
    <m/>
    <n v="1424"/>
    <n v="1"/>
    <n v="4"/>
    <n v="2"/>
    <n v="38"/>
    <n v="12"/>
    <n v="6"/>
    <x v="16"/>
    <n v="24"/>
    <n v="30"/>
    <n v="9"/>
    <n v="1"/>
    <s v="on deck"/>
    <n v="14"/>
    <n v="8"/>
    <n v="0"/>
  </r>
  <r>
    <n v="0"/>
    <m/>
    <m/>
    <s v="starting"/>
    <n v="0"/>
    <n v="12"/>
    <n v="6"/>
    <n v="49"/>
    <n v="11"/>
    <n v="8"/>
    <x v="16"/>
    <n v="46"/>
    <n v="46"/>
    <n v="12"/>
    <n v="6"/>
    <s v="on route"/>
    <m/>
    <n v="3"/>
    <n v="0"/>
  </r>
  <r>
    <n v="0"/>
    <m/>
    <m/>
    <n v="1009"/>
    <n v="1"/>
    <n v="12"/>
    <n v="6"/>
    <n v="62"/>
    <n v="17"/>
    <n v="1"/>
    <x v="16"/>
    <n v="46"/>
    <n v="49"/>
    <n v="11"/>
    <n v="8"/>
    <s v="on deck"/>
    <n v="16"/>
    <n v="13"/>
    <n v="0"/>
  </r>
  <r>
    <n v="0"/>
    <m/>
    <m/>
    <s v="starting"/>
    <n v="0"/>
    <n v="17"/>
    <n v="1"/>
    <n v="73"/>
    <n v="20"/>
    <n v="8"/>
    <x v="16"/>
    <n v="63"/>
    <n v="63"/>
    <n v="17"/>
    <n v="1"/>
    <s v="on route"/>
    <m/>
    <n v="10"/>
    <n v="0"/>
  </r>
  <r>
    <n v="0"/>
    <m/>
    <m/>
    <n v="1666"/>
    <n v="1"/>
    <n v="17"/>
    <n v="1"/>
    <n v="84"/>
    <n v="15"/>
    <n v="2"/>
    <x v="16"/>
    <n v="63"/>
    <n v="73"/>
    <n v="20"/>
    <n v="8"/>
    <s v="on deck"/>
    <n v="21"/>
    <n v="11"/>
    <n v="0"/>
  </r>
  <r>
    <n v="0"/>
    <m/>
    <m/>
    <s v="starting"/>
    <n v="0"/>
    <n v="15"/>
    <n v="2"/>
    <n v="100"/>
    <n v="8"/>
    <n v="10"/>
    <x v="16"/>
    <n v="85"/>
    <n v="85"/>
    <n v="15"/>
    <n v="2"/>
    <s v="on route"/>
    <m/>
    <n v="15"/>
    <n v="0"/>
  </r>
  <r>
    <n v="0"/>
    <m/>
    <m/>
    <n v="752"/>
    <n v="1"/>
    <n v="15"/>
    <n v="2"/>
    <n v="104"/>
    <n v="9"/>
    <n v="7"/>
    <x v="16"/>
    <n v="85"/>
    <n v="100"/>
    <n v="8"/>
    <n v="10"/>
    <s v="on deck"/>
    <n v="19"/>
    <n v="4"/>
    <n v="0"/>
  </r>
  <r>
    <n v="0"/>
    <m/>
    <m/>
    <s v="starting"/>
    <n v="0"/>
    <n v="9"/>
    <n v="7"/>
    <n v="125"/>
    <n v="9"/>
    <n v="10"/>
    <x v="16"/>
    <n v="122"/>
    <n v="122"/>
    <n v="9"/>
    <n v="7"/>
    <s v="on route"/>
    <m/>
    <n v="3"/>
    <n v="0"/>
  </r>
  <r>
    <n v="0"/>
    <m/>
    <m/>
    <n v="1636"/>
    <n v="1"/>
    <n v="9"/>
    <n v="7"/>
    <n v="137"/>
    <n v="4"/>
    <n v="3"/>
    <x v="16"/>
    <n v="122"/>
    <n v="125"/>
    <n v="9"/>
    <n v="10"/>
    <s v="on deck"/>
    <n v="15"/>
    <n v="12"/>
    <n v="0"/>
  </r>
  <r>
    <n v="0"/>
    <m/>
    <m/>
    <s v="starting"/>
    <n v="0"/>
    <n v="4"/>
    <n v="3"/>
    <n v="156"/>
    <n v="8"/>
    <n v="5"/>
    <x v="16"/>
    <n v="150"/>
    <n v="150"/>
    <n v="4"/>
    <n v="3"/>
    <s v="on route"/>
    <m/>
    <n v="6"/>
    <n v="0"/>
  </r>
  <r>
    <n v="0"/>
    <m/>
    <m/>
    <n v="1144"/>
    <n v="1"/>
    <n v="4"/>
    <n v="3"/>
    <n v="163"/>
    <n v="2"/>
    <n v="4"/>
    <x v="16"/>
    <n v="150"/>
    <n v="156"/>
    <n v="8"/>
    <n v="5"/>
    <s v="on deck"/>
    <n v="13"/>
    <n v="7"/>
    <n v="0"/>
  </r>
  <r>
    <n v="0"/>
    <m/>
    <m/>
    <s v="starting"/>
    <n v="0"/>
    <n v="2"/>
    <n v="4"/>
    <n v="171"/>
    <n v="1"/>
    <n v="10"/>
    <x v="16"/>
    <n v="164"/>
    <n v="164"/>
    <n v="2"/>
    <n v="4"/>
    <s v="on route"/>
    <m/>
    <n v="7"/>
    <n v="0"/>
  </r>
  <r>
    <n v="0"/>
    <m/>
    <m/>
    <n v="18"/>
    <n v="1"/>
    <n v="2"/>
    <n v="4"/>
    <n v="178"/>
    <n v="7"/>
    <n v="9"/>
    <x v="16"/>
    <n v="164"/>
    <n v="171"/>
    <n v="1"/>
    <n v="10"/>
    <s v="on deck"/>
    <n v="14"/>
    <n v="7"/>
    <n v="0"/>
  </r>
  <r>
    <n v="0"/>
    <m/>
    <m/>
    <s v="starting"/>
    <n v="0"/>
    <n v="7"/>
    <n v="9"/>
    <n v="183"/>
    <n v="8"/>
    <n v="5"/>
    <x v="16"/>
    <n v="178"/>
    <n v="178"/>
    <n v="7"/>
    <n v="9"/>
    <s v="on route"/>
    <m/>
    <n v="5"/>
    <n v="0"/>
  </r>
  <r>
    <n v="0"/>
    <m/>
    <m/>
    <n v="1158"/>
    <n v="1"/>
    <n v="7"/>
    <n v="9"/>
    <n v="187"/>
    <n v="11"/>
    <n v="6"/>
    <x v="16"/>
    <n v="178"/>
    <n v="183"/>
    <n v="8"/>
    <n v="5"/>
    <s v="on deck"/>
    <n v="9"/>
    <n v="4"/>
    <n v="0"/>
  </r>
  <r>
    <n v="0"/>
    <m/>
    <m/>
    <s v="starting"/>
    <n v="0"/>
    <n v="11"/>
    <n v="6"/>
    <n v="195"/>
    <n v="10"/>
    <n v="10"/>
    <x v="16"/>
    <n v="190"/>
    <n v="190"/>
    <n v="11"/>
    <n v="6"/>
    <s v="on route"/>
    <m/>
    <n v="5"/>
    <n v="0"/>
  </r>
  <r>
    <n v="0"/>
    <m/>
    <m/>
    <n v="172"/>
    <n v="1"/>
    <n v="11"/>
    <n v="6"/>
    <n v="202"/>
    <n v="13"/>
    <n v="14"/>
    <x v="16"/>
    <n v="190"/>
    <n v="195"/>
    <n v="10"/>
    <n v="10"/>
    <s v="on deck"/>
    <n v="12"/>
    <n v="7"/>
    <n v="0"/>
  </r>
  <r>
    <n v="0"/>
    <m/>
    <m/>
    <s v="starting"/>
    <n v="0"/>
    <n v="13"/>
    <n v="14"/>
    <n v="218"/>
    <n v="8"/>
    <n v="5"/>
    <x v="16"/>
    <n v="204"/>
    <n v="204"/>
    <n v="13"/>
    <n v="14"/>
    <s v="on route"/>
    <m/>
    <n v="14"/>
    <n v="0"/>
  </r>
  <r>
    <n v="0"/>
    <m/>
    <m/>
    <n v="1159"/>
    <n v="1"/>
    <n v="13"/>
    <n v="14"/>
    <n v="222"/>
    <n v="5"/>
    <n v="4"/>
    <x v="16"/>
    <n v="204"/>
    <n v="218"/>
    <n v="8"/>
    <n v="5"/>
    <s v="on deck"/>
    <n v="18"/>
    <n v="4"/>
    <n v="0"/>
  </r>
  <r>
    <n v="0"/>
    <m/>
    <m/>
    <s v="starting"/>
    <n v="0"/>
    <n v="5"/>
    <n v="4"/>
    <n v="234"/>
    <n v="10"/>
    <n v="10"/>
    <x v="16"/>
    <n v="223"/>
    <n v="223"/>
    <n v="5"/>
    <n v="4"/>
    <s v="on route"/>
    <m/>
    <n v="11"/>
    <n v="0"/>
  </r>
  <r>
    <n v="0"/>
    <m/>
    <m/>
    <n v="152"/>
    <n v="1"/>
    <n v="5"/>
    <n v="4"/>
    <n v="244"/>
    <n v="5"/>
    <n v="15"/>
    <x v="16"/>
    <n v="223"/>
    <n v="234"/>
    <n v="10"/>
    <n v="10"/>
    <s v="on deck"/>
    <n v="21"/>
    <n v="10"/>
    <n v="0"/>
  </r>
  <r>
    <n v="0"/>
    <m/>
    <m/>
    <s v="starting"/>
    <n v="0"/>
    <n v="5"/>
    <n v="15"/>
    <n v="256"/>
    <n v="0"/>
    <n v="10"/>
    <x v="16"/>
    <n v="246"/>
    <n v="246"/>
    <n v="5"/>
    <n v="15"/>
    <s v="on route"/>
    <m/>
    <n v="10"/>
    <n v="0"/>
  </r>
  <r>
    <n v="0"/>
    <m/>
    <m/>
    <n v="1083"/>
    <n v="1"/>
    <n v="5"/>
    <n v="15"/>
    <n v="266"/>
    <n v="4"/>
    <n v="4"/>
    <x v="16"/>
    <n v="246"/>
    <n v="256"/>
    <n v="0"/>
    <n v="10"/>
    <s v="on deck"/>
    <n v="20"/>
    <n v="10"/>
    <n v="0"/>
  </r>
  <r>
    <n v="0"/>
    <m/>
    <m/>
    <s v="starting"/>
    <n v="0"/>
    <n v="4"/>
    <n v="4"/>
    <n v="271"/>
    <n v="5"/>
    <n v="8"/>
    <x v="16"/>
    <n v="266"/>
    <n v="266"/>
    <n v="4"/>
    <n v="4"/>
    <s v="on route"/>
    <m/>
    <n v="5"/>
    <n v="0"/>
  </r>
  <r>
    <n v="0"/>
    <m/>
    <m/>
    <n v="1719"/>
    <n v="1"/>
    <n v="4"/>
    <n v="4"/>
    <n v="282"/>
    <n v="12"/>
    <n v="12"/>
    <x v="16"/>
    <n v="266"/>
    <n v="271"/>
    <n v="5"/>
    <n v="8"/>
    <s v="on deck"/>
    <n v="16"/>
    <n v="11"/>
    <n v="0"/>
  </r>
  <r>
    <n v="0"/>
    <m/>
    <m/>
    <s v="starting"/>
    <n v="0"/>
    <n v="12"/>
    <n v="12"/>
    <n v="294"/>
    <n v="17"/>
    <n v="5"/>
    <x v="16"/>
    <n v="282"/>
    <n v="282"/>
    <n v="12"/>
    <n v="12"/>
    <s v="on route"/>
    <m/>
    <n v="12"/>
    <n v="0"/>
  </r>
  <r>
    <n v="0"/>
    <m/>
    <m/>
    <n v="1042"/>
    <n v="1"/>
    <n v="12"/>
    <n v="12"/>
    <n v="305"/>
    <n v="22"/>
    <n v="-1"/>
    <x v="16"/>
    <n v="282"/>
    <n v="294"/>
    <n v="17"/>
    <n v="5"/>
    <s v="on deck"/>
    <n v="23"/>
    <n v="11"/>
    <n v="0"/>
  </r>
  <r>
    <n v="0"/>
    <m/>
    <m/>
    <s v="starting"/>
    <n v="0"/>
    <n v="22"/>
    <n v="-1"/>
    <n v="329"/>
    <n v="20"/>
    <n v="8"/>
    <x v="16"/>
    <n v="318"/>
    <n v="318"/>
    <n v="22"/>
    <n v="-1"/>
    <s v="on route"/>
    <m/>
    <n v="11"/>
    <n v="0"/>
  </r>
  <r>
    <n v="0"/>
    <m/>
    <m/>
    <n v="1674"/>
    <n v="1"/>
    <n v="22"/>
    <n v="-1"/>
    <n v="335"/>
    <n v="19"/>
    <n v="13"/>
    <x v="16"/>
    <n v="318"/>
    <n v="329"/>
    <n v="20"/>
    <n v="8"/>
    <s v="on deck"/>
    <n v="17"/>
    <n v="6"/>
    <n v="0"/>
  </r>
  <r>
    <n v="0"/>
    <m/>
    <m/>
    <s v="starting"/>
    <n v="0"/>
    <n v="19"/>
    <n v="13"/>
    <n v="347"/>
    <n v="20"/>
    <n v="2"/>
    <x v="16"/>
    <n v="335"/>
    <n v="335"/>
    <n v="19"/>
    <n v="13"/>
    <s v="on route"/>
    <m/>
    <n v="12"/>
    <n v="0"/>
  </r>
  <r>
    <n v="0"/>
    <m/>
    <m/>
    <n v="592"/>
    <n v="1"/>
    <n v="19"/>
    <n v="13"/>
    <n v="351"/>
    <n v="22"/>
    <n v="0"/>
    <x v="16"/>
    <n v="335"/>
    <n v="347"/>
    <n v="20"/>
    <n v="2"/>
    <s v="on deck"/>
    <n v="16"/>
    <n v="4"/>
    <n v="0"/>
  </r>
  <r>
    <n v="0"/>
    <m/>
    <m/>
    <s v="starting"/>
    <n v="0"/>
    <n v="5"/>
    <n v="1"/>
    <n v="10"/>
    <n v="6"/>
    <n v="0"/>
    <x v="17"/>
    <n v="8"/>
    <n v="8"/>
    <n v="5"/>
    <n v="1"/>
    <s v="on route"/>
    <m/>
    <n v="2"/>
    <n v="0"/>
  </r>
  <r>
    <n v="0"/>
    <m/>
    <m/>
    <n v="388"/>
    <n v="1"/>
    <n v="5"/>
    <n v="1"/>
    <n v="19"/>
    <n v="10"/>
    <n v="5"/>
    <x v="17"/>
    <n v="8"/>
    <n v="10"/>
    <n v="6"/>
    <n v="0"/>
    <s v="on deck"/>
    <n v="11"/>
    <n v="9"/>
    <n v="0"/>
  </r>
  <r>
    <n v="0"/>
    <m/>
    <m/>
    <n v="374"/>
    <n v="2"/>
    <n v="5"/>
    <n v="1"/>
    <n v="34"/>
    <n v="1"/>
    <n v="-1"/>
    <x v="17"/>
    <n v="10"/>
    <n v="28"/>
    <n v="6"/>
    <n v="0"/>
    <s v="on deck"/>
    <n v="24"/>
    <n v="6"/>
    <n v="9"/>
  </r>
  <r>
    <n v="0"/>
    <m/>
    <m/>
    <s v="starting"/>
    <n v="0"/>
    <n v="1"/>
    <n v="-1"/>
    <n v="44"/>
    <n v="9"/>
    <n v="1"/>
    <x v="17"/>
    <n v="34"/>
    <n v="34"/>
    <n v="1"/>
    <n v="-1"/>
    <s v="on route"/>
    <m/>
    <n v="10"/>
    <n v="0"/>
  </r>
  <r>
    <n v="0"/>
    <m/>
    <m/>
    <n v="1410"/>
    <n v="1"/>
    <n v="1"/>
    <n v="-1"/>
    <n v="53"/>
    <n v="2"/>
    <n v="3"/>
    <x v="17"/>
    <n v="34"/>
    <n v="44"/>
    <n v="9"/>
    <n v="1"/>
    <s v="on deck"/>
    <n v="19"/>
    <n v="9"/>
    <n v="0"/>
  </r>
  <r>
    <n v="0"/>
    <m/>
    <m/>
    <s v="starting"/>
    <n v="0"/>
    <n v="2"/>
    <n v="3"/>
    <n v="61"/>
    <n v="1"/>
    <n v="10"/>
    <x v="17"/>
    <n v="53"/>
    <n v="53"/>
    <n v="2"/>
    <n v="3"/>
    <s v="on route"/>
    <m/>
    <n v="8"/>
    <n v="0"/>
  </r>
  <r>
    <n v="0"/>
    <m/>
    <m/>
    <n v="3"/>
    <n v="1"/>
    <n v="2"/>
    <n v="3"/>
    <n v="67"/>
    <n v="0"/>
    <n v="15"/>
    <x v="17"/>
    <n v="53"/>
    <n v="61"/>
    <n v="1"/>
    <n v="10"/>
    <s v="on deck"/>
    <n v="14"/>
    <n v="6"/>
    <n v="0"/>
  </r>
  <r>
    <n v="0"/>
    <m/>
    <m/>
    <s v="starting"/>
    <n v="0"/>
    <n v="0"/>
    <n v="15"/>
    <n v="73"/>
    <n v="1"/>
    <n v="10"/>
    <x v="17"/>
    <n v="67"/>
    <n v="67"/>
    <n v="0"/>
    <n v="15"/>
    <s v="on route"/>
    <m/>
    <n v="6"/>
    <n v="0"/>
  </r>
  <r>
    <n v="0"/>
    <m/>
    <m/>
    <n v="17"/>
    <n v="1"/>
    <n v="0"/>
    <n v="15"/>
    <n v="83"/>
    <n v="-4"/>
    <n v="15"/>
    <x v="17"/>
    <n v="67"/>
    <n v="73"/>
    <n v="1"/>
    <n v="10"/>
    <s v="on deck"/>
    <n v="16"/>
    <n v="10"/>
    <n v="0"/>
  </r>
  <r>
    <n v="0"/>
    <m/>
    <m/>
    <s v="starting"/>
    <n v="0"/>
    <n v="-4"/>
    <n v="15"/>
    <n v="97"/>
    <n v="0"/>
    <n v="10"/>
    <x v="17"/>
    <n v="88"/>
    <n v="88"/>
    <n v="-4"/>
    <n v="15"/>
    <s v="on route"/>
    <m/>
    <n v="9"/>
    <n v="0"/>
  </r>
  <r>
    <n v="0"/>
    <m/>
    <m/>
    <n v="1097"/>
    <n v="1"/>
    <n v="-4"/>
    <n v="15"/>
    <n v="105"/>
    <n v="2"/>
    <n v="16"/>
    <x v="17"/>
    <n v="88"/>
    <n v="97"/>
    <n v="0"/>
    <n v="10"/>
    <s v="on deck"/>
    <n v="17"/>
    <n v="8"/>
    <n v="0"/>
  </r>
  <r>
    <n v="0"/>
    <m/>
    <m/>
    <s v="starting"/>
    <n v="0"/>
    <n v="2"/>
    <n v="16"/>
    <n v="122"/>
    <n v="5"/>
    <n v="7"/>
    <x v="17"/>
    <n v="110"/>
    <n v="110"/>
    <n v="2"/>
    <n v="16"/>
    <s v="on route"/>
    <m/>
    <n v="12"/>
    <n v="0"/>
  </r>
  <r>
    <n v="0"/>
    <m/>
    <m/>
    <n v="1774"/>
    <n v="1"/>
    <n v="2"/>
    <n v="16"/>
    <n v="132"/>
    <n v="10"/>
    <n v="12"/>
    <x v="17"/>
    <n v="110"/>
    <n v="122"/>
    <n v="5"/>
    <n v="7"/>
    <s v="on deck"/>
    <n v="22"/>
    <n v="10"/>
    <n v="0"/>
  </r>
  <r>
    <n v="0"/>
    <m/>
    <m/>
    <s v="starting"/>
    <n v="0"/>
    <n v="10"/>
    <n v="12"/>
    <n v="144"/>
    <n v="0"/>
    <n v="10"/>
    <x v="17"/>
    <n v="132"/>
    <n v="132"/>
    <n v="10"/>
    <n v="12"/>
    <s v="on route"/>
    <m/>
    <n v="12"/>
    <n v="0"/>
  </r>
  <r>
    <n v="0"/>
    <m/>
    <m/>
    <n v="1087"/>
    <n v="1"/>
    <n v="10"/>
    <n v="12"/>
    <n v="156"/>
    <n v="7"/>
    <n v="15"/>
    <x v="17"/>
    <n v="132"/>
    <n v="144"/>
    <n v="0"/>
    <n v="10"/>
    <s v="on deck"/>
    <n v="24"/>
    <n v="12"/>
    <n v="0"/>
  </r>
  <r>
    <n v="0"/>
    <m/>
    <m/>
    <s v="starting"/>
    <n v="0"/>
    <n v="7"/>
    <n v="15"/>
    <n v="172"/>
    <n v="12"/>
    <n v="5"/>
    <x v="17"/>
    <n v="157"/>
    <n v="157"/>
    <n v="7"/>
    <n v="15"/>
    <s v="on route"/>
    <m/>
    <n v="15"/>
    <n v="0"/>
  </r>
  <r>
    <n v="0"/>
    <m/>
    <m/>
    <n v="813"/>
    <n v="1"/>
    <n v="7"/>
    <n v="15"/>
    <n v="175"/>
    <n v="9"/>
    <n v="5"/>
    <x v="17"/>
    <n v="157"/>
    <n v="172"/>
    <n v="12"/>
    <n v="5"/>
    <s v="on deck"/>
    <n v="18"/>
    <n v="3"/>
    <n v="0"/>
  </r>
  <r>
    <n v="0"/>
    <m/>
    <m/>
    <s v="starting"/>
    <n v="0"/>
    <n v="9"/>
    <n v="5"/>
    <n v="185"/>
    <n v="1"/>
    <n v="4"/>
    <x v="17"/>
    <n v="176"/>
    <n v="176"/>
    <n v="9"/>
    <n v="5"/>
    <s v="on route"/>
    <m/>
    <n v="9"/>
    <n v="0"/>
  </r>
  <r>
    <n v="0"/>
    <m/>
    <m/>
    <n v="1703"/>
    <n v="1"/>
    <n v="9"/>
    <n v="5"/>
    <n v="189"/>
    <n v="-1"/>
    <n v="2"/>
    <x v="17"/>
    <n v="176"/>
    <n v="185"/>
    <n v="1"/>
    <n v="4"/>
    <s v="on deck"/>
    <n v="13"/>
    <n v="4"/>
    <n v="0"/>
  </r>
  <r>
    <n v="0"/>
    <m/>
    <m/>
    <s v="starting"/>
    <n v="0"/>
    <n v="-1"/>
    <n v="2"/>
    <n v="194"/>
    <n v="3"/>
    <n v="3"/>
    <x v="17"/>
    <n v="189"/>
    <n v="189"/>
    <n v="-1"/>
    <n v="2"/>
    <s v="on route"/>
    <m/>
    <n v="5"/>
    <n v="0"/>
  </r>
  <r>
    <n v="0"/>
    <m/>
    <m/>
    <n v="82"/>
    <n v="1"/>
    <n v="-1"/>
    <n v="2"/>
    <n v="196"/>
    <n v="5"/>
    <n v="3"/>
    <x v="17"/>
    <n v="189"/>
    <n v="194"/>
    <n v="3"/>
    <n v="3"/>
    <s v="on deck"/>
    <n v="7"/>
    <n v="2"/>
    <n v="0"/>
  </r>
  <r>
    <n v="0"/>
    <m/>
    <m/>
    <s v="starting"/>
    <n v="0"/>
    <n v="5"/>
    <n v="3"/>
    <n v="200"/>
    <n v="5"/>
    <n v="7"/>
    <x v="17"/>
    <n v="196"/>
    <n v="196"/>
    <n v="5"/>
    <n v="3"/>
    <s v="on route"/>
    <m/>
    <n v="4"/>
    <n v="0"/>
  </r>
  <r>
    <n v="0"/>
    <m/>
    <m/>
    <n v="1773"/>
    <n v="1"/>
    <n v="5"/>
    <n v="3"/>
    <n v="212"/>
    <n v="-1"/>
    <n v="1"/>
    <x v="17"/>
    <n v="196"/>
    <n v="200"/>
    <n v="5"/>
    <n v="7"/>
    <s v="on deck"/>
    <n v="16"/>
    <n v="12"/>
    <n v="0"/>
  </r>
  <r>
    <n v="0"/>
    <m/>
    <m/>
    <s v="starting"/>
    <n v="0"/>
    <n v="-1"/>
    <n v="1"/>
    <n v="218"/>
    <n v="3"/>
    <n v="3"/>
    <x v="17"/>
    <n v="212"/>
    <n v="212"/>
    <n v="-1"/>
    <n v="1"/>
    <s v="on route"/>
    <m/>
    <n v="6"/>
    <n v="0"/>
  </r>
  <r>
    <n v="0"/>
    <m/>
    <m/>
    <n v="638"/>
    <n v="1"/>
    <n v="-1"/>
    <n v="1"/>
    <n v="219"/>
    <n v="3"/>
    <n v="2"/>
    <x v="17"/>
    <n v="212"/>
    <n v="218"/>
    <n v="3"/>
    <n v="3"/>
    <s v="on deck"/>
    <n v="7"/>
    <n v="1"/>
    <n v="0"/>
  </r>
  <r>
    <n v="0"/>
    <m/>
    <m/>
    <s v="starting"/>
    <n v="0"/>
    <n v="3"/>
    <n v="2"/>
    <n v="229"/>
    <n v="12"/>
    <n v="1"/>
    <x v="17"/>
    <n v="219"/>
    <n v="219"/>
    <n v="3"/>
    <n v="2"/>
    <s v="on route"/>
    <m/>
    <n v="10"/>
    <n v="0"/>
  </r>
  <r>
    <n v="0"/>
    <m/>
    <m/>
    <n v="735"/>
    <n v="1"/>
    <n v="3"/>
    <n v="2"/>
    <n v="241"/>
    <n v="18"/>
    <n v="7"/>
    <x v="17"/>
    <n v="219"/>
    <n v="229"/>
    <n v="12"/>
    <n v="1"/>
    <s v="on deck"/>
    <n v="22"/>
    <n v="12"/>
    <n v="0"/>
  </r>
  <r>
    <n v="0"/>
    <m/>
    <m/>
    <s v="starting"/>
    <n v="0"/>
    <n v="18"/>
    <n v="7"/>
    <n v="245"/>
    <n v="20"/>
    <n v="9"/>
    <x v="17"/>
    <n v="241"/>
    <n v="241"/>
    <n v="18"/>
    <n v="7"/>
    <s v="on route"/>
    <m/>
    <n v="4"/>
    <n v="0"/>
  </r>
  <r>
    <n v="0"/>
    <m/>
    <m/>
    <n v="1254"/>
    <n v="1"/>
    <n v="18"/>
    <n v="7"/>
    <n v="254"/>
    <n v="25"/>
    <n v="5"/>
    <x v="17"/>
    <n v="241"/>
    <n v="245"/>
    <n v="20"/>
    <n v="9"/>
    <s v="on deck"/>
    <n v="13"/>
    <n v="9"/>
    <n v="0"/>
  </r>
  <r>
    <n v="0"/>
    <m/>
    <m/>
    <s v="starting"/>
    <n v="0"/>
    <n v="25"/>
    <n v="5"/>
    <n v="264"/>
    <n v="19"/>
    <n v="1"/>
    <x v="17"/>
    <n v="254"/>
    <n v="254"/>
    <n v="25"/>
    <n v="5"/>
    <s v="on route"/>
    <m/>
    <n v="10"/>
    <n v="0"/>
  </r>
  <r>
    <n v="0"/>
    <m/>
    <m/>
    <n v="848"/>
    <n v="1"/>
    <n v="25"/>
    <n v="5"/>
    <n v="269"/>
    <n v="20"/>
    <n v="5"/>
    <x v="17"/>
    <n v="254"/>
    <n v="264"/>
    <n v="19"/>
    <n v="1"/>
    <s v="on deck"/>
    <n v="15"/>
    <n v="5"/>
    <n v="0"/>
  </r>
  <r>
    <n v="0"/>
    <m/>
    <m/>
    <s v="starting"/>
    <n v="0"/>
    <n v="20"/>
    <n v="5"/>
    <n v="289"/>
    <n v="10"/>
    <n v="0"/>
    <x v="17"/>
    <n v="274"/>
    <n v="274"/>
    <n v="20"/>
    <n v="5"/>
    <s v="on route"/>
    <m/>
    <n v="15"/>
    <n v="0"/>
  </r>
  <r>
    <n v="0"/>
    <m/>
    <m/>
    <n v="321"/>
    <n v="1"/>
    <n v="20"/>
    <n v="5"/>
    <n v="294"/>
    <n v="10"/>
    <n v="5"/>
    <x v="17"/>
    <n v="274"/>
    <n v="289"/>
    <n v="10"/>
    <n v="0"/>
    <s v="on deck"/>
    <n v="20"/>
    <n v="5"/>
    <n v="0"/>
  </r>
  <r>
    <n v="0"/>
    <m/>
    <m/>
    <s v="starting"/>
    <n v="0"/>
    <n v="10"/>
    <n v="5"/>
    <n v="299"/>
    <n v="11"/>
    <n v="8"/>
    <x v="17"/>
    <n v="295"/>
    <n v="295"/>
    <n v="10"/>
    <n v="5"/>
    <s v="on route"/>
    <m/>
    <n v="4"/>
    <n v="0"/>
  </r>
  <r>
    <n v="0"/>
    <m/>
    <m/>
    <n v="1005"/>
    <n v="1"/>
    <n v="10"/>
    <n v="5"/>
    <n v="303"/>
    <n v="13"/>
    <n v="10"/>
    <x v="17"/>
    <n v="295"/>
    <n v="299"/>
    <n v="11"/>
    <n v="8"/>
    <s v="on deck"/>
    <n v="8"/>
    <n v="4"/>
    <n v="0"/>
  </r>
  <r>
    <n v="0"/>
    <m/>
    <m/>
    <s v="starting"/>
    <n v="0"/>
    <n v="13"/>
    <n v="10"/>
    <n v="309"/>
    <n v="11"/>
    <n v="7"/>
    <x v="17"/>
    <n v="304"/>
    <n v="304"/>
    <n v="13"/>
    <n v="10"/>
    <s v="on route"/>
    <m/>
    <n v="5"/>
    <n v="0"/>
  </r>
  <r>
    <n v="0"/>
    <m/>
    <m/>
    <n v="1121"/>
    <n v="1"/>
    <n v="13"/>
    <n v="10"/>
    <n v="322"/>
    <n v="17"/>
    <n v="0"/>
    <x v="17"/>
    <n v="304"/>
    <n v="309"/>
    <n v="11"/>
    <n v="7"/>
    <s v="on deck"/>
    <n v="18"/>
    <n v="13"/>
    <n v="0"/>
  </r>
  <r>
    <n v="0"/>
    <m/>
    <m/>
    <s v="starting"/>
    <n v="0"/>
    <n v="17"/>
    <n v="0"/>
    <n v="335"/>
    <n v="4"/>
    <n v="0"/>
    <x v="17"/>
    <n v="322"/>
    <n v="322"/>
    <n v="17"/>
    <n v="0"/>
    <s v="on route"/>
    <m/>
    <n v="13"/>
    <n v="0"/>
  </r>
  <r>
    <n v="0"/>
    <m/>
    <m/>
    <n v="1603"/>
    <n v="1"/>
    <n v="17"/>
    <n v="0"/>
    <n v="338"/>
    <n v="2"/>
    <n v="-1"/>
    <x v="17"/>
    <n v="322"/>
    <n v="335"/>
    <n v="4"/>
    <n v="0"/>
    <s v="on deck"/>
    <n v="16"/>
    <n v="3"/>
    <n v="0"/>
  </r>
  <r>
    <n v="0"/>
    <m/>
    <m/>
    <s v="starting"/>
    <n v="0"/>
    <n v="2"/>
    <n v="-1"/>
    <n v="350"/>
    <n v="11"/>
    <n v="2"/>
    <x v="17"/>
    <n v="338"/>
    <n v="338"/>
    <n v="2"/>
    <n v="-1"/>
    <s v="on route"/>
    <m/>
    <n v="12"/>
    <n v="0"/>
  </r>
  <r>
    <n v="0"/>
    <m/>
    <m/>
    <s v="starting"/>
    <n v="0"/>
    <n v="4"/>
    <n v="1"/>
    <n v="36"/>
    <n v="15"/>
    <n v="0"/>
    <x v="18"/>
    <n v="24"/>
    <n v="24"/>
    <n v="4"/>
    <n v="1"/>
    <s v="on route"/>
    <m/>
    <n v="12"/>
    <n v="0"/>
  </r>
  <r>
    <n v="0"/>
    <m/>
    <m/>
    <n v="1558"/>
    <n v="1"/>
    <n v="4"/>
    <n v="1"/>
    <n v="45"/>
    <n v="18"/>
    <n v="6"/>
    <x v="18"/>
    <n v="24"/>
    <n v="36"/>
    <n v="15"/>
    <n v="0"/>
    <s v="on deck"/>
    <n v="21"/>
    <n v="9"/>
    <n v="0"/>
  </r>
  <r>
    <n v="0"/>
    <m/>
    <m/>
    <s v="starting"/>
    <n v="0"/>
    <n v="18"/>
    <n v="6"/>
    <n v="52"/>
    <n v="17"/>
    <n v="5"/>
    <x v="18"/>
    <n v="50"/>
    <n v="50"/>
    <n v="18"/>
    <n v="6"/>
    <s v="on route"/>
    <m/>
    <n v="2"/>
    <n v="0"/>
  </r>
  <r>
    <n v="0"/>
    <m/>
    <m/>
    <n v="1040"/>
    <n v="1"/>
    <n v="18"/>
    <n v="6"/>
    <n v="60"/>
    <n v="16"/>
    <n v="12"/>
    <x v="18"/>
    <n v="50"/>
    <n v="52"/>
    <n v="17"/>
    <n v="5"/>
    <s v="on deck"/>
    <n v="10"/>
    <n v="8"/>
    <n v="0"/>
  </r>
  <r>
    <n v="0"/>
    <m/>
    <m/>
    <s v="starting"/>
    <n v="0"/>
    <n v="16"/>
    <n v="12"/>
    <n v="67"/>
    <n v="13"/>
    <n v="10"/>
    <x v="18"/>
    <n v="62"/>
    <n v="62"/>
    <n v="16"/>
    <n v="12"/>
    <s v="on route"/>
    <m/>
    <n v="5"/>
    <n v="0"/>
  </r>
  <r>
    <n v="0"/>
    <m/>
    <m/>
    <n v="959"/>
    <n v="1"/>
    <n v="16"/>
    <n v="12"/>
    <n v="70"/>
    <n v="15"/>
    <n v="9"/>
    <x v="18"/>
    <n v="62"/>
    <n v="67"/>
    <n v="13"/>
    <n v="10"/>
    <s v="on deck"/>
    <n v="8"/>
    <n v="3"/>
    <n v="0"/>
  </r>
  <r>
    <n v="0"/>
    <m/>
    <m/>
    <s v="starting"/>
    <n v="0"/>
    <n v="15"/>
    <n v="9"/>
    <n v="82"/>
    <n v="5"/>
    <n v="8"/>
    <x v="18"/>
    <n v="71"/>
    <n v="71"/>
    <n v="15"/>
    <n v="9"/>
    <s v="on route"/>
    <m/>
    <n v="11"/>
    <n v="0"/>
  </r>
  <r>
    <n v="0"/>
    <m/>
    <m/>
    <n v="1730"/>
    <n v="1"/>
    <n v="15"/>
    <n v="9"/>
    <n v="90"/>
    <n v="4"/>
    <n v="1"/>
    <x v="18"/>
    <n v="71"/>
    <n v="82"/>
    <n v="5"/>
    <n v="8"/>
    <s v="on deck"/>
    <n v="19"/>
    <n v="8"/>
    <n v="0"/>
  </r>
  <r>
    <n v="0"/>
    <m/>
    <m/>
    <s v="starting"/>
    <n v="0"/>
    <n v="4"/>
    <n v="1"/>
    <n v="105"/>
    <n v="10"/>
    <n v="10"/>
    <x v="18"/>
    <n v="90"/>
    <n v="90"/>
    <n v="4"/>
    <n v="1"/>
    <s v="on route"/>
    <m/>
    <n v="15"/>
    <n v="0"/>
  </r>
  <r>
    <n v="0"/>
    <m/>
    <m/>
    <n v="173"/>
    <n v="1"/>
    <n v="4"/>
    <n v="1"/>
    <n v="115"/>
    <n v="7"/>
    <n v="17"/>
    <x v="18"/>
    <n v="90"/>
    <n v="105"/>
    <n v="10"/>
    <n v="10"/>
    <s v="on deck"/>
    <n v="25"/>
    <n v="10"/>
    <n v="0"/>
  </r>
  <r>
    <n v="0"/>
    <m/>
    <m/>
    <s v="starting"/>
    <n v="0"/>
    <n v="7"/>
    <n v="17"/>
    <n v="125"/>
    <n v="8"/>
    <n v="10"/>
    <x v="18"/>
    <n v="117"/>
    <n v="117"/>
    <n v="7"/>
    <n v="17"/>
    <s v="on route"/>
    <m/>
    <n v="8"/>
    <n v="0"/>
  </r>
  <r>
    <n v="0"/>
    <m/>
    <m/>
    <n v="759"/>
    <n v="1"/>
    <n v="7"/>
    <n v="17"/>
    <n v="130"/>
    <n v="9"/>
    <n v="14"/>
    <x v="18"/>
    <n v="117"/>
    <n v="125"/>
    <n v="8"/>
    <n v="10"/>
    <s v="on deck"/>
    <n v="13"/>
    <n v="5"/>
    <n v="0"/>
  </r>
  <r>
    <n v="0"/>
    <m/>
    <m/>
    <s v="starting"/>
    <n v="0"/>
    <n v="9"/>
    <n v="14"/>
    <n v="143"/>
    <n v="0"/>
    <n v="10"/>
    <x v="18"/>
    <n v="130"/>
    <n v="130"/>
    <n v="9"/>
    <n v="14"/>
    <s v="on route"/>
    <m/>
    <n v="13"/>
    <n v="0"/>
  </r>
  <r>
    <n v="0"/>
    <m/>
    <m/>
    <n v="1101"/>
    <n v="1"/>
    <n v="9"/>
    <n v="14"/>
    <n v="153"/>
    <n v="4"/>
    <n v="4"/>
    <x v="18"/>
    <n v="130"/>
    <n v="143"/>
    <n v="0"/>
    <n v="10"/>
    <s v="on deck"/>
    <n v="23"/>
    <n v="10"/>
    <n v="0"/>
  </r>
  <r>
    <n v="0"/>
    <m/>
    <m/>
    <s v="starting"/>
    <n v="0"/>
    <n v="4"/>
    <n v="4"/>
    <n v="155"/>
    <n v="5"/>
    <n v="5"/>
    <x v="18"/>
    <n v="153"/>
    <n v="153"/>
    <n v="4"/>
    <n v="4"/>
    <s v="on route"/>
    <m/>
    <n v="2"/>
    <n v="0"/>
  </r>
  <r>
    <n v="0"/>
    <m/>
    <m/>
    <n v="1323"/>
    <n v="1"/>
    <n v="4"/>
    <n v="4"/>
    <n v="158"/>
    <n v="7"/>
    <n v="6"/>
    <x v="18"/>
    <n v="153"/>
    <n v="155"/>
    <n v="5"/>
    <n v="5"/>
    <s v="on deck"/>
    <n v="5"/>
    <n v="3"/>
    <n v="0"/>
  </r>
  <r>
    <n v="0"/>
    <m/>
    <m/>
    <s v="starting"/>
    <n v="0"/>
    <n v="7"/>
    <n v="6"/>
    <n v="162"/>
    <n v="9"/>
    <n v="4"/>
    <x v="18"/>
    <n v="158"/>
    <n v="158"/>
    <n v="7"/>
    <n v="6"/>
    <s v="on route"/>
    <m/>
    <n v="4"/>
    <n v="0"/>
  </r>
  <r>
    <n v="0"/>
    <m/>
    <m/>
    <n v="716"/>
    <n v="1"/>
    <n v="7"/>
    <n v="6"/>
    <n v="171"/>
    <n v="2"/>
    <n v="2"/>
    <x v="18"/>
    <n v="158"/>
    <n v="162"/>
    <n v="9"/>
    <n v="4"/>
    <s v="on deck"/>
    <n v="13"/>
    <n v="9"/>
    <n v="0"/>
  </r>
  <r>
    <n v="0"/>
    <m/>
    <m/>
    <s v="starting"/>
    <n v="0"/>
    <n v="2"/>
    <n v="2"/>
    <n v="184"/>
    <n v="14"/>
    <n v="1"/>
    <x v="18"/>
    <n v="171"/>
    <n v="171"/>
    <n v="2"/>
    <n v="2"/>
    <s v="on route"/>
    <m/>
    <n v="13"/>
    <n v="0"/>
  </r>
  <r>
    <n v="0"/>
    <m/>
    <m/>
    <n v="1202"/>
    <n v="1"/>
    <n v="2"/>
    <n v="2"/>
    <n v="189"/>
    <n v="17"/>
    <n v="-1"/>
    <x v="18"/>
    <n v="171"/>
    <n v="184"/>
    <n v="14"/>
    <n v="1"/>
    <s v="on deck"/>
    <n v="18"/>
    <n v="5"/>
    <n v="0"/>
  </r>
  <r>
    <n v="0"/>
    <m/>
    <m/>
    <s v="starting"/>
    <n v="0"/>
    <n v="17"/>
    <n v="-1"/>
    <n v="201"/>
    <n v="6"/>
    <n v="0"/>
    <x v="18"/>
    <n v="189"/>
    <n v="189"/>
    <n v="17"/>
    <n v="-1"/>
    <s v="on route"/>
    <m/>
    <n v="12"/>
    <n v="0"/>
  </r>
  <r>
    <n v="0"/>
    <m/>
    <m/>
    <n v="389"/>
    <n v="1"/>
    <n v="17"/>
    <n v="-1"/>
    <n v="207"/>
    <n v="3"/>
    <n v="3"/>
    <x v="18"/>
    <n v="189"/>
    <n v="201"/>
    <n v="6"/>
    <n v="0"/>
    <s v="on deck"/>
    <n v="18"/>
    <n v="6"/>
    <n v="0"/>
  </r>
  <r>
    <n v="0"/>
    <m/>
    <m/>
    <s v="starting"/>
    <n v="0"/>
    <n v="3"/>
    <n v="3"/>
    <n v="222"/>
    <n v="8"/>
    <n v="5"/>
    <x v="18"/>
    <n v="215"/>
    <n v="215"/>
    <n v="3"/>
    <n v="3"/>
    <s v="on route"/>
    <m/>
    <n v="7"/>
    <n v="0"/>
  </r>
  <r>
    <n v="0"/>
    <m/>
    <m/>
    <n v="1150"/>
    <n v="1"/>
    <n v="3"/>
    <n v="3"/>
    <n v="224"/>
    <n v="7"/>
    <n v="6"/>
    <x v="18"/>
    <n v="215"/>
    <n v="222"/>
    <n v="8"/>
    <n v="5"/>
    <s v="on deck"/>
    <n v="9"/>
    <n v="2"/>
    <n v="0"/>
  </r>
  <r>
    <n v="0"/>
    <m/>
    <m/>
    <s v="starting"/>
    <n v="0"/>
    <n v="7"/>
    <n v="6"/>
    <n v="232"/>
    <n v="15"/>
    <n v="6"/>
    <x v="18"/>
    <n v="224"/>
    <n v="224"/>
    <n v="7"/>
    <n v="6"/>
    <s v="on route"/>
    <m/>
    <n v="8"/>
    <n v="0"/>
  </r>
  <r>
    <n v="0"/>
    <m/>
    <m/>
    <n v="224"/>
    <n v="1"/>
    <n v="7"/>
    <n v="6"/>
    <n v="237"/>
    <n v="17"/>
    <n v="9"/>
    <x v="18"/>
    <n v="224"/>
    <n v="232"/>
    <n v="15"/>
    <n v="6"/>
    <s v="on deck"/>
    <n v="13"/>
    <n v="5"/>
    <n v="0"/>
  </r>
  <r>
    <n v="0"/>
    <m/>
    <m/>
    <s v="starting"/>
    <n v="0"/>
    <n v="17"/>
    <n v="9"/>
    <n v="246"/>
    <n v="12"/>
    <n v="5"/>
    <x v="18"/>
    <n v="237"/>
    <n v="237"/>
    <n v="17"/>
    <n v="9"/>
    <s v="on route"/>
    <m/>
    <n v="9"/>
    <n v="0"/>
  </r>
  <r>
    <n v="0"/>
    <m/>
    <m/>
    <n v="816"/>
    <n v="1"/>
    <n v="17"/>
    <n v="9"/>
    <n v="250"/>
    <n v="8"/>
    <n v="5"/>
    <x v="18"/>
    <n v="237"/>
    <n v="246"/>
    <n v="12"/>
    <n v="5"/>
    <s v="on deck"/>
    <n v="13"/>
    <n v="4"/>
    <n v="0"/>
  </r>
  <r>
    <n v="0"/>
    <m/>
    <m/>
    <s v="starting"/>
    <n v="0"/>
    <n v="8"/>
    <n v="5"/>
    <n v="257"/>
    <n v="3"/>
    <n v="3"/>
    <x v="18"/>
    <n v="250"/>
    <n v="250"/>
    <n v="8"/>
    <n v="5"/>
    <s v="on route"/>
    <m/>
    <n v="7"/>
    <n v="0"/>
  </r>
  <r>
    <n v="0"/>
    <m/>
    <m/>
    <n v="92"/>
    <n v="1"/>
    <n v="8"/>
    <n v="5"/>
    <n v="261"/>
    <n v="-1"/>
    <n v="3"/>
    <x v="18"/>
    <n v="250"/>
    <n v="257"/>
    <n v="3"/>
    <n v="3"/>
    <s v="on deck"/>
    <n v="11"/>
    <n v="4"/>
    <n v="0"/>
  </r>
  <r>
    <n v="0"/>
    <m/>
    <m/>
    <s v="starting"/>
    <n v="0"/>
    <n v="-1"/>
    <n v="3"/>
    <n v="264"/>
    <n v="1"/>
    <n v="4"/>
    <x v="18"/>
    <n v="261"/>
    <n v="261"/>
    <n v="-1"/>
    <n v="3"/>
    <s v="on route"/>
    <m/>
    <n v="3"/>
    <n v="0"/>
  </r>
  <r>
    <n v="0"/>
    <m/>
    <m/>
    <n v="878"/>
    <n v="1"/>
    <n v="-1"/>
    <n v="3"/>
    <n v="275"/>
    <n v="5"/>
    <n v="-3"/>
    <x v="18"/>
    <n v="261"/>
    <n v="264"/>
    <n v="1"/>
    <n v="4"/>
    <s v="on deck"/>
    <n v="14"/>
    <n v="11"/>
    <n v="0"/>
  </r>
  <r>
    <n v="0"/>
    <m/>
    <m/>
    <s v="starting"/>
    <n v="0"/>
    <n v="5"/>
    <n v="-3"/>
    <n v="285"/>
    <n v="10"/>
    <n v="2"/>
    <x v="18"/>
    <n v="275"/>
    <n v="275"/>
    <n v="5"/>
    <n v="-3"/>
    <s v="on route"/>
    <m/>
    <n v="10"/>
    <n v="0"/>
  </r>
  <r>
    <n v="0"/>
    <m/>
    <m/>
    <n v="621"/>
    <n v="1"/>
    <n v="5"/>
    <n v="-3"/>
    <n v="294"/>
    <n v="3"/>
    <n v="4"/>
    <x v="18"/>
    <n v="275"/>
    <n v="285"/>
    <n v="10"/>
    <n v="2"/>
    <s v="on deck"/>
    <n v="19"/>
    <n v="9"/>
    <n v="0"/>
  </r>
  <r>
    <n v="0"/>
    <m/>
    <m/>
    <s v="starting"/>
    <n v="0"/>
    <n v="3"/>
    <n v="4"/>
    <n v="303"/>
    <n v="0"/>
    <n v="10"/>
    <x v="18"/>
    <n v="294"/>
    <n v="294"/>
    <n v="3"/>
    <n v="4"/>
    <s v="on route"/>
    <m/>
    <n v="9"/>
    <n v="0"/>
  </r>
  <r>
    <n v="0"/>
    <m/>
    <m/>
    <n v="1086"/>
    <n v="1"/>
    <n v="3"/>
    <n v="4"/>
    <n v="310"/>
    <n v="3"/>
    <n v="14"/>
    <x v="18"/>
    <n v="294"/>
    <n v="303"/>
    <n v="0"/>
    <n v="10"/>
    <s v="on deck"/>
    <n v="16"/>
    <n v="7"/>
    <n v="0"/>
  </r>
  <r>
    <n v="0"/>
    <m/>
    <m/>
    <s v="starting"/>
    <n v="0"/>
    <n v="3"/>
    <n v="14"/>
    <n v="323"/>
    <n v="3"/>
    <n v="5"/>
    <x v="18"/>
    <n v="314"/>
    <n v="314"/>
    <n v="3"/>
    <n v="14"/>
    <s v="on route"/>
    <m/>
    <n v="9"/>
    <n v="0"/>
  </r>
  <r>
    <n v="0"/>
    <m/>
    <m/>
    <n v="350"/>
    <n v="1"/>
    <n v="3"/>
    <n v="14"/>
    <n v="327"/>
    <n v="1"/>
    <n v="3"/>
    <x v="18"/>
    <n v="314"/>
    <n v="323"/>
    <n v="3"/>
    <n v="5"/>
    <s v="on deck"/>
    <n v="13"/>
    <n v="4"/>
    <n v="0"/>
  </r>
  <r>
    <n v="0"/>
    <m/>
    <m/>
    <s v="starting"/>
    <n v="0"/>
    <n v="1"/>
    <n v="3"/>
    <n v="342"/>
    <n v="11"/>
    <n v="7"/>
    <x v="18"/>
    <n v="328"/>
    <n v="328"/>
    <n v="1"/>
    <n v="3"/>
    <s v="on route"/>
    <m/>
    <n v="14"/>
    <n v="0"/>
  </r>
  <r>
    <n v="0"/>
    <m/>
    <m/>
    <n v="1114"/>
    <n v="1"/>
    <n v="1"/>
    <n v="3"/>
    <n v="349"/>
    <n v="17"/>
    <n v="8"/>
    <x v="18"/>
    <n v="328"/>
    <n v="342"/>
    <n v="11"/>
    <n v="7"/>
    <s v="on deck"/>
    <n v="21"/>
    <n v="7"/>
    <n v="0"/>
  </r>
  <r>
    <n v="0"/>
    <m/>
    <m/>
    <s v="starting"/>
    <n v="0"/>
    <n v="7"/>
    <n v="1"/>
    <n v="19"/>
    <n v="6"/>
    <n v="0"/>
    <x v="19"/>
    <n v="17"/>
    <n v="17"/>
    <n v="7"/>
    <n v="1"/>
    <s v="on route"/>
    <m/>
    <n v="2"/>
    <n v="0"/>
  </r>
  <r>
    <n v="0"/>
    <m/>
    <m/>
    <n v="385"/>
    <n v="1"/>
    <n v="-4"/>
    <n v="5"/>
    <n v="26"/>
    <n v="-1"/>
    <n v="0"/>
    <x v="19"/>
    <n v="17"/>
    <n v="19"/>
    <n v="6"/>
    <n v="0"/>
    <s v="on deck"/>
    <n v="9"/>
    <n v="7"/>
    <n v="0"/>
  </r>
  <r>
    <n v="0"/>
    <m/>
    <m/>
    <n v="415"/>
    <n v="2"/>
    <n v="-4"/>
    <n v="5"/>
    <n v="40"/>
    <n v="6"/>
    <n v="1"/>
    <x v="19"/>
    <n v="22"/>
    <n v="35"/>
    <n v="4"/>
    <n v="4"/>
    <s v="on deck"/>
    <n v="18"/>
    <n v="5"/>
    <n v="9"/>
  </r>
  <r>
    <n v="0"/>
    <m/>
    <m/>
    <s v="starting"/>
    <n v="0"/>
    <n v="6"/>
    <n v="1"/>
    <n v="48"/>
    <n v="3"/>
    <n v="5"/>
    <x v="19"/>
    <n v="41"/>
    <n v="41"/>
    <n v="6"/>
    <n v="1"/>
    <s v="on route"/>
    <m/>
    <n v="7"/>
    <n v="0"/>
  </r>
  <r>
    <n v="0"/>
    <m/>
    <m/>
    <n v="338"/>
    <n v="1"/>
    <n v="6"/>
    <n v="1"/>
    <n v="59"/>
    <n v="10"/>
    <n v="9"/>
    <x v="19"/>
    <n v="41"/>
    <n v="48"/>
    <n v="3"/>
    <n v="5"/>
    <s v="on deck"/>
    <n v="18"/>
    <n v="11"/>
    <n v="0"/>
  </r>
  <r>
    <n v="0"/>
    <m/>
    <m/>
    <s v="starting"/>
    <n v="0"/>
    <n v="10"/>
    <n v="9"/>
    <n v="64"/>
    <n v="13"/>
    <n v="10"/>
    <x v="19"/>
    <n v="60"/>
    <n v="60"/>
    <n v="10"/>
    <n v="9"/>
    <s v="on route"/>
    <m/>
    <n v="4"/>
    <n v="0"/>
  </r>
  <r>
    <n v="0"/>
    <m/>
    <m/>
    <n v="945"/>
    <n v="1"/>
    <n v="10"/>
    <n v="9"/>
    <n v="68"/>
    <n v="16"/>
    <n v="9"/>
    <x v="19"/>
    <n v="60"/>
    <n v="64"/>
    <n v="13"/>
    <n v="10"/>
    <s v="on deck"/>
    <n v="8"/>
    <n v="4"/>
    <n v="0"/>
  </r>
  <r>
    <n v="0"/>
    <m/>
    <m/>
    <s v="starting"/>
    <n v="0"/>
    <n v="16"/>
    <n v="9"/>
    <n v="81"/>
    <n v="5"/>
    <n v="7"/>
    <x v="19"/>
    <n v="68"/>
    <n v="68"/>
    <n v="16"/>
    <n v="9"/>
    <s v="on route"/>
    <m/>
    <n v="13"/>
    <n v="0"/>
  </r>
  <r>
    <n v="0"/>
    <m/>
    <m/>
    <n v="1772"/>
    <n v="1"/>
    <n v="16"/>
    <n v="9"/>
    <n v="89"/>
    <n v="3"/>
    <n v="1"/>
    <x v="19"/>
    <n v="68"/>
    <n v="81"/>
    <n v="5"/>
    <n v="7"/>
    <s v="on deck"/>
    <n v="21"/>
    <n v="8"/>
    <n v="0"/>
  </r>
  <r>
    <n v="0"/>
    <m/>
    <m/>
    <s v="starting"/>
    <n v="0"/>
    <n v="3"/>
    <n v="1"/>
    <n v="97"/>
    <n v="10"/>
    <n v="2"/>
    <x v="19"/>
    <n v="89"/>
    <n v="89"/>
    <n v="3"/>
    <n v="1"/>
    <s v="on route"/>
    <m/>
    <n v="8"/>
    <n v="0"/>
  </r>
  <r>
    <n v="0"/>
    <m/>
    <m/>
    <n v="616"/>
    <n v="1"/>
    <n v="3"/>
    <n v="1"/>
    <n v="110"/>
    <n v="16"/>
    <n v="-5"/>
    <x v="19"/>
    <n v="89"/>
    <n v="97"/>
    <n v="10"/>
    <n v="2"/>
    <s v="on deck"/>
    <n v="21"/>
    <n v="13"/>
    <n v="0"/>
  </r>
  <r>
    <n v="0"/>
    <m/>
    <m/>
    <s v="starting"/>
    <n v="0"/>
    <n v="16"/>
    <n v="-5"/>
    <n v="123"/>
    <n v="18"/>
    <n v="2"/>
    <x v="19"/>
    <n v="114"/>
    <n v="114"/>
    <n v="16"/>
    <n v="-5"/>
    <s v="on route"/>
    <m/>
    <n v="9"/>
    <n v="0"/>
  </r>
  <r>
    <n v="0"/>
    <m/>
    <m/>
    <n v="299"/>
    <n v="1"/>
    <n v="16"/>
    <n v="-5"/>
    <n v="132"/>
    <n v="22"/>
    <n v="7"/>
    <x v="19"/>
    <n v="114"/>
    <n v="123"/>
    <n v="18"/>
    <n v="2"/>
    <s v="on deck"/>
    <n v="18"/>
    <n v="9"/>
    <n v="0"/>
  </r>
  <r>
    <n v="0"/>
    <m/>
    <m/>
    <s v="starting"/>
    <n v="0"/>
    <n v="22"/>
    <n v="7"/>
    <n v="144"/>
    <n v="16"/>
    <n v="5"/>
    <x v="19"/>
    <n v="136"/>
    <n v="136"/>
    <n v="22"/>
    <n v="7"/>
    <s v="on route"/>
    <m/>
    <n v="8"/>
    <n v="0"/>
  </r>
  <r>
    <n v="0"/>
    <m/>
    <m/>
    <n v="1578"/>
    <n v="1"/>
    <n v="22"/>
    <n v="7"/>
    <n v="151"/>
    <n v="11"/>
    <n v="7"/>
    <x v="19"/>
    <n v="136"/>
    <n v="144"/>
    <n v="16"/>
    <n v="5"/>
    <s v="on deck"/>
    <n v="15"/>
    <n v="7"/>
    <n v="0"/>
  </r>
  <r>
    <n v="0"/>
    <m/>
    <m/>
    <s v="starting"/>
    <n v="0"/>
    <n v="11"/>
    <n v="7"/>
    <n v="159"/>
    <n v="17"/>
    <n v="5"/>
    <x v="19"/>
    <n v="151"/>
    <n v="151"/>
    <n v="11"/>
    <n v="7"/>
    <s v="on route"/>
    <m/>
    <n v="8"/>
    <n v="0"/>
  </r>
  <r>
    <n v="0"/>
    <m/>
    <m/>
    <n v="1034"/>
    <n v="1"/>
    <n v="11"/>
    <n v="7"/>
    <n v="168"/>
    <n v="15"/>
    <n v="-2"/>
    <x v="19"/>
    <n v="151"/>
    <n v="159"/>
    <n v="17"/>
    <n v="5"/>
    <s v="on deck"/>
    <n v="17"/>
    <n v="9"/>
    <n v="0"/>
  </r>
  <r>
    <n v="0"/>
    <m/>
    <m/>
    <s v="starting"/>
    <n v="0"/>
    <n v="15"/>
    <n v="-2"/>
    <n v="178"/>
    <n v="18"/>
    <n v="3"/>
    <x v="19"/>
    <n v="170"/>
    <n v="170"/>
    <n v="15"/>
    <n v="-2"/>
    <s v="on route"/>
    <m/>
    <n v="8"/>
    <n v="0"/>
  </r>
  <r>
    <n v="0"/>
    <m/>
    <m/>
    <n v="433"/>
    <n v="1"/>
    <n v="15"/>
    <n v="-2"/>
    <n v="187"/>
    <n v="20"/>
    <n v="10"/>
    <x v="19"/>
    <n v="170"/>
    <n v="178"/>
    <n v="18"/>
    <n v="3"/>
    <s v="on deck"/>
    <n v="17"/>
    <n v="9"/>
    <n v="0"/>
  </r>
  <r>
    <n v="0"/>
    <m/>
    <m/>
    <s v="starting"/>
    <n v="0"/>
    <n v="20"/>
    <n v="10"/>
    <n v="198"/>
    <n v="16"/>
    <n v="5"/>
    <x v="19"/>
    <n v="189"/>
    <n v="189"/>
    <n v="20"/>
    <n v="10"/>
    <s v="on route"/>
    <m/>
    <n v="9"/>
    <n v="0"/>
  </r>
  <r>
    <n v="0"/>
    <m/>
    <m/>
    <n v="1569"/>
    <n v="1"/>
    <n v="20"/>
    <n v="10"/>
    <n v="206"/>
    <n v="9"/>
    <n v="6"/>
    <x v="19"/>
    <n v="189"/>
    <n v="198"/>
    <n v="16"/>
    <n v="5"/>
    <s v="on deck"/>
    <n v="17"/>
    <n v="8"/>
    <n v="0"/>
  </r>
  <r>
    <n v="0"/>
    <m/>
    <m/>
    <s v="starting"/>
    <n v="0"/>
    <n v="9"/>
    <n v="6"/>
    <n v="218"/>
    <n v="1"/>
    <n v="10"/>
    <x v="19"/>
    <n v="206"/>
    <n v="206"/>
    <n v="9"/>
    <n v="6"/>
    <s v="on route"/>
    <m/>
    <n v="12"/>
    <n v="0"/>
  </r>
  <r>
    <n v="0"/>
    <m/>
    <m/>
    <n v="25"/>
    <n v="1"/>
    <n v="9"/>
    <n v="6"/>
    <n v="223"/>
    <n v="3"/>
    <n v="13"/>
    <x v="19"/>
    <n v="206"/>
    <n v="218"/>
    <n v="1"/>
    <n v="10"/>
    <s v="on deck"/>
    <n v="17"/>
    <n v="5"/>
    <n v="0"/>
  </r>
  <r>
    <n v="0"/>
    <m/>
    <m/>
    <s v="starting"/>
    <n v="0"/>
    <n v="3"/>
    <n v="13"/>
    <n v="232"/>
    <n v="6"/>
    <n v="7"/>
    <x v="19"/>
    <n v="223"/>
    <n v="223"/>
    <n v="3"/>
    <n v="13"/>
    <s v="on route"/>
    <m/>
    <n v="9"/>
    <n v="0"/>
  </r>
  <r>
    <n v="0"/>
    <m/>
    <m/>
    <n v="1498"/>
    <n v="1"/>
    <n v="3"/>
    <n v="13"/>
    <n v="238"/>
    <n v="3"/>
    <n v="4"/>
    <x v="19"/>
    <n v="223"/>
    <n v="232"/>
    <n v="6"/>
    <n v="7"/>
    <s v="on deck"/>
    <n v="15"/>
    <n v="6"/>
    <n v="0"/>
  </r>
  <r>
    <n v="0"/>
    <m/>
    <m/>
    <s v="starting"/>
    <n v="0"/>
    <n v="3"/>
    <n v="4"/>
    <n v="248"/>
    <n v="12"/>
    <n v="5"/>
    <x v="19"/>
    <n v="238"/>
    <n v="238"/>
    <n v="3"/>
    <n v="4"/>
    <s v="on route"/>
    <m/>
    <n v="10"/>
    <n v="0"/>
  </r>
  <r>
    <n v="0"/>
    <m/>
    <m/>
    <n v="465"/>
    <n v="1"/>
    <n v="3"/>
    <n v="4"/>
    <n v="256"/>
    <n v="6"/>
    <n v="3"/>
    <x v="19"/>
    <n v="238"/>
    <n v="248"/>
    <n v="12"/>
    <n v="5"/>
    <s v="on deck"/>
    <n v="18"/>
    <n v="8"/>
    <n v="0"/>
  </r>
  <r>
    <n v="0"/>
    <m/>
    <m/>
    <s v="starting"/>
    <n v="0"/>
    <n v="6"/>
    <n v="3"/>
    <n v="265"/>
    <n v="8"/>
    <n v="10"/>
    <x v="19"/>
    <n v="256"/>
    <n v="256"/>
    <n v="6"/>
    <n v="3"/>
    <s v="on route"/>
    <m/>
    <n v="9"/>
    <n v="0"/>
  </r>
  <r>
    <n v="0"/>
    <m/>
    <m/>
    <n v="756"/>
    <n v="1"/>
    <n v="6"/>
    <n v="3"/>
    <n v="274"/>
    <n v="6"/>
    <n v="3"/>
    <x v="19"/>
    <n v="256"/>
    <n v="265"/>
    <n v="8"/>
    <n v="10"/>
    <s v="on deck"/>
    <n v="18"/>
    <n v="9"/>
    <n v="0"/>
  </r>
  <r>
    <n v="0"/>
    <m/>
    <m/>
    <s v="starting"/>
    <n v="0"/>
    <n v="6"/>
    <n v="3"/>
    <n v="277"/>
    <n v="3"/>
    <n v="3"/>
    <x v="19"/>
    <n v="274"/>
    <n v="274"/>
    <n v="6"/>
    <n v="3"/>
    <s v="on route"/>
    <m/>
    <n v="3"/>
    <n v="0"/>
  </r>
  <r>
    <n v="0"/>
    <m/>
    <m/>
    <n v="71"/>
    <n v="1"/>
    <n v="6"/>
    <n v="3"/>
    <n v="283"/>
    <n v="2"/>
    <n v="-2"/>
    <x v="19"/>
    <n v="274"/>
    <n v="277"/>
    <n v="3"/>
    <n v="3"/>
    <s v="on deck"/>
    <n v="9"/>
    <n v="6"/>
    <n v="0"/>
  </r>
  <r>
    <n v="0"/>
    <m/>
    <m/>
    <s v="starting"/>
    <n v="0"/>
    <n v="2"/>
    <n v="-2"/>
    <n v="297"/>
    <n v="10"/>
    <n v="0"/>
    <x v="19"/>
    <n v="287"/>
    <n v="287"/>
    <n v="2"/>
    <n v="-2"/>
    <s v="on route"/>
    <m/>
    <n v="10"/>
    <n v="0"/>
  </r>
  <r>
    <n v="0"/>
    <m/>
    <m/>
    <n v="304"/>
    <n v="1"/>
    <n v="2"/>
    <n v="-2"/>
    <n v="308"/>
    <n v="15"/>
    <n v="-6"/>
    <x v="19"/>
    <n v="287"/>
    <n v="297"/>
    <n v="10"/>
    <n v="0"/>
    <s v="on deck"/>
    <n v="21"/>
    <n v="11"/>
    <n v="0"/>
  </r>
  <r>
    <n v="0"/>
    <m/>
    <m/>
    <s v="starting"/>
    <n v="0"/>
    <n v="15"/>
    <n v="-6"/>
    <n v="322"/>
    <n v="14"/>
    <n v="7"/>
    <x v="19"/>
    <n v="308"/>
    <n v="308"/>
    <n v="15"/>
    <n v="-6"/>
    <s v="on route"/>
    <m/>
    <n v="14"/>
    <n v="0"/>
  </r>
  <r>
    <n v="0"/>
    <m/>
    <m/>
    <n v="540"/>
    <n v="1"/>
    <n v="15"/>
    <n v="-6"/>
    <n v="327"/>
    <n v="13"/>
    <n v="11"/>
    <x v="19"/>
    <n v="308"/>
    <n v="322"/>
    <n v="14"/>
    <n v="7"/>
    <s v="on deck"/>
    <n v="19"/>
    <n v="5"/>
    <n v="0"/>
  </r>
  <r>
    <n v="0"/>
    <m/>
    <m/>
    <s v="starting"/>
    <n v="0"/>
    <n v="13"/>
    <n v="11"/>
    <n v="334"/>
    <n v="15"/>
    <n v="6"/>
    <x v="19"/>
    <n v="327"/>
    <n v="327"/>
    <n v="13"/>
    <n v="11"/>
    <s v="on route"/>
    <m/>
    <n v="7"/>
    <n v="0"/>
  </r>
  <r>
    <n v="0"/>
    <m/>
    <m/>
    <n v="233"/>
    <n v="1"/>
    <n v="13"/>
    <n v="11"/>
    <n v="342"/>
    <n v="10"/>
    <n v="9"/>
    <x v="19"/>
    <n v="327"/>
    <n v="334"/>
    <n v="15"/>
    <n v="6"/>
    <s v="on deck"/>
    <n v="15"/>
    <n v="8"/>
    <n v="0"/>
  </r>
  <r>
    <n v="0"/>
    <m/>
    <m/>
    <s v="starting"/>
    <n v="0"/>
    <n v="10"/>
    <n v="9"/>
    <n v="353"/>
    <n v="1"/>
    <n v="10"/>
    <x v="19"/>
    <n v="343"/>
    <n v="343"/>
    <n v="10"/>
    <n v="9"/>
    <s v="on route"/>
    <m/>
    <n v="10"/>
    <n v="0"/>
  </r>
  <r>
    <n v="0"/>
    <m/>
    <m/>
    <s v="starting"/>
    <n v="0"/>
    <n v="0"/>
    <n v="3"/>
    <n v="27"/>
    <n v="1"/>
    <n v="4"/>
    <x v="20"/>
    <n v="25"/>
    <n v="25"/>
    <n v="0"/>
    <n v="3"/>
    <s v="on route"/>
    <m/>
    <n v="2"/>
    <n v="0"/>
  </r>
  <r>
    <n v="0"/>
    <m/>
    <m/>
    <n v="1692"/>
    <n v="1"/>
    <n v="0"/>
    <n v="3"/>
    <n v="31"/>
    <n v="3"/>
    <n v="2"/>
    <x v="20"/>
    <n v="25"/>
    <n v="27"/>
    <n v="1"/>
    <n v="4"/>
    <s v="on deck"/>
    <n v="6"/>
    <n v="4"/>
    <n v="0"/>
  </r>
  <r>
    <n v="0"/>
    <m/>
    <m/>
    <s v="starting"/>
    <n v="0"/>
    <n v="3"/>
    <n v="2"/>
    <n v="39"/>
    <n v="11"/>
    <n v="2"/>
    <x v="20"/>
    <n v="31"/>
    <n v="31"/>
    <n v="3"/>
    <n v="2"/>
    <s v="on route"/>
    <m/>
    <n v="8"/>
    <n v="0"/>
  </r>
  <r>
    <n v="0"/>
    <m/>
    <m/>
    <n v="527"/>
    <n v="1"/>
    <n v="3"/>
    <n v="2"/>
    <n v="48"/>
    <n v="6"/>
    <n v="-2"/>
    <x v="20"/>
    <n v="31"/>
    <n v="39"/>
    <n v="11"/>
    <n v="2"/>
    <s v="on deck"/>
    <n v="17"/>
    <n v="9"/>
    <n v="0"/>
  </r>
  <r>
    <n v="0"/>
    <m/>
    <m/>
    <s v="starting"/>
    <n v="0"/>
    <n v="6"/>
    <n v="-2"/>
    <n v="54"/>
    <n v="4"/>
    <n v="0"/>
    <x v="20"/>
    <n v="50"/>
    <n v="50"/>
    <n v="6"/>
    <n v="-2"/>
    <s v="on route"/>
    <m/>
    <n v="4"/>
    <n v="0"/>
  </r>
  <r>
    <n v="0"/>
    <m/>
    <m/>
    <n v="1602"/>
    <n v="1"/>
    <n v="6"/>
    <n v="-2"/>
    <n v="57"/>
    <n v="3"/>
    <n v="2"/>
    <x v="20"/>
    <n v="50"/>
    <n v="54"/>
    <n v="4"/>
    <n v="0"/>
    <s v="on deck"/>
    <n v="7"/>
    <n v="3"/>
    <n v="0"/>
  </r>
  <r>
    <n v="0"/>
    <m/>
    <m/>
    <s v="starting"/>
    <n v="0"/>
    <n v="3"/>
    <n v="2"/>
    <n v="60"/>
    <n v="4"/>
    <n v="0"/>
    <x v="20"/>
    <n v="57"/>
    <n v="57"/>
    <n v="3"/>
    <n v="2"/>
    <s v="on route"/>
    <m/>
    <n v="3"/>
    <n v="0"/>
  </r>
  <r>
    <n v="0"/>
    <m/>
    <m/>
    <n v="1592"/>
    <n v="1"/>
    <n v="3"/>
    <n v="2"/>
    <n v="67"/>
    <n v="-1"/>
    <n v="2"/>
    <x v="20"/>
    <n v="57"/>
    <n v="60"/>
    <n v="4"/>
    <n v="0"/>
    <s v="on deck"/>
    <n v="10"/>
    <n v="7"/>
    <n v="0"/>
  </r>
  <r>
    <n v="0"/>
    <m/>
    <m/>
    <s v="starting"/>
    <n v="0"/>
    <n v="-1"/>
    <n v="2"/>
    <n v="72"/>
    <n v="3"/>
    <n v="1"/>
    <x v="20"/>
    <n v="67"/>
    <n v="67"/>
    <n v="-1"/>
    <n v="2"/>
    <s v="on route"/>
    <m/>
    <n v="5"/>
    <n v="0"/>
  </r>
  <r>
    <n v="0"/>
    <m/>
    <m/>
    <n v="1442"/>
    <n v="1"/>
    <n v="-1"/>
    <n v="2"/>
    <n v="76"/>
    <n v="5"/>
    <n v="-1"/>
    <x v="20"/>
    <n v="67"/>
    <n v="72"/>
    <n v="3"/>
    <n v="1"/>
    <s v="on deck"/>
    <n v="9"/>
    <n v="4"/>
    <n v="0"/>
  </r>
  <r>
    <n v="0"/>
    <m/>
    <m/>
    <s v="starting"/>
    <n v="0"/>
    <n v="5"/>
    <n v="-1"/>
    <n v="82"/>
    <n v="3"/>
    <n v="3"/>
    <x v="20"/>
    <n v="76"/>
    <n v="76"/>
    <n v="5"/>
    <n v="-1"/>
    <s v="on route"/>
    <m/>
    <n v="6"/>
    <n v="0"/>
  </r>
  <r>
    <n v="0"/>
    <m/>
    <m/>
    <n v="93"/>
    <n v="1"/>
    <n v="5"/>
    <n v="-1"/>
    <n v="90"/>
    <n v="0"/>
    <n v="-2"/>
    <x v="20"/>
    <n v="76"/>
    <n v="82"/>
    <n v="3"/>
    <n v="3"/>
    <s v="on deck"/>
    <n v="14"/>
    <n v="8"/>
    <n v="0"/>
  </r>
  <r>
    <n v="0"/>
    <m/>
    <m/>
    <s v="starting"/>
    <n v="0"/>
    <n v="0"/>
    <n v="-2"/>
    <n v="105"/>
    <n v="8"/>
    <n v="5"/>
    <x v="20"/>
    <n v="90"/>
    <n v="90"/>
    <n v="0"/>
    <n v="-2"/>
    <s v="on route"/>
    <m/>
    <n v="15"/>
    <n v="0"/>
  </r>
  <r>
    <n v="0"/>
    <m/>
    <m/>
    <n v="1168"/>
    <n v="1"/>
    <n v="0"/>
    <n v="-2"/>
    <n v="112"/>
    <n v="8"/>
    <n v="12"/>
    <x v="20"/>
    <n v="90"/>
    <n v="105"/>
    <n v="8"/>
    <n v="5"/>
    <s v="on deck"/>
    <n v="22"/>
    <n v="7"/>
    <n v="0"/>
  </r>
  <r>
    <n v="0"/>
    <m/>
    <m/>
    <s v="starting"/>
    <n v="0"/>
    <n v="8"/>
    <n v="12"/>
    <n v="126"/>
    <n v="16"/>
    <n v="6"/>
    <x v="20"/>
    <n v="112"/>
    <n v="112"/>
    <n v="8"/>
    <n v="12"/>
    <s v="on route"/>
    <m/>
    <n v="14"/>
    <n v="0"/>
  </r>
  <r>
    <n v="0"/>
    <m/>
    <m/>
    <n v="142"/>
    <n v="1"/>
    <n v="8"/>
    <n v="12"/>
    <n v="129"/>
    <n v="17"/>
    <n v="8"/>
    <x v="20"/>
    <n v="112"/>
    <n v="126"/>
    <n v="16"/>
    <n v="6"/>
    <s v="on deck"/>
    <n v="17"/>
    <n v="3"/>
    <n v="0"/>
  </r>
  <r>
    <n v="0"/>
    <m/>
    <m/>
    <s v="starting"/>
    <n v="0"/>
    <n v="17"/>
    <n v="8"/>
    <n v="132"/>
    <n v="17"/>
    <n v="5"/>
    <x v="20"/>
    <n v="129"/>
    <n v="129"/>
    <n v="17"/>
    <n v="8"/>
    <s v="on route"/>
    <m/>
    <n v="3"/>
    <n v="0"/>
  </r>
  <r>
    <n v="0"/>
    <m/>
    <m/>
    <n v="1048"/>
    <n v="1"/>
    <n v="17"/>
    <n v="8"/>
    <n v="137"/>
    <n v="21"/>
    <n v="4"/>
    <x v="20"/>
    <n v="129"/>
    <n v="132"/>
    <n v="17"/>
    <n v="5"/>
    <s v="on deck"/>
    <n v="8"/>
    <n v="5"/>
    <n v="0"/>
  </r>
  <r>
    <n v="0"/>
    <m/>
    <m/>
    <s v="starting"/>
    <n v="0"/>
    <n v="21"/>
    <n v="4"/>
    <n v="147"/>
    <n v="14"/>
    <n v="1"/>
    <x v="20"/>
    <n v="137"/>
    <n v="137"/>
    <n v="21"/>
    <n v="4"/>
    <s v="on route"/>
    <m/>
    <n v="10"/>
    <n v="0"/>
  </r>
  <r>
    <n v="0"/>
    <m/>
    <m/>
    <n v="1220"/>
    <n v="1"/>
    <n v="21"/>
    <n v="4"/>
    <n v="157"/>
    <n v="21"/>
    <n v="4"/>
    <x v="20"/>
    <n v="137"/>
    <n v="147"/>
    <n v="14"/>
    <n v="1"/>
    <s v="on deck"/>
    <n v="20"/>
    <n v="10"/>
    <n v="0"/>
  </r>
  <r>
    <n v="0"/>
    <m/>
    <m/>
    <s v="starting"/>
    <n v="0"/>
    <n v="21"/>
    <n v="4"/>
    <n v="162"/>
    <n v="19"/>
    <n v="1"/>
    <x v="20"/>
    <n v="157"/>
    <n v="157"/>
    <n v="21"/>
    <n v="4"/>
    <s v="on route"/>
    <m/>
    <n v="5"/>
    <n v="0"/>
  </r>
  <r>
    <n v="0"/>
    <m/>
    <m/>
    <n v="847"/>
    <n v="1"/>
    <n v="21"/>
    <n v="4"/>
    <n v="173"/>
    <n v="26"/>
    <n v="-3"/>
    <x v="20"/>
    <n v="157"/>
    <n v="162"/>
    <n v="19"/>
    <n v="1"/>
    <s v="on deck"/>
    <n v="16"/>
    <n v="11"/>
    <n v="0"/>
  </r>
  <r>
    <n v="0"/>
    <m/>
    <m/>
    <s v="starting"/>
    <n v="0"/>
    <n v="26"/>
    <n v="-3"/>
    <n v="188"/>
    <n v="15"/>
    <n v="0"/>
    <x v="20"/>
    <n v="174"/>
    <n v="174"/>
    <n v="26"/>
    <n v="-3"/>
    <s v="on route"/>
    <m/>
    <n v="14"/>
    <n v="0"/>
  </r>
  <r>
    <n v="0"/>
    <m/>
    <m/>
    <n v="1549"/>
    <n v="1"/>
    <n v="26"/>
    <n v="-3"/>
    <n v="191"/>
    <n v="15"/>
    <n v="-3"/>
    <x v="20"/>
    <n v="174"/>
    <n v="188"/>
    <n v="15"/>
    <n v="0"/>
    <s v="on deck"/>
    <n v="17"/>
    <n v="3"/>
    <n v="0"/>
  </r>
  <r>
    <n v="0"/>
    <m/>
    <m/>
    <s v="starting"/>
    <n v="0"/>
    <n v="15"/>
    <n v="-3"/>
    <n v="199"/>
    <n v="19"/>
    <n v="1"/>
    <x v="20"/>
    <n v="191"/>
    <n v="191"/>
    <n v="15"/>
    <n v="-3"/>
    <s v="on route"/>
    <m/>
    <n v="8"/>
    <n v="0"/>
  </r>
  <r>
    <n v="0"/>
    <m/>
    <m/>
    <n v="851"/>
    <n v="1"/>
    <n v="15"/>
    <n v="-3"/>
    <n v="210"/>
    <n v="25"/>
    <n v="6"/>
    <x v="20"/>
    <n v="191"/>
    <n v="199"/>
    <n v="19"/>
    <n v="1"/>
    <s v="on deck"/>
    <n v="19"/>
    <n v="11"/>
    <n v="0"/>
  </r>
  <r>
    <n v="0"/>
    <m/>
    <m/>
    <s v="starting"/>
    <n v="0"/>
    <n v="25"/>
    <n v="6"/>
    <n v="216"/>
    <n v="20"/>
    <n v="5"/>
    <x v="20"/>
    <n v="210"/>
    <n v="210"/>
    <n v="25"/>
    <n v="6"/>
    <s v="on route"/>
    <m/>
    <n v="6"/>
    <n v="0"/>
  </r>
  <r>
    <n v="0"/>
    <m/>
    <m/>
    <n v="807"/>
    <n v="1"/>
    <n v="25"/>
    <n v="6"/>
    <n v="222"/>
    <n v="19"/>
    <n v="0"/>
    <x v="20"/>
    <n v="210"/>
    <n v="216"/>
    <n v="20"/>
    <n v="5"/>
    <s v="on deck"/>
    <n v="12"/>
    <n v="6"/>
    <n v="0"/>
  </r>
  <r>
    <n v="0"/>
    <m/>
    <m/>
    <s v="starting"/>
    <n v="0"/>
    <n v="19"/>
    <n v="0"/>
    <n v="222"/>
    <n v="19"/>
    <n v="0"/>
    <x v="20"/>
    <n v="222"/>
    <n v="222"/>
    <n v="19"/>
    <n v="0"/>
    <s v="on route"/>
    <m/>
    <n v="0"/>
    <n v="0"/>
  </r>
  <r>
    <n v="0"/>
    <m/>
    <m/>
    <n v="662"/>
    <n v="1"/>
    <n v="19"/>
    <n v="0"/>
    <n v="235"/>
    <n v="13"/>
    <n v="7"/>
    <x v="20"/>
    <n v="222"/>
    <n v="222"/>
    <n v="19"/>
    <n v="0"/>
    <s v="on deck"/>
    <n v="13"/>
    <n v="13"/>
    <n v="0"/>
  </r>
  <r>
    <n v="0"/>
    <m/>
    <m/>
    <s v="starting"/>
    <n v="0"/>
    <n v="13"/>
    <n v="7"/>
    <n v="247"/>
    <n v="4"/>
    <n v="4"/>
    <x v="20"/>
    <n v="235"/>
    <n v="235"/>
    <n v="13"/>
    <n v="7"/>
    <s v="on route"/>
    <m/>
    <n v="12"/>
    <n v="0"/>
  </r>
  <r>
    <n v="0"/>
    <m/>
    <m/>
    <n v="409"/>
    <n v="1"/>
    <n v="13"/>
    <n v="7"/>
    <n v="253"/>
    <n v="3"/>
    <n v="-1"/>
    <x v="20"/>
    <n v="235"/>
    <n v="247"/>
    <n v="4"/>
    <n v="4"/>
    <s v="on deck"/>
    <n v="18"/>
    <n v="6"/>
    <n v="0"/>
  </r>
  <r>
    <n v="0"/>
    <m/>
    <m/>
    <s v="starting"/>
    <n v="0"/>
    <n v="3"/>
    <n v="-1"/>
    <n v="255"/>
    <n v="3"/>
    <n v="1"/>
    <x v="20"/>
    <n v="253"/>
    <n v="253"/>
    <n v="3"/>
    <n v="-1"/>
    <s v="on route"/>
    <m/>
    <n v="2"/>
    <n v="0"/>
  </r>
  <r>
    <n v="0"/>
    <m/>
    <m/>
    <n v="1458"/>
    <n v="1"/>
    <n v="3"/>
    <n v="-1"/>
    <n v="258"/>
    <n v="4"/>
    <n v="3"/>
    <x v="20"/>
    <n v="253"/>
    <n v="255"/>
    <n v="3"/>
    <n v="1"/>
    <s v="on deck"/>
    <n v="5"/>
    <n v="3"/>
    <n v="0"/>
  </r>
  <r>
    <n v="0"/>
    <m/>
    <m/>
    <s v="starting"/>
    <n v="0"/>
    <n v="4"/>
    <n v="3"/>
    <n v="265"/>
    <n v="9"/>
    <n v="1"/>
    <x v="20"/>
    <n v="258"/>
    <n v="258"/>
    <n v="4"/>
    <n v="3"/>
    <s v="on route"/>
    <m/>
    <n v="7"/>
    <n v="0"/>
  </r>
  <r>
    <n v="0"/>
    <m/>
    <m/>
    <n v="1414"/>
    <n v="1"/>
    <n v="4"/>
    <n v="3"/>
    <n v="271"/>
    <n v="7"/>
    <n v="5"/>
    <x v="20"/>
    <n v="258"/>
    <n v="265"/>
    <n v="9"/>
    <n v="1"/>
    <s v="on deck"/>
    <n v="13"/>
    <n v="6"/>
    <n v="0"/>
  </r>
  <r>
    <n v="0"/>
    <m/>
    <m/>
    <s v="starting"/>
    <n v="0"/>
    <n v="7"/>
    <n v="5"/>
    <n v="282"/>
    <n v="14"/>
    <n v="1"/>
    <x v="20"/>
    <n v="271"/>
    <n v="271"/>
    <n v="7"/>
    <n v="5"/>
    <s v="on route"/>
    <m/>
    <n v="11"/>
    <n v="0"/>
  </r>
  <r>
    <n v="0"/>
    <m/>
    <m/>
    <n v="1227"/>
    <n v="1"/>
    <n v="7"/>
    <n v="5"/>
    <n v="290"/>
    <n v="19"/>
    <n v="-2"/>
    <x v="20"/>
    <n v="271"/>
    <n v="282"/>
    <n v="14"/>
    <n v="1"/>
    <s v="on deck"/>
    <n v="19"/>
    <n v="8"/>
    <n v="0"/>
  </r>
  <r>
    <n v="0"/>
    <m/>
    <m/>
    <s v="starting"/>
    <n v="0"/>
    <n v="19"/>
    <n v="-2"/>
    <n v="305"/>
    <n v="15"/>
    <n v="9"/>
    <x v="20"/>
    <n v="290"/>
    <n v="290"/>
    <n v="19"/>
    <n v="-2"/>
    <s v="on route"/>
    <m/>
    <n v="15"/>
    <n v="0"/>
  </r>
  <r>
    <n v="0"/>
    <m/>
    <m/>
    <n v="495"/>
    <n v="1"/>
    <n v="19"/>
    <n v="-2"/>
    <n v="315"/>
    <n v="8"/>
    <n v="12"/>
    <x v="20"/>
    <n v="290"/>
    <n v="305"/>
    <n v="15"/>
    <n v="9"/>
    <s v="on deck"/>
    <n v="25"/>
    <n v="10"/>
    <n v="0"/>
  </r>
  <r>
    <n v="0"/>
    <m/>
    <m/>
    <s v="starting"/>
    <n v="0"/>
    <n v="8"/>
    <n v="12"/>
    <n v="329"/>
    <n v="10"/>
    <n v="0"/>
    <x v="20"/>
    <n v="315"/>
    <n v="315"/>
    <n v="8"/>
    <n v="12"/>
    <s v="on route"/>
    <m/>
    <n v="14"/>
    <n v="0"/>
  </r>
  <r>
    <n v="0"/>
    <m/>
    <m/>
    <n v="313"/>
    <n v="1"/>
    <n v="8"/>
    <n v="12"/>
    <n v="334"/>
    <n v="10"/>
    <n v="5"/>
    <x v="20"/>
    <n v="315"/>
    <n v="329"/>
    <n v="10"/>
    <n v="0"/>
    <s v="on deck"/>
    <n v="19"/>
    <n v="5"/>
    <n v="0"/>
  </r>
  <r>
    <n v="0"/>
    <m/>
    <m/>
    <s v="starting"/>
    <n v="0"/>
    <n v="10"/>
    <n v="5"/>
    <n v="342"/>
    <n v="14"/>
    <n v="1"/>
    <x v="20"/>
    <n v="334"/>
    <n v="334"/>
    <n v="10"/>
    <n v="5"/>
    <s v="on route"/>
    <m/>
    <n v="8"/>
    <n v="0"/>
  </r>
  <r>
    <n v="0"/>
    <m/>
    <m/>
    <n v="1210"/>
    <n v="1"/>
    <n v="10"/>
    <n v="5"/>
    <n v="356"/>
    <n v="7"/>
    <n v="8"/>
    <x v="20"/>
    <n v="334"/>
    <n v="342"/>
    <n v="14"/>
    <n v="1"/>
    <s v="on deck"/>
    <n v="22"/>
    <n v="14"/>
    <n v="0"/>
  </r>
  <r>
    <n v="0"/>
    <m/>
    <m/>
    <s v="starting"/>
    <n v="0"/>
    <n v="1"/>
    <n v="7"/>
    <n v="26"/>
    <n v="1"/>
    <n v="10"/>
    <x v="21"/>
    <n v="23"/>
    <n v="23"/>
    <n v="1"/>
    <n v="7"/>
    <s v="on route"/>
    <m/>
    <n v="3"/>
    <n v="0"/>
  </r>
  <r>
    <n v="0"/>
    <m/>
    <m/>
    <n v="12"/>
    <n v="1"/>
    <n v="1"/>
    <n v="7"/>
    <n v="36"/>
    <n v="5"/>
    <n v="4"/>
    <x v="21"/>
    <n v="23"/>
    <n v="26"/>
    <n v="1"/>
    <n v="10"/>
    <s v="on deck"/>
    <n v="13"/>
    <n v="10"/>
    <n v="0"/>
  </r>
  <r>
    <n v="0"/>
    <m/>
    <m/>
    <s v="starting"/>
    <n v="0"/>
    <n v="5"/>
    <n v="4"/>
    <n v="40"/>
    <n v="1"/>
    <n v="4"/>
    <x v="21"/>
    <n v="36"/>
    <n v="36"/>
    <n v="5"/>
    <n v="4"/>
    <s v="on route"/>
    <m/>
    <n v="4"/>
    <n v="0"/>
  </r>
  <r>
    <n v="0"/>
    <m/>
    <m/>
    <n v="883"/>
    <n v="1"/>
    <n v="5"/>
    <n v="4"/>
    <n v="49"/>
    <n v="3"/>
    <n v="-3"/>
    <x v="21"/>
    <n v="36"/>
    <n v="40"/>
    <n v="1"/>
    <n v="4"/>
    <s v="on deck"/>
    <n v="13"/>
    <n v="9"/>
    <n v="0"/>
  </r>
  <r>
    <n v="0"/>
    <m/>
    <m/>
    <s v="starting"/>
    <n v="0"/>
    <n v="3"/>
    <n v="-3"/>
    <n v="62"/>
    <n v="10"/>
    <n v="2"/>
    <x v="21"/>
    <n v="50"/>
    <n v="50"/>
    <n v="3"/>
    <n v="-3"/>
    <s v="on route"/>
    <m/>
    <n v="12"/>
    <n v="0"/>
  </r>
  <r>
    <n v="0"/>
    <m/>
    <m/>
    <n v="628"/>
    <n v="1"/>
    <n v="3"/>
    <n v="-3"/>
    <n v="68"/>
    <n v="7"/>
    <n v="5"/>
    <x v="21"/>
    <n v="50"/>
    <n v="62"/>
    <n v="10"/>
    <n v="2"/>
    <s v="on deck"/>
    <n v="18"/>
    <n v="6"/>
    <n v="0"/>
  </r>
  <r>
    <n v="0"/>
    <m/>
    <m/>
    <s v="starting"/>
    <n v="0"/>
    <n v="7"/>
    <n v="5"/>
    <n v="72"/>
    <n v="3"/>
    <n v="5"/>
    <x v="21"/>
    <n v="68"/>
    <n v="68"/>
    <n v="7"/>
    <n v="5"/>
    <s v="on route"/>
    <m/>
    <n v="4"/>
    <n v="0"/>
  </r>
  <r>
    <n v="0"/>
    <m/>
    <m/>
    <n v="352"/>
    <n v="1"/>
    <n v="7"/>
    <n v="5"/>
    <n v="82"/>
    <n v="-1"/>
    <n v="-1"/>
    <x v="21"/>
    <n v="68"/>
    <n v="72"/>
    <n v="3"/>
    <n v="5"/>
    <s v="on deck"/>
    <n v="14"/>
    <n v="10"/>
    <n v="0"/>
  </r>
  <r>
    <n v="0"/>
    <m/>
    <m/>
    <s v="starting"/>
    <n v="0"/>
    <n v="-1"/>
    <n v="-1"/>
    <n v="99"/>
    <n v="6"/>
    <n v="7"/>
    <x v="21"/>
    <n v="84"/>
    <n v="84"/>
    <n v="-1"/>
    <n v="-1"/>
    <s v="on route"/>
    <m/>
    <n v="15"/>
    <n v="0"/>
  </r>
  <r>
    <n v="0"/>
    <m/>
    <m/>
    <n v="1484"/>
    <n v="1"/>
    <n v="-1"/>
    <n v="-1"/>
    <n v="105"/>
    <n v="10"/>
    <n v="5"/>
    <x v="21"/>
    <n v="84"/>
    <n v="99"/>
    <n v="6"/>
    <n v="7"/>
    <s v="on deck"/>
    <n v="21"/>
    <n v="6"/>
    <n v="0"/>
  </r>
  <r>
    <n v="0"/>
    <m/>
    <m/>
    <s v="starting"/>
    <n v="0"/>
    <n v="10"/>
    <n v="5"/>
    <n v="110"/>
    <n v="9"/>
    <n v="1"/>
    <x v="21"/>
    <n v="105"/>
    <n v="105"/>
    <n v="10"/>
    <n v="5"/>
    <s v="on route"/>
    <m/>
    <n v="5"/>
    <n v="0"/>
  </r>
  <r>
    <n v="0"/>
    <m/>
    <m/>
    <n v="1437"/>
    <n v="1"/>
    <n v="10"/>
    <n v="5"/>
    <n v="117"/>
    <n v="5"/>
    <n v="-2"/>
    <x v="21"/>
    <n v="105"/>
    <n v="110"/>
    <n v="9"/>
    <n v="1"/>
    <s v="on deck"/>
    <n v="12"/>
    <n v="7"/>
    <n v="0"/>
  </r>
  <r>
    <n v="0"/>
    <m/>
    <m/>
    <s v="starting"/>
    <n v="0"/>
    <n v="5"/>
    <n v="-2"/>
    <n v="131"/>
    <n v="12"/>
    <n v="5"/>
    <x v="21"/>
    <n v="117"/>
    <n v="117"/>
    <n v="5"/>
    <n v="-2"/>
    <s v="on route"/>
    <m/>
    <n v="14"/>
    <n v="0"/>
  </r>
  <r>
    <n v="0"/>
    <m/>
    <m/>
    <n v="839"/>
    <n v="1"/>
    <n v="5"/>
    <n v="-2"/>
    <n v="135"/>
    <n v="9"/>
    <n v="6"/>
    <x v="21"/>
    <n v="117"/>
    <n v="131"/>
    <n v="12"/>
    <n v="5"/>
    <s v="on deck"/>
    <n v="18"/>
    <n v="4"/>
    <n v="0"/>
  </r>
  <r>
    <n v="0"/>
    <m/>
    <m/>
    <s v="starting"/>
    <n v="0"/>
    <n v="9"/>
    <n v="6"/>
    <n v="146"/>
    <n v="1"/>
    <n v="4"/>
    <x v="21"/>
    <n v="136"/>
    <n v="136"/>
    <n v="9"/>
    <n v="6"/>
    <s v="on route"/>
    <m/>
    <n v="10"/>
    <n v="0"/>
  </r>
  <r>
    <n v="0"/>
    <m/>
    <m/>
    <n v="1696"/>
    <n v="1"/>
    <n v="9"/>
    <n v="6"/>
    <n v="151"/>
    <n v="4"/>
    <n v="2"/>
    <x v="21"/>
    <n v="136"/>
    <n v="146"/>
    <n v="1"/>
    <n v="4"/>
    <s v="on deck"/>
    <n v="15"/>
    <n v="5"/>
    <n v="0"/>
  </r>
  <r>
    <n v="0"/>
    <m/>
    <m/>
    <s v="starting"/>
    <n v="0"/>
    <n v="4"/>
    <n v="2"/>
    <n v="154"/>
    <n v="3"/>
    <n v="3"/>
    <x v="21"/>
    <n v="152"/>
    <n v="152"/>
    <n v="4"/>
    <n v="2"/>
    <s v="on route"/>
    <m/>
    <n v="2"/>
    <n v="0"/>
  </r>
  <r>
    <n v="0"/>
    <m/>
    <m/>
    <n v="63"/>
    <n v="1"/>
    <n v="4"/>
    <n v="2"/>
    <n v="162"/>
    <n v="7"/>
    <n v="7"/>
    <x v="21"/>
    <n v="152"/>
    <n v="154"/>
    <n v="3"/>
    <n v="3"/>
    <s v="on deck"/>
    <n v="10"/>
    <n v="8"/>
    <n v="0"/>
  </r>
  <r>
    <n v="0"/>
    <m/>
    <m/>
    <s v="starting"/>
    <n v="0"/>
    <n v="7"/>
    <n v="7"/>
    <n v="171"/>
    <n v="1"/>
    <n v="4"/>
    <x v="21"/>
    <n v="162"/>
    <n v="162"/>
    <n v="7"/>
    <n v="7"/>
    <s v="on route"/>
    <m/>
    <n v="9"/>
    <n v="0"/>
  </r>
  <r>
    <n v="0"/>
    <m/>
    <m/>
    <n v="1708"/>
    <n v="1"/>
    <n v="7"/>
    <n v="7"/>
    <n v="183"/>
    <n v="8"/>
    <n v="9"/>
    <x v="21"/>
    <n v="162"/>
    <n v="171"/>
    <n v="1"/>
    <n v="4"/>
    <s v="on deck"/>
    <n v="21"/>
    <n v="12"/>
    <n v="0"/>
  </r>
  <r>
    <n v="0"/>
    <m/>
    <m/>
    <s v="starting"/>
    <n v="0"/>
    <n v="8"/>
    <n v="9"/>
    <n v="195"/>
    <n v="12"/>
    <n v="1"/>
    <x v="21"/>
    <n v="183"/>
    <n v="183"/>
    <n v="8"/>
    <n v="9"/>
    <s v="on route"/>
    <m/>
    <n v="12"/>
    <n v="0"/>
  </r>
  <r>
    <n v="0"/>
    <m/>
    <m/>
    <n v="742"/>
    <n v="1"/>
    <n v="8"/>
    <n v="9"/>
    <n v="201"/>
    <n v="16"/>
    <n v="-1"/>
    <x v="21"/>
    <n v="183"/>
    <n v="195"/>
    <n v="12"/>
    <n v="1"/>
    <s v="on deck"/>
    <n v="18"/>
    <n v="6"/>
    <n v="0"/>
  </r>
  <r>
    <n v="0"/>
    <m/>
    <m/>
    <s v="starting"/>
    <n v="0"/>
    <n v="16"/>
    <n v="-1"/>
    <n v="212"/>
    <n v="6"/>
    <n v="0"/>
    <x v="21"/>
    <n v="201"/>
    <n v="201"/>
    <n v="16"/>
    <n v="-1"/>
    <s v="on route"/>
    <m/>
    <n v="11"/>
    <n v="0"/>
  </r>
  <r>
    <n v="0"/>
    <m/>
    <m/>
    <n v="373"/>
    <n v="1"/>
    <n v="16"/>
    <n v="-1"/>
    <n v="215"/>
    <n v="6"/>
    <n v="-3"/>
    <x v="21"/>
    <n v="201"/>
    <n v="212"/>
    <n v="6"/>
    <n v="0"/>
    <s v="on deck"/>
    <n v="14"/>
    <n v="3"/>
    <n v="0"/>
  </r>
  <r>
    <n v="0"/>
    <m/>
    <m/>
    <s v="starting"/>
    <n v="0"/>
    <n v="6"/>
    <n v="-3"/>
    <n v="222"/>
    <n v="3"/>
    <n v="1"/>
    <x v="21"/>
    <n v="215"/>
    <n v="215"/>
    <n v="6"/>
    <n v="-3"/>
    <s v="on route"/>
    <m/>
    <n v="7"/>
    <n v="0"/>
  </r>
  <r>
    <n v="0"/>
    <m/>
    <m/>
    <n v="1466"/>
    <n v="1"/>
    <n v="6"/>
    <n v="-3"/>
    <n v="234"/>
    <n v="9"/>
    <n v="7"/>
    <x v="21"/>
    <n v="215"/>
    <n v="222"/>
    <n v="3"/>
    <n v="1"/>
    <s v="on deck"/>
    <n v="19"/>
    <n v="12"/>
    <n v="0"/>
  </r>
  <r>
    <n v="0"/>
    <m/>
    <m/>
    <s v="starting"/>
    <n v="0"/>
    <n v="9"/>
    <n v="7"/>
    <n v="245"/>
    <n v="1"/>
    <n v="10"/>
    <x v="21"/>
    <n v="234"/>
    <n v="234"/>
    <n v="9"/>
    <n v="7"/>
    <s v="on route"/>
    <m/>
    <n v="11"/>
    <n v="0"/>
  </r>
  <r>
    <n v="0"/>
    <m/>
    <m/>
    <n v="0"/>
    <n v="1"/>
    <n v="9"/>
    <n v="7"/>
    <n v="252"/>
    <n v="-3"/>
    <n v="13"/>
    <x v="21"/>
    <n v="234"/>
    <n v="245"/>
    <n v="1"/>
    <n v="10"/>
    <s v="on deck"/>
    <n v="18"/>
    <n v="7"/>
    <n v="0"/>
  </r>
  <r>
    <n v="0"/>
    <m/>
    <m/>
    <s v="starting"/>
    <n v="0"/>
    <n v="-3"/>
    <n v="13"/>
    <n v="266"/>
    <n v="1"/>
    <n v="4"/>
    <x v="21"/>
    <n v="253"/>
    <n v="253"/>
    <n v="-3"/>
    <n v="13"/>
    <s v="on route"/>
    <m/>
    <n v="13"/>
    <n v="0"/>
  </r>
  <r>
    <n v="0"/>
    <m/>
    <m/>
    <n v="1693"/>
    <n v="1"/>
    <n v="-3"/>
    <n v="13"/>
    <n v="271"/>
    <n v="0"/>
    <n v="0"/>
    <x v="21"/>
    <n v="253"/>
    <n v="266"/>
    <n v="1"/>
    <n v="4"/>
    <s v="on deck"/>
    <n v="18"/>
    <n v="5"/>
    <n v="0"/>
  </r>
  <r>
    <n v="0"/>
    <m/>
    <m/>
    <s v="starting"/>
    <n v="0"/>
    <n v="0"/>
    <n v="0"/>
    <n v="281"/>
    <n v="0"/>
    <n v="10"/>
    <x v="21"/>
    <n v="271"/>
    <n v="271"/>
    <n v="0"/>
    <n v="0"/>
    <s v="on route"/>
    <m/>
    <n v="10"/>
    <n v="0"/>
  </r>
  <r>
    <n v="0"/>
    <m/>
    <m/>
    <n v="1090"/>
    <n v="1"/>
    <n v="0"/>
    <n v="0"/>
    <n v="290"/>
    <n v="2"/>
    <n v="3"/>
    <x v="21"/>
    <n v="271"/>
    <n v="281"/>
    <n v="0"/>
    <n v="10"/>
    <s v="on deck"/>
    <n v="19"/>
    <n v="9"/>
    <n v="0"/>
  </r>
  <r>
    <n v="0"/>
    <m/>
    <m/>
    <s v="starting"/>
    <n v="0"/>
    <n v="2"/>
    <n v="3"/>
    <n v="293"/>
    <n v="3"/>
    <n v="5"/>
    <x v="21"/>
    <n v="290"/>
    <n v="290"/>
    <n v="2"/>
    <n v="3"/>
    <s v="on route"/>
    <m/>
    <n v="3"/>
    <n v="0"/>
  </r>
  <r>
    <n v="0"/>
    <m/>
    <m/>
    <n v="339"/>
    <n v="1"/>
    <n v="2"/>
    <n v="3"/>
    <n v="301"/>
    <n v="2"/>
    <n v="-2"/>
    <x v="21"/>
    <n v="290"/>
    <n v="293"/>
    <n v="3"/>
    <n v="5"/>
    <s v="on deck"/>
    <n v="11"/>
    <n v="8"/>
    <n v="0"/>
  </r>
  <r>
    <n v="0"/>
    <m/>
    <m/>
    <s v="starting"/>
    <n v="0"/>
    <n v="2"/>
    <n v="-2"/>
    <n v="309"/>
    <n v="1"/>
    <n v="4"/>
    <x v="21"/>
    <n v="302"/>
    <n v="302"/>
    <n v="2"/>
    <n v="-2"/>
    <s v="on route"/>
    <m/>
    <n v="7"/>
    <n v="0"/>
  </r>
  <r>
    <n v="0"/>
    <m/>
    <m/>
    <n v="1690"/>
    <n v="1"/>
    <n v="2"/>
    <n v="-2"/>
    <n v="310"/>
    <n v="2"/>
    <n v="4"/>
    <x v="21"/>
    <n v="302"/>
    <n v="309"/>
    <n v="1"/>
    <n v="4"/>
    <s v="on deck"/>
    <n v="8"/>
    <n v="1"/>
    <n v="0"/>
  </r>
  <r>
    <n v="0"/>
    <m/>
    <m/>
    <s v="starting"/>
    <n v="0"/>
    <n v="2"/>
    <n v="4"/>
    <n v="316"/>
    <n v="1"/>
    <n v="5"/>
    <x v="21"/>
    <n v="314"/>
    <n v="314"/>
    <n v="2"/>
    <n v="4"/>
    <s v="on route"/>
    <m/>
    <n v="2"/>
    <n v="0"/>
  </r>
  <r>
    <n v="0"/>
    <m/>
    <m/>
    <n v="1300"/>
    <n v="1"/>
    <n v="2"/>
    <n v="4"/>
    <n v="326"/>
    <n v="6"/>
    <n v="0"/>
    <x v="21"/>
    <n v="314"/>
    <n v="316"/>
    <n v="1"/>
    <n v="5"/>
    <s v="on deck"/>
    <n v="12"/>
    <n v="10"/>
    <n v="0"/>
  </r>
  <r>
    <n v="0"/>
    <m/>
    <m/>
    <s v="starting"/>
    <n v="0"/>
    <n v="6"/>
    <n v="0"/>
    <n v="332"/>
    <n v="3"/>
    <n v="3"/>
    <x v="21"/>
    <n v="326"/>
    <n v="326"/>
    <n v="6"/>
    <n v="0"/>
    <s v="on route"/>
    <m/>
    <n v="6"/>
    <n v="0"/>
  </r>
  <r>
    <n v="0"/>
    <m/>
    <m/>
    <n v="94"/>
    <n v="1"/>
    <n v="6"/>
    <n v="0"/>
    <n v="338"/>
    <n v="2"/>
    <n v="-2"/>
    <x v="21"/>
    <n v="326"/>
    <n v="332"/>
    <n v="3"/>
    <n v="3"/>
    <s v="on deck"/>
    <n v="12"/>
    <n v="6"/>
    <n v="0"/>
  </r>
  <r>
    <n v="0"/>
    <m/>
    <m/>
    <s v="starting"/>
    <n v="0"/>
    <n v="2"/>
    <n v="-2"/>
    <n v="351"/>
    <n v="12"/>
    <n v="1"/>
    <x v="21"/>
    <n v="338"/>
    <n v="338"/>
    <n v="2"/>
    <n v="-2"/>
    <s v="on route"/>
    <m/>
    <n v="13"/>
    <n v="0"/>
  </r>
  <r>
    <n v="0"/>
    <m/>
    <m/>
    <s v="starting"/>
    <n v="0"/>
    <n v="20"/>
    <n v="8"/>
    <n v="5"/>
    <n v="20"/>
    <n v="8"/>
    <x v="22"/>
    <n v="5"/>
    <n v="5"/>
    <n v="20"/>
    <n v="8"/>
    <s v="on route"/>
    <m/>
    <n v="0"/>
    <n v="0"/>
  </r>
  <r>
    <n v="0"/>
    <m/>
    <m/>
    <n v="1655"/>
    <n v="1"/>
    <n v="11"/>
    <n v="7"/>
    <n v="16"/>
    <n v="13"/>
    <n v="12"/>
    <x v="22"/>
    <n v="5"/>
    <n v="5"/>
    <n v="20"/>
    <n v="8"/>
    <s v="on deck"/>
    <n v="11"/>
    <n v="11"/>
    <n v="0"/>
  </r>
  <r>
    <n v="0"/>
    <m/>
    <m/>
    <n v="1069"/>
    <n v="2"/>
    <n v="23"/>
    <n v="4"/>
    <n v="31"/>
    <n v="20"/>
    <n v="10"/>
    <x v="22"/>
    <n v="7"/>
    <n v="22"/>
    <n v="14"/>
    <n v="7"/>
    <s v="on deck"/>
    <n v="24"/>
    <n v="9"/>
    <n v="6"/>
  </r>
  <r>
    <n v="0"/>
    <m/>
    <m/>
    <n v="781"/>
    <n v="2"/>
    <n v="23"/>
    <n v="4"/>
    <n v="38"/>
    <n v="20"/>
    <n v="7"/>
    <x v="22"/>
    <n v="25"/>
    <n v="36"/>
    <n v="20"/>
    <n v="5"/>
    <s v="on deck"/>
    <n v="13"/>
    <n v="2"/>
    <n v="5"/>
  </r>
  <r>
    <n v="0"/>
    <m/>
    <m/>
    <s v="starting"/>
    <n v="0"/>
    <n v="20"/>
    <n v="7"/>
    <n v="41"/>
    <n v="20"/>
    <n v="9"/>
    <x v="22"/>
    <n v="39"/>
    <n v="39"/>
    <n v="20"/>
    <n v="7"/>
    <s v="on route"/>
    <m/>
    <n v="2"/>
    <n v="0"/>
  </r>
  <r>
    <n v="0"/>
    <m/>
    <m/>
    <n v="1249"/>
    <n v="1"/>
    <n v="20"/>
    <n v="7"/>
    <n v="52"/>
    <n v="14"/>
    <n v="14"/>
    <x v="22"/>
    <n v="39"/>
    <n v="41"/>
    <n v="20"/>
    <n v="9"/>
    <s v="on deck"/>
    <n v="13"/>
    <n v="11"/>
    <n v="0"/>
  </r>
  <r>
    <n v="0"/>
    <m/>
    <m/>
    <s v="starting"/>
    <n v="0"/>
    <n v="14"/>
    <n v="14"/>
    <n v="65"/>
    <n v="14"/>
    <n v="1"/>
    <x v="22"/>
    <n v="52"/>
    <n v="52"/>
    <n v="14"/>
    <n v="14"/>
    <s v="on route"/>
    <m/>
    <n v="13"/>
    <n v="0"/>
  </r>
  <r>
    <n v="0"/>
    <m/>
    <m/>
    <n v="1204"/>
    <n v="1"/>
    <n v="14"/>
    <n v="14"/>
    <n v="76"/>
    <n v="8"/>
    <n v="6"/>
    <x v="22"/>
    <n v="52"/>
    <n v="65"/>
    <n v="14"/>
    <n v="1"/>
    <s v="on deck"/>
    <n v="24"/>
    <n v="11"/>
    <n v="0"/>
  </r>
  <r>
    <n v="0"/>
    <m/>
    <m/>
    <s v="starting"/>
    <n v="0"/>
    <n v="8"/>
    <n v="6"/>
    <n v="89"/>
    <n v="19"/>
    <n v="4"/>
    <x v="22"/>
    <n v="76"/>
    <n v="76"/>
    <n v="8"/>
    <n v="6"/>
    <s v="on route"/>
    <m/>
    <n v="13"/>
    <n v="0"/>
  </r>
  <r>
    <n v="0"/>
    <m/>
    <m/>
    <n v="263"/>
    <n v="1"/>
    <n v="8"/>
    <n v="6"/>
    <n v="96"/>
    <n v="16"/>
    <n v="0"/>
    <x v="22"/>
    <n v="76"/>
    <n v="89"/>
    <n v="19"/>
    <n v="4"/>
    <s v="on deck"/>
    <n v="20"/>
    <n v="7"/>
    <n v="0"/>
  </r>
  <r>
    <n v="0"/>
    <m/>
    <m/>
    <s v="starting"/>
    <n v="0"/>
    <n v="16"/>
    <n v="0"/>
    <n v="102"/>
    <n v="20"/>
    <n v="2"/>
    <x v="22"/>
    <n v="96"/>
    <n v="96"/>
    <n v="16"/>
    <n v="0"/>
    <s v="on route"/>
    <m/>
    <n v="6"/>
    <n v="0"/>
  </r>
  <r>
    <n v="0"/>
    <m/>
    <m/>
    <n v="1271"/>
    <n v="1"/>
    <n v="16"/>
    <n v="0"/>
    <n v="110"/>
    <n v="27"/>
    <n v="1"/>
    <x v="22"/>
    <n v="96"/>
    <n v="102"/>
    <n v="20"/>
    <n v="2"/>
    <s v="on deck"/>
    <n v="14"/>
    <n v="8"/>
    <n v="0"/>
  </r>
  <r>
    <n v="0"/>
    <m/>
    <m/>
    <s v="starting"/>
    <n v="0"/>
    <n v="27"/>
    <n v="1"/>
    <n v="124"/>
    <n v="20"/>
    <n v="8"/>
    <x v="22"/>
    <n v="110"/>
    <n v="110"/>
    <n v="27"/>
    <n v="1"/>
    <s v="on route"/>
    <m/>
    <n v="14"/>
    <n v="0"/>
  </r>
  <r>
    <n v="0"/>
    <m/>
    <m/>
    <n v="1511"/>
    <n v="1"/>
    <n v="27"/>
    <n v="1"/>
    <n v="131"/>
    <n v="13"/>
    <n v="8"/>
    <x v="22"/>
    <n v="110"/>
    <n v="124"/>
    <n v="20"/>
    <n v="8"/>
    <s v="on deck"/>
    <n v="21"/>
    <n v="7"/>
    <n v="0"/>
  </r>
  <r>
    <n v="0"/>
    <m/>
    <m/>
    <s v="starting"/>
    <n v="0"/>
    <n v="13"/>
    <n v="8"/>
    <n v="138"/>
    <n v="8"/>
    <n v="10"/>
    <x v="22"/>
    <n v="131"/>
    <n v="131"/>
    <n v="13"/>
    <n v="8"/>
    <s v="on route"/>
    <m/>
    <n v="7"/>
    <n v="0"/>
  </r>
  <r>
    <n v="0"/>
    <m/>
    <m/>
    <n v="778"/>
    <n v="1"/>
    <n v="13"/>
    <n v="8"/>
    <n v="144"/>
    <n v="11"/>
    <n v="13"/>
    <x v="22"/>
    <n v="131"/>
    <n v="138"/>
    <n v="8"/>
    <n v="10"/>
    <s v="on deck"/>
    <n v="13"/>
    <n v="6"/>
    <n v="0"/>
  </r>
  <r>
    <n v="0"/>
    <m/>
    <m/>
    <s v="starting"/>
    <n v="0"/>
    <n v="11"/>
    <n v="13"/>
    <n v="158"/>
    <n v="20"/>
    <n v="8"/>
    <x v="22"/>
    <n v="144"/>
    <n v="144"/>
    <n v="11"/>
    <n v="13"/>
    <s v="on route"/>
    <m/>
    <n v="14"/>
    <n v="0"/>
  </r>
  <r>
    <n v="0"/>
    <m/>
    <m/>
    <n v="1668"/>
    <n v="1"/>
    <n v="11"/>
    <n v="13"/>
    <n v="166"/>
    <n v="25"/>
    <n v="5"/>
    <x v="22"/>
    <n v="144"/>
    <n v="158"/>
    <n v="20"/>
    <n v="8"/>
    <s v="on deck"/>
    <n v="22"/>
    <n v="8"/>
    <n v="0"/>
  </r>
  <r>
    <n v="0"/>
    <m/>
    <m/>
    <s v="starting"/>
    <n v="0"/>
    <n v="25"/>
    <n v="5"/>
    <n v="178"/>
    <n v="20"/>
    <n v="2"/>
    <x v="22"/>
    <n v="170"/>
    <n v="170"/>
    <n v="25"/>
    <n v="5"/>
    <s v="on route"/>
    <m/>
    <n v="8"/>
    <n v="0"/>
  </r>
  <r>
    <n v="0"/>
    <m/>
    <m/>
    <n v="585"/>
    <n v="1"/>
    <n v="25"/>
    <n v="5"/>
    <n v="190"/>
    <n v="26"/>
    <n v="8"/>
    <x v="22"/>
    <n v="170"/>
    <n v="178"/>
    <n v="20"/>
    <n v="2"/>
    <s v="on deck"/>
    <n v="20"/>
    <n v="12"/>
    <n v="0"/>
  </r>
  <r>
    <n v="0"/>
    <m/>
    <m/>
    <s v="starting"/>
    <n v="0"/>
    <n v="26"/>
    <n v="8"/>
    <n v="199"/>
    <n v="20"/>
    <n v="5"/>
    <x v="22"/>
    <n v="190"/>
    <n v="190"/>
    <n v="26"/>
    <n v="8"/>
    <s v="on route"/>
    <m/>
    <n v="9"/>
    <n v="0"/>
  </r>
  <r>
    <n v="0"/>
    <m/>
    <m/>
    <n v="808"/>
    <n v="1"/>
    <n v="26"/>
    <n v="8"/>
    <n v="207"/>
    <n v="22"/>
    <n v="-1"/>
    <x v="22"/>
    <n v="190"/>
    <n v="199"/>
    <n v="20"/>
    <n v="5"/>
    <s v="on deck"/>
    <n v="17"/>
    <n v="8"/>
    <n v="0"/>
  </r>
  <r>
    <n v="0"/>
    <m/>
    <m/>
    <s v="starting"/>
    <n v="0"/>
    <n v="22"/>
    <n v="-1"/>
    <n v="221"/>
    <n v="19"/>
    <n v="4"/>
    <x v="22"/>
    <n v="213"/>
    <n v="213"/>
    <n v="22"/>
    <n v="-1"/>
    <s v="on route"/>
    <m/>
    <n v="8"/>
    <n v="0"/>
  </r>
  <r>
    <n v="0"/>
    <m/>
    <m/>
    <n v="252"/>
    <n v="1"/>
    <n v="22"/>
    <n v="-1"/>
    <n v="226"/>
    <n v="21"/>
    <n v="7"/>
    <x v="22"/>
    <n v="213"/>
    <n v="221"/>
    <n v="19"/>
    <n v="4"/>
    <s v="on deck"/>
    <n v="13"/>
    <n v="5"/>
    <n v="0"/>
  </r>
  <r>
    <n v="0"/>
    <m/>
    <m/>
    <s v="starting"/>
    <n v="0"/>
    <n v="21"/>
    <n v="7"/>
    <n v="231"/>
    <n v="19"/>
    <n v="4"/>
    <x v="22"/>
    <n v="226"/>
    <n v="226"/>
    <n v="21"/>
    <n v="7"/>
    <s v="on route"/>
    <m/>
    <n v="5"/>
    <n v="0"/>
  </r>
  <r>
    <n v="0"/>
    <m/>
    <m/>
    <n v="256"/>
    <n v="1"/>
    <n v="21"/>
    <n v="7"/>
    <n v="242"/>
    <n v="27"/>
    <n v="7"/>
    <x v="22"/>
    <n v="226"/>
    <n v="231"/>
    <n v="19"/>
    <n v="4"/>
    <s v="on deck"/>
    <n v="16"/>
    <n v="11"/>
    <n v="0"/>
  </r>
  <r>
    <n v="0"/>
    <m/>
    <m/>
    <s v="starting"/>
    <n v="0"/>
    <n v="27"/>
    <n v="7"/>
    <n v="258"/>
    <n v="19"/>
    <n v="3"/>
    <x v="22"/>
    <n v="246"/>
    <n v="246"/>
    <n v="27"/>
    <n v="7"/>
    <s v="on route"/>
    <m/>
    <n v="12"/>
    <n v="0"/>
  </r>
  <r>
    <n v="0"/>
    <m/>
    <m/>
    <n v="914"/>
    <n v="1"/>
    <n v="27"/>
    <n v="7"/>
    <n v="264"/>
    <n v="21"/>
    <n v="-1"/>
    <x v="22"/>
    <n v="246"/>
    <n v="258"/>
    <n v="19"/>
    <n v="3"/>
    <s v="on deck"/>
    <n v="18"/>
    <n v="6"/>
    <n v="0"/>
  </r>
  <r>
    <n v="0"/>
    <m/>
    <m/>
    <s v="starting"/>
    <n v="0"/>
    <n v="21"/>
    <n v="-1"/>
    <n v="278"/>
    <n v="18"/>
    <n v="10"/>
    <x v="22"/>
    <n v="264"/>
    <n v="264"/>
    <n v="21"/>
    <n v="-1"/>
    <s v="on route"/>
    <m/>
    <n v="14"/>
    <n v="0"/>
  </r>
  <r>
    <n v="0"/>
    <m/>
    <m/>
    <n v="208"/>
    <n v="1"/>
    <n v="21"/>
    <n v="-1"/>
    <n v="284"/>
    <n v="19"/>
    <n v="15"/>
    <x v="22"/>
    <n v="264"/>
    <n v="278"/>
    <n v="18"/>
    <n v="10"/>
    <s v="on deck"/>
    <n v="20"/>
    <n v="6"/>
    <n v="0"/>
  </r>
  <r>
    <n v="0"/>
    <m/>
    <m/>
    <s v="starting"/>
    <n v="0"/>
    <n v="19"/>
    <n v="15"/>
    <n v="296"/>
    <n v="17"/>
    <n v="5"/>
    <x v="22"/>
    <n v="284"/>
    <n v="284"/>
    <n v="19"/>
    <n v="15"/>
    <s v="on route"/>
    <m/>
    <n v="12"/>
    <n v="0"/>
  </r>
  <r>
    <n v="0"/>
    <m/>
    <m/>
    <n v="1025"/>
    <n v="1"/>
    <n v="19"/>
    <n v="15"/>
    <n v="305"/>
    <n v="10"/>
    <n v="7"/>
    <x v="22"/>
    <n v="284"/>
    <n v="296"/>
    <n v="17"/>
    <n v="5"/>
    <s v="on deck"/>
    <n v="21"/>
    <n v="9"/>
    <n v="0"/>
  </r>
  <r>
    <n v="0"/>
    <m/>
    <m/>
    <s v="starting"/>
    <n v="0"/>
    <n v="10"/>
    <n v="7"/>
    <n v="317"/>
    <n v="1"/>
    <n v="10"/>
    <x v="22"/>
    <n v="305"/>
    <n v="305"/>
    <n v="10"/>
    <n v="7"/>
    <s v="on route"/>
    <m/>
    <n v="12"/>
    <n v="0"/>
  </r>
  <r>
    <n v="0"/>
    <m/>
    <m/>
    <n v="29"/>
    <n v="1"/>
    <n v="10"/>
    <n v="7"/>
    <n v="326"/>
    <n v="-5"/>
    <n v="13"/>
    <x v="22"/>
    <n v="305"/>
    <n v="317"/>
    <n v="1"/>
    <n v="10"/>
    <s v="on deck"/>
    <n v="21"/>
    <n v="9"/>
    <n v="0"/>
  </r>
  <r>
    <n v="0"/>
    <m/>
    <m/>
    <s v="starting"/>
    <n v="0"/>
    <n v="-5"/>
    <n v="13"/>
    <n v="348"/>
    <n v="5"/>
    <n v="8"/>
    <x v="22"/>
    <n v="333"/>
    <n v="333"/>
    <n v="-5"/>
    <n v="13"/>
    <s v="on route"/>
    <m/>
    <n v="15"/>
    <n v="0"/>
  </r>
  <r>
    <n v="0"/>
    <m/>
    <m/>
    <n v="1727"/>
    <n v="1"/>
    <n v="-5"/>
    <n v="13"/>
    <n v="356"/>
    <n v="6"/>
    <n v="15"/>
    <x v="22"/>
    <n v="333"/>
    <n v="348"/>
    <n v="5"/>
    <n v="8"/>
    <s v="on deck"/>
    <n v="23"/>
    <n v="8"/>
    <n v="0"/>
  </r>
  <r>
    <n v="0"/>
    <m/>
    <m/>
    <s v="starting"/>
    <n v="0"/>
    <n v="13"/>
    <n v="9"/>
    <n v="26"/>
    <n v="15"/>
    <n v="6"/>
    <x v="23"/>
    <n v="21"/>
    <n v="21"/>
    <n v="13"/>
    <n v="9"/>
    <s v="on route"/>
    <m/>
    <n v="5"/>
    <n v="0"/>
  </r>
  <r>
    <n v="0"/>
    <m/>
    <m/>
    <n v="56"/>
    <n v="1"/>
    <n v="13"/>
    <n v="9"/>
    <n v="37"/>
    <n v="21"/>
    <n v="11"/>
    <x v="23"/>
    <n v="21"/>
    <n v="26"/>
    <n v="15"/>
    <n v="6"/>
    <s v="on deck"/>
    <n v="16"/>
    <n v="11"/>
    <n v="0"/>
  </r>
  <r>
    <n v="0"/>
    <m/>
    <m/>
    <s v="starting"/>
    <n v="0"/>
    <n v="21"/>
    <n v="11"/>
    <n v="41"/>
    <n v="20"/>
    <n v="8"/>
    <x v="23"/>
    <n v="37"/>
    <n v="37"/>
    <n v="21"/>
    <n v="11"/>
    <s v="on route"/>
    <m/>
    <n v="4"/>
    <n v="0"/>
  </r>
  <r>
    <n v="0"/>
    <m/>
    <m/>
    <n v="1503"/>
    <n v="1"/>
    <n v="21"/>
    <n v="11"/>
    <n v="52"/>
    <n v="27"/>
    <n v="12"/>
    <x v="23"/>
    <n v="37"/>
    <n v="41"/>
    <n v="20"/>
    <n v="8"/>
    <s v="on deck"/>
    <n v="15"/>
    <n v="11"/>
    <n v="0"/>
  </r>
  <r>
    <n v="0"/>
    <m/>
    <m/>
    <s v="starting"/>
    <n v="0"/>
    <n v="27"/>
    <n v="12"/>
    <n v="65"/>
    <n v="18"/>
    <n v="9"/>
    <x v="23"/>
    <n v="53"/>
    <n v="53"/>
    <n v="27"/>
    <n v="12"/>
    <s v="on route"/>
    <m/>
    <n v="12"/>
    <n v="0"/>
  </r>
  <r>
    <n v="0"/>
    <m/>
    <m/>
    <n v="1188"/>
    <n v="1"/>
    <n v="27"/>
    <n v="12"/>
    <n v="69"/>
    <n v="21"/>
    <n v="8"/>
    <x v="23"/>
    <n v="53"/>
    <n v="65"/>
    <n v="18"/>
    <n v="9"/>
    <s v="on deck"/>
    <n v="16"/>
    <n v="4"/>
    <n v="0"/>
  </r>
  <r>
    <n v="0"/>
    <m/>
    <m/>
    <s v="starting"/>
    <n v="0"/>
    <n v="21"/>
    <n v="8"/>
    <n v="78"/>
    <n v="19"/>
    <n v="1"/>
    <x v="23"/>
    <n v="69"/>
    <n v="69"/>
    <n v="21"/>
    <n v="8"/>
    <s v="on route"/>
    <m/>
    <n v="9"/>
    <n v="0"/>
  </r>
  <r>
    <n v="0"/>
    <m/>
    <m/>
    <n v="846"/>
    <n v="1"/>
    <n v="21"/>
    <n v="8"/>
    <n v="86"/>
    <n v="20"/>
    <n v="-6"/>
    <x v="23"/>
    <n v="69"/>
    <n v="78"/>
    <n v="19"/>
    <n v="1"/>
    <s v="on deck"/>
    <n v="17"/>
    <n v="8"/>
    <n v="0"/>
  </r>
  <r>
    <n v="0"/>
    <m/>
    <m/>
    <s v="starting"/>
    <n v="0"/>
    <n v="20"/>
    <n v="-6"/>
    <n v="98"/>
    <n v="18"/>
    <n v="3"/>
    <x v="23"/>
    <n v="87"/>
    <n v="87"/>
    <n v="20"/>
    <n v="-6"/>
    <s v="on route"/>
    <m/>
    <n v="11"/>
    <n v="0"/>
  </r>
  <r>
    <n v="0"/>
    <m/>
    <m/>
    <n v="448"/>
    <n v="1"/>
    <n v="20"/>
    <n v="-6"/>
    <n v="102"/>
    <n v="15"/>
    <n v="2"/>
    <x v="23"/>
    <n v="87"/>
    <n v="98"/>
    <n v="18"/>
    <n v="3"/>
    <s v="on deck"/>
    <n v="15"/>
    <n v="4"/>
    <n v="0"/>
  </r>
  <r>
    <n v="0"/>
    <m/>
    <m/>
    <s v="starting"/>
    <n v="0"/>
    <n v="15"/>
    <n v="2"/>
    <n v="111"/>
    <n v="14"/>
    <n v="7"/>
    <x v="23"/>
    <n v="105"/>
    <n v="105"/>
    <n v="15"/>
    <n v="2"/>
    <s v="on route"/>
    <m/>
    <n v="6"/>
    <n v="0"/>
  </r>
  <r>
    <n v="0"/>
    <m/>
    <m/>
    <n v="1076"/>
    <n v="1"/>
    <n v="15"/>
    <n v="2"/>
    <n v="119"/>
    <n v="19"/>
    <n v="10"/>
    <x v="23"/>
    <n v="105"/>
    <n v="111"/>
    <n v="14"/>
    <n v="7"/>
    <s v="on deck"/>
    <n v="14"/>
    <n v="8"/>
    <n v="0"/>
  </r>
  <r>
    <n v="0"/>
    <m/>
    <m/>
    <s v="starting"/>
    <n v="0"/>
    <n v="19"/>
    <n v="10"/>
    <n v="126"/>
    <n v="15"/>
    <n v="9"/>
    <x v="23"/>
    <n v="121"/>
    <n v="121"/>
    <n v="19"/>
    <n v="10"/>
    <s v="on route"/>
    <m/>
    <n v="5"/>
    <n v="0"/>
  </r>
  <r>
    <n v="0"/>
    <m/>
    <m/>
    <n v="483"/>
    <n v="1"/>
    <n v="19"/>
    <n v="10"/>
    <n v="132"/>
    <n v="13"/>
    <n v="5"/>
    <x v="23"/>
    <n v="121"/>
    <n v="126"/>
    <n v="15"/>
    <n v="9"/>
    <s v="on deck"/>
    <n v="11"/>
    <n v="6"/>
    <n v="0"/>
  </r>
  <r>
    <n v="0"/>
    <m/>
    <m/>
    <s v="starting"/>
    <n v="0"/>
    <n v="13"/>
    <n v="5"/>
    <n v="133"/>
    <n v="12"/>
    <n v="5"/>
    <x v="23"/>
    <n v="132"/>
    <n v="132"/>
    <n v="13"/>
    <n v="5"/>
    <s v="on route"/>
    <m/>
    <n v="1"/>
    <n v="0"/>
  </r>
  <r>
    <n v="0"/>
    <m/>
    <m/>
    <n v="836"/>
    <n v="1"/>
    <n v="13"/>
    <n v="5"/>
    <n v="146"/>
    <n v="19"/>
    <n v="11"/>
    <x v="23"/>
    <n v="132"/>
    <n v="133"/>
    <n v="12"/>
    <n v="5"/>
    <s v="on deck"/>
    <n v="14"/>
    <n v="13"/>
    <n v="0"/>
  </r>
  <r>
    <n v="0"/>
    <m/>
    <m/>
    <s v="starting"/>
    <n v="0"/>
    <n v="19"/>
    <n v="11"/>
    <n v="155"/>
    <n v="15"/>
    <n v="6"/>
    <x v="23"/>
    <n v="146"/>
    <n v="146"/>
    <n v="19"/>
    <n v="11"/>
    <s v="on route"/>
    <m/>
    <n v="9"/>
    <n v="0"/>
  </r>
  <r>
    <n v="0"/>
    <m/>
    <m/>
    <n v="211"/>
    <n v="1"/>
    <n v="19"/>
    <n v="11"/>
    <n v="163"/>
    <n v="19"/>
    <n v="10"/>
    <x v="23"/>
    <n v="146"/>
    <n v="155"/>
    <n v="15"/>
    <n v="6"/>
    <s v="on deck"/>
    <n v="17"/>
    <n v="8"/>
    <n v="0"/>
  </r>
  <r>
    <n v="0"/>
    <m/>
    <m/>
    <s v="starting"/>
    <n v="0"/>
    <n v="19"/>
    <n v="10"/>
    <n v="174"/>
    <n v="8"/>
    <n v="10"/>
    <x v="23"/>
    <n v="163"/>
    <n v="163"/>
    <n v="19"/>
    <n v="10"/>
    <s v="on route"/>
    <m/>
    <n v="11"/>
    <n v="0"/>
  </r>
  <r>
    <n v="0"/>
    <m/>
    <m/>
    <n v="757"/>
    <n v="1"/>
    <n v="19"/>
    <n v="10"/>
    <n v="182"/>
    <n v="15"/>
    <n v="11"/>
    <x v="23"/>
    <n v="163"/>
    <n v="174"/>
    <n v="8"/>
    <n v="10"/>
    <s v="on deck"/>
    <n v="19"/>
    <n v="8"/>
    <n v="0"/>
  </r>
  <r>
    <n v="0"/>
    <m/>
    <m/>
    <s v="starting"/>
    <n v="0"/>
    <n v="15"/>
    <n v="11"/>
    <n v="188"/>
    <n v="16"/>
    <n v="6"/>
    <x v="23"/>
    <n v="182"/>
    <n v="182"/>
    <n v="15"/>
    <n v="11"/>
    <s v="on route"/>
    <m/>
    <n v="6"/>
    <n v="0"/>
  </r>
  <r>
    <n v="0"/>
    <m/>
    <m/>
    <n v="127"/>
    <n v="1"/>
    <n v="15"/>
    <n v="11"/>
    <n v="191"/>
    <n v="15"/>
    <n v="4"/>
    <x v="23"/>
    <n v="182"/>
    <n v="188"/>
    <n v="16"/>
    <n v="6"/>
    <s v="on deck"/>
    <n v="9"/>
    <n v="3"/>
    <n v="0"/>
  </r>
  <r>
    <n v="0"/>
    <m/>
    <m/>
    <s v="starting"/>
    <n v="0"/>
    <n v="15"/>
    <n v="4"/>
    <n v="193"/>
    <n v="15"/>
    <n v="6"/>
    <x v="23"/>
    <n v="191"/>
    <n v="191"/>
    <n v="15"/>
    <n v="4"/>
    <s v="on route"/>
    <m/>
    <n v="2"/>
    <n v="0"/>
  </r>
  <r>
    <n v="0"/>
    <m/>
    <m/>
    <n v="214"/>
    <n v="1"/>
    <n v="15"/>
    <n v="4"/>
    <n v="207"/>
    <n v="8"/>
    <n v="13"/>
    <x v="23"/>
    <n v="191"/>
    <n v="193"/>
    <n v="15"/>
    <n v="6"/>
    <s v="on deck"/>
    <n v="16"/>
    <n v="14"/>
    <n v="0"/>
  </r>
  <r>
    <n v="0"/>
    <m/>
    <m/>
    <s v="starting"/>
    <n v="0"/>
    <n v="8"/>
    <n v="13"/>
    <n v="222"/>
    <n v="14"/>
    <n v="7"/>
    <x v="23"/>
    <n v="210"/>
    <n v="210"/>
    <n v="8"/>
    <n v="13"/>
    <s v="on route"/>
    <m/>
    <n v="12"/>
    <n v="0"/>
  </r>
  <r>
    <n v="0"/>
    <m/>
    <m/>
    <n v="1063"/>
    <n v="1"/>
    <n v="8"/>
    <n v="13"/>
    <n v="228"/>
    <n v="16"/>
    <n v="11"/>
    <x v="23"/>
    <n v="210"/>
    <n v="222"/>
    <n v="14"/>
    <n v="7"/>
    <s v="on deck"/>
    <n v="18"/>
    <n v="6"/>
    <n v="0"/>
  </r>
  <r>
    <n v="0"/>
    <m/>
    <m/>
    <s v="starting"/>
    <n v="0"/>
    <n v="16"/>
    <n v="11"/>
    <n v="243"/>
    <n v="9"/>
    <n v="3"/>
    <x v="23"/>
    <n v="228"/>
    <n v="228"/>
    <n v="16"/>
    <n v="11"/>
    <s v="on route"/>
    <m/>
    <n v="15"/>
    <n v="0"/>
  </r>
  <r>
    <n v="0"/>
    <m/>
    <m/>
    <n v="1743"/>
    <n v="1"/>
    <n v="16"/>
    <n v="11"/>
    <n v="249"/>
    <n v="12"/>
    <n v="6"/>
    <x v="23"/>
    <n v="228"/>
    <n v="243"/>
    <n v="9"/>
    <n v="3"/>
    <s v="on deck"/>
    <n v="21"/>
    <n v="6"/>
    <n v="0"/>
  </r>
  <r>
    <n v="0"/>
    <m/>
    <m/>
    <s v="starting"/>
    <n v="0"/>
    <n v="12"/>
    <n v="6"/>
    <n v="256"/>
    <n v="6"/>
    <n v="7"/>
    <x v="23"/>
    <n v="249"/>
    <n v="249"/>
    <n v="12"/>
    <n v="6"/>
    <s v="on route"/>
    <m/>
    <n v="7"/>
    <n v="0"/>
  </r>
  <r>
    <n v="0"/>
    <m/>
    <m/>
    <n v="1470"/>
    <n v="1"/>
    <n v="12"/>
    <n v="6"/>
    <n v="261"/>
    <n v="5"/>
    <n v="3"/>
    <x v="23"/>
    <n v="249"/>
    <n v="256"/>
    <n v="6"/>
    <n v="7"/>
    <s v="on deck"/>
    <n v="12"/>
    <n v="5"/>
    <n v="0"/>
  </r>
  <r>
    <n v="0"/>
    <m/>
    <m/>
    <s v="starting"/>
    <n v="0"/>
    <n v="5"/>
    <n v="3"/>
    <n v="266"/>
    <n v="6"/>
    <n v="7"/>
    <x v="23"/>
    <n v="261"/>
    <n v="261"/>
    <n v="5"/>
    <n v="3"/>
    <s v="on route"/>
    <m/>
    <n v="5"/>
    <n v="0"/>
  </r>
  <r>
    <n v="0"/>
    <m/>
    <m/>
    <n v="1493"/>
    <n v="1"/>
    <n v="5"/>
    <n v="3"/>
    <n v="268"/>
    <n v="8"/>
    <n v="7"/>
    <x v="23"/>
    <n v="261"/>
    <n v="266"/>
    <n v="6"/>
    <n v="7"/>
    <s v="on deck"/>
    <n v="7"/>
    <n v="2"/>
    <n v="0"/>
  </r>
  <r>
    <n v="0"/>
    <m/>
    <m/>
    <s v="starting"/>
    <n v="0"/>
    <n v="8"/>
    <n v="7"/>
    <n v="275"/>
    <n v="9"/>
    <n v="1"/>
    <x v="23"/>
    <n v="268"/>
    <n v="268"/>
    <n v="8"/>
    <n v="7"/>
    <s v="on route"/>
    <m/>
    <n v="7"/>
    <n v="0"/>
  </r>
  <r>
    <n v="0"/>
    <m/>
    <m/>
    <n v="1417"/>
    <n v="1"/>
    <n v="8"/>
    <n v="7"/>
    <n v="283"/>
    <n v="5"/>
    <n v="-3"/>
    <x v="23"/>
    <n v="268"/>
    <n v="275"/>
    <n v="9"/>
    <n v="1"/>
    <s v="on deck"/>
    <n v="15"/>
    <n v="8"/>
    <n v="0"/>
  </r>
  <r>
    <n v="0"/>
    <m/>
    <m/>
    <s v="starting"/>
    <n v="0"/>
    <n v="5"/>
    <n v="-3"/>
    <n v="290"/>
    <n v="3"/>
    <n v="1"/>
    <x v="23"/>
    <n v="284"/>
    <n v="284"/>
    <n v="5"/>
    <n v="-3"/>
    <s v="on route"/>
    <m/>
    <n v="6"/>
    <n v="0"/>
  </r>
  <r>
    <n v="0"/>
    <m/>
    <m/>
    <n v="1459"/>
    <n v="1"/>
    <n v="5"/>
    <n v="-3"/>
    <n v="294"/>
    <n v="6"/>
    <n v="2"/>
    <x v="23"/>
    <n v="284"/>
    <n v="290"/>
    <n v="3"/>
    <n v="1"/>
    <s v="on deck"/>
    <n v="10"/>
    <n v="4"/>
    <n v="0"/>
  </r>
  <r>
    <n v="0"/>
    <m/>
    <m/>
    <s v="starting"/>
    <n v="0"/>
    <n v="6"/>
    <n v="2"/>
    <n v="298"/>
    <n v="3"/>
    <n v="3"/>
    <x v="23"/>
    <n v="294"/>
    <n v="294"/>
    <n v="6"/>
    <n v="2"/>
    <s v="on route"/>
    <m/>
    <n v="4"/>
    <n v="0"/>
  </r>
  <r>
    <n v="0"/>
    <m/>
    <m/>
    <n v="648"/>
    <n v="1"/>
    <n v="6"/>
    <n v="2"/>
    <n v="302"/>
    <n v="-1"/>
    <n v="3"/>
    <x v="23"/>
    <n v="294"/>
    <n v="298"/>
    <n v="3"/>
    <n v="3"/>
    <s v="on deck"/>
    <n v="8"/>
    <n v="4"/>
    <n v="0"/>
  </r>
  <r>
    <n v="0"/>
    <m/>
    <m/>
    <s v="starting"/>
    <n v="0"/>
    <n v="-1"/>
    <n v="3"/>
    <n v="314"/>
    <n v="9"/>
    <n v="1"/>
    <x v="23"/>
    <n v="302"/>
    <n v="302"/>
    <n v="-1"/>
    <n v="3"/>
    <s v="on route"/>
    <m/>
    <n v="12"/>
    <n v="0"/>
  </r>
  <r>
    <n v="0"/>
    <m/>
    <m/>
    <n v="1428"/>
    <n v="1"/>
    <n v="-1"/>
    <n v="3"/>
    <n v="322"/>
    <n v="3"/>
    <n v="-1"/>
    <x v="23"/>
    <n v="302"/>
    <n v="314"/>
    <n v="9"/>
    <n v="1"/>
    <s v="on deck"/>
    <n v="20"/>
    <n v="8"/>
    <n v="0"/>
  </r>
  <r>
    <n v="0"/>
    <m/>
    <m/>
    <s v="starting"/>
    <n v="0"/>
    <n v="3"/>
    <n v="-1"/>
    <n v="324"/>
    <n v="4"/>
    <n v="0"/>
    <x v="23"/>
    <n v="322"/>
    <n v="322"/>
    <n v="3"/>
    <n v="-1"/>
    <s v="on route"/>
    <m/>
    <n v="2"/>
    <n v="0"/>
  </r>
  <r>
    <n v="0"/>
    <m/>
    <m/>
    <n v="1591"/>
    <n v="1"/>
    <n v="3"/>
    <n v="-1"/>
    <n v="328"/>
    <n v="4"/>
    <n v="4"/>
    <x v="23"/>
    <n v="322"/>
    <n v="324"/>
    <n v="4"/>
    <n v="0"/>
    <s v="on deck"/>
    <n v="6"/>
    <n v="4"/>
    <n v="0"/>
  </r>
  <r>
    <n v="0"/>
    <m/>
    <m/>
    <s v="starting"/>
    <n v="0"/>
    <n v="4"/>
    <n v="4"/>
    <n v="336"/>
    <n v="9"/>
    <n v="1"/>
    <x v="23"/>
    <n v="328"/>
    <n v="328"/>
    <n v="4"/>
    <n v="4"/>
    <s v="on route"/>
    <m/>
    <n v="8"/>
    <n v="0"/>
  </r>
  <r>
    <n v="0"/>
    <m/>
    <m/>
    <n v="1419"/>
    <n v="1"/>
    <n v="4"/>
    <n v="4"/>
    <n v="346"/>
    <n v="2"/>
    <n v="-2"/>
    <x v="23"/>
    <n v="328"/>
    <n v="336"/>
    <n v="9"/>
    <n v="1"/>
    <s v="on deck"/>
    <n v="18"/>
    <n v="10"/>
    <n v="0"/>
  </r>
  <r>
    <n v="0"/>
    <m/>
    <m/>
    <s v="starting"/>
    <n v="0"/>
    <n v="2"/>
    <n v="-2"/>
    <n v="353"/>
    <n v="1"/>
    <n v="4"/>
    <x v="23"/>
    <n v="346"/>
    <n v="346"/>
    <n v="2"/>
    <n v="-2"/>
    <s v="on route"/>
    <m/>
    <n v="7"/>
    <n v="0"/>
  </r>
  <r>
    <n v="0"/>
    <m/>
    <m/>
    <n v="873"/>
    <n v="1"/>
    <n v="2"/>
    <n v="-2"/>
    <n v="359"/>
    <n v="6"/>
    <n v="3"/>
    <x v="23"/>
    <n v="346"/>
    <n v="353"/>
    <n v="1"/>
    <n v="4"/>
    <s v="on deck"/>
    <n v="13"/>
    <n v="6"/>
    <n v="0"/>
  </r>
  <r>
    <n v="0"/>
    <m/>
    <m/>
    <s v="starting"/>
    <n v="0"/>
    <n v="9"/>
    <n v="8"/>
    <n v="3"/>
    <n v="9"/>
    <n v="10"/>
    <x v="24"/>
    <n v="1"/>
    <n v="1"/>
    <n v="9"/>
    <n v="8"/>
    <s v="on route"/>
    <m/>
    <n v="2"/>
    <n v="0"/>
  </r>
  <r>
    <n v="0"/>
    <m/>
    <m/>
    <n v="1631"/>
    <n v="1"/>
    <n v="9"/>
    <n v="8"/>
    <n v="17"/>
    <n v="3"/>
    <n v="14"/>
    <x v="24"/>
    <n v="1"/>
    <n v="3"/>
    <n v="9"/>
    <n v="10"/>
    <s v="on deck"/>
    <n v="15"/>
    <n v="0"/>
    <n v="0"/>
  </r>
  <r>
    <n v="0"/>
    <m/>
    <m/>
    <n v="7"/>
    <n v="2"/>
    <n v="-1"/>
    <n v="20"/>
    <n v="23"/>
    <n v="5"/>
    <n v="18"/>
    <x v="24"/>
    <n v="2"/>
    <n v="11"/>
    <n v="1"/>
    <n v="10"/>
    <s v="on deck"/>
    <n v="22"/>
    <n v="12"/>
    <n v="11"/>
  </r>
  <r>
    <n v="0"/>
    <m/>
    <m/>
    <n v="1346"/>
    <n v="2"/>
    <n v="-1"/>
    <n v="20"/>
    <n v="39"/>
    <n v="8"/>
    <n v="5"/>
    <x v="24"/>
    <n v="17"/>
    <n v="36"/>
    <n v="5"/>
    <n v="5"/>
    <s v="on deck"/>
    <n v="22"/>
    <n v="3"/>
    <n v="13"/>
  </r>
  <r>
    <n v="0"/>
    <m/>
    <m/>
    <s v="starting"/>
    <n v="0"/>
    <n v="8"/>
    <n v="5"/>
    <n v="48"/>
    <n v="1"/>
    <n v="4"/>
    <x v="24"/>
    <n v="40"/>
    <n v="40"/>
    <n v="8"/>
    <n v="5"/>
    <s v="on route"/>
    <m/>
    <n v="8"/>
    <n v="0"/>
  </r>
  <r>
    <n v="0"/>
    <m/>
    <m/>
    <n v="897"/>
    <n v="1"/>
    <n v="8"/>
    <n v="5"/>
    <n v="52"/>
    <n v="-1"/>
    <n v="2"/>
    <x v="24"/>
    <n v="40"/>
    <n v="48"/>
    <n v="1"/>
    <n v="4"/>
    <s v="on deck"/>
    <n v="12"/>
    <n v="4"/>
    <n v="0"/>
  </r>
  <r>
    <n v="0"/>
    <m/>
    <m/>
    <s v="starting"/>
    <n v="0"/>
    <n v="-1"/>
    <n v="2"/>
    <n v="63"/>
    <n v="9"/>
    <n v="1"/>
    <x v="24"/>
    <n v="52"/>
    <n v="52"/>
    <n v="-1"/>
    <n v="2"/>
    <s v="on route"/>
    <m/>
    <n v="11"/>
    <n v="0"/>
  </r>
  <r>
    <n v="0"/>
    <m/>
    <m/>
    <n v="1436"/>
    <n v="1"/>
    <n v="-1"/>
    <n v="2"/>
    <n v="68"/>
    <n v="5"/>
    <n v="0"/>
    <x v="24"/>
    <n v="52"/>
    <n v="63"/>
    <n v="9"/>
    <n v="1"/>
    <s v="on deck"/>
    <n v="16"/>
    <n v="5"/>
    <n v="0"/>
  </r>
  <r>
    <n v="0"/>
    <m/>
    <m/>
    <s v="starting"/>
    <n v="0"/>
    <n v="5"/>
    <n v="0"/>
    <n v="82"/>
    <n v="19"/>
    <n v="0"/>
    <x v="24"/>
    <n v="68"/>
    <n v="68"/>
    <n v="5"/>
    <n v="0"/>
    <s v="on route"/>
    <m/>
    <n v="14"/>
    <n v="0"/>
  </r>
  <r>
    <n v="0"/>
    <m/>
    <m/>
    <n v="664"/>
    <n v="1"/>
    <n v="5"/>
    <n v="0"/>
    <n v="88"/>
    <n v="15"/>
    <n v="-2"/>
    <x v="24"/>
    <n v="68"/>
    <n v="82"/>
    <n v="19"/>
    <n v="0"/>
    <s v="on deck"/>
    <n v="20"/>
    <n v="6"/>
    <n v="0"/>
  </r>
  <r>
    <n v="0"/>
    <m/>
    <m/>
    <s v="starting"/>
    <n v="0"/>
    <n v="15"/>
    <n v="-2"/>
    <n v="103"/>
    <n v="20"/>
    <n v="8"/>
    <x v="24"/>
    <n v="88"/>
    <n v="88"/>
    <n v="15"/>
    <n v="-2"/>
    <s v="on route"/>
    <m/>
    <n v="15"/>
    <n v="0"/>
  </r>
  <r>
    <n v="0"/>
    <m/>
    <m/>
    <n v="1660"/>
    <n v="1"/>
    <n v="15"/>
    <n v="-2"/>
    <n v="108"/>
    <n v="24"/>
    <n v="9"/>
    <x v="24"/>
    <n v="88"/>
    <n v="103"/>
    <n v="20"/>
    <n v="8"/>
    <s v="on deck"/>
    <n v="20"/>
    <n v="5"/>
    <n v="0"/>
  </r>
  <r>
    <n v="0"/>
    <m/>
    <m/>
    <s v="starting"/>
    <n v="0"/>
    <n v="24"/>
    <n v="9"/>
    <n v="116"/>
    <n v="20"/>
    <n v="5"/>
    <x v="24"/>
    <n v="108"/>
    <n v="108"/>
    <n v="24"/>
    <n v="9"/>
    <s v="on route"/>
    <m/>
    <n v="8"/>
    <n v="0"/>
  </r>
  <r>
    <n v="0"/>
    <m/>
    <m/>
    <n v="796"/>
    <n v="1"/>
    <n v="24"/>
    <n v="9"/>
    <n v="127"/>
    <n v="26"/>
    <n v="0"/>
    <x v="24"/>
    <n v="108"/>
    <n v="116"/>
    <n v="20"/>
    <n v="5"/>
    <s v="on deck"/>
    <n v="19"/>
    <n v="11"/>
    <n v="0"/>
  </r>
  <r>
    <n v="0"/>
    <m/>
    <m/>
    <s v="starting"/>
    <n v="0"/>
    <n v="26"/>
    <n v="0"/>
    <n v="140"/>
    <n v="19"/>
    <n v="6"/>
    <x v="24"/>
    <n v="127"/>
    <n v="127"/>
    <n v="26"/>
    <n v="0"/>
    <s v="on route"/>
    <m/>
    <n v="13"/>
    <n v="0"/>
  </r>
  <r>
    <n v="0"/>
    <m/>
    <m/>
    <n v="1375"/>
    <n v="1"/>
    <n v="26"/>
    <n v="0"/>
    <n v="146"/>
    <n v="16"/>
    <n v="3"/>
    <x v="24"/>
    <n v="127"/>
    <n v="140"/>
    <n v="19"/>
    <n v="6"/>
    <s v="on deck"/>
    <n v="19"/>
    <n v="6"/>
    <n v="0"/>
  </r>
  <r>
    <n v="0"/>
    <m/>
    <m/>
    <s v="starting"/>
    <n v="0"/>
    <n v="16"/>
    <n v="3"/>
    <n v="149"/>
    <n v="19"/>
    <n v="3"/>
    <x v="24"/>
    <n v="146"/>
    <n v="146"/>
    <n v="16"/>
    <n v="3"/>
    <s v="on route"/>
    <m/>
    <n v="3"/>
    <n v="0"/>
  </r>
  <r>
    <n v="0"/>
    <m/>
    <m/>
    <n v="917"/>
    <n v="1"/>
    <n v="16"/>
    <n v="3"/>
    <n v="151"/>
    <n v="18"/>
    <n v="4"/>
    <x v="24"/>
    <n v="146"/>
    <n v="149"/>
    <n v="19"/>
    <n v="3"/>
    <s v="on deck"/>
    <n v="5"/>
    <n v="2"/>
    <n v="0"/>
  </r>
  <r>
    <n v="0"/>
    <m/>
    <m/>
    <s v="starting"/>
    <n v="0"/>
    <n v="18"/>
    <n v="4"/>
    <n v="160"/>
    <n v="12"/>
    <n v="1"/>
    <x v="24"/>
    <n v="151"/>
    <n v="151"/>
    <n v="18"/>
    <n v="4"/>
    <s v="on route"/>
    <m/>
    <n v="9"/>
    <n v="0"/>
  </r>
  <r>
    <n v="0"/>
    <m/>
    <m/>
    <n v="736"/>
    <n v="1"/>
    <n v="18"/>
    <n v="4"/>
    <n v="169"/>
    <n v="19"/>
    <n v="-1"/>
    <x v="24"/>
    <n v="151"/>
    <n v="160"/>
    <n v="12"/>
    <n v="1"/>
    <s v="on deck"/>
    <n v="18"/>
    <n v="9"/>
    <n v="0"/>
  </r>
  <r>
    <n v="0"/>
    <m/>
    <m/>
    <s v="starting"/>
    <n v="0"/>
    <n v="19"/>
    <n v="-1"/>
    <n v="181"/>
    <n v="9"/>
    <n v="1"/>
    <x v="24"/>
    <n v="169"/>
    <n v="169"/>
    <n v="19"/>
    <n v="-1"/>
    <s v="on route"/>
    <m/>
    <n v="12"/>
    <n v="0"/>
  </r>
  <r>
    <n v="0"/>
    <m/>
    <m/>
    <n v="1391"/>
    <n v="1"/>
    <n v="19"/>
    <n v="-1"/>
    <n v="192"/>
    <n v="13"/>
    <n v="8"/>
    <x v="24"/>
    <n v="169"/>
    <n v="181"/>
    <n v="9"/>
    <n v="1"/>
    <s v="on deck"/>
    <n v="23"/>
    <n v="11"/>
    <n v="0"/>
  </r>
  <r>
    <n v="0"/>
    <m/>
    <m/>
    <s v="starting"/>
    <n v="0"/>
    <n v="13"/>
    <n v="8"/>
    <n v="202"/>
    <n v="20"/>
    <n v="5"/>
    <x v="24"/>
    <n v="192"/>
    <n v="192"/>
    <n v="13"/>
    <n v="8"/>
    <s v="on route"/>
    <m/>
    <n v="10"/>
    <n v="0"/>
  </r>
  <r>
    <n v="0"/>
    <m/>
    <m/>
    <n v="793"/>
    <n v="1"/>
    <n v="13"/>
    <n v="8"/>
    <n v="211"/>
    <n v="26"/>
    <n v="8"/>
    <x v="24"/>
    <n v="192"/>
    <n v="202"/>
    <n v="20"/>
    <n v="5"/>
    <s v="on deck"/>
    <n v="19"/>
    <n v="9"/>
    <n v="0"/>
  </r>
  <r>
    <n v="0"/>
    <m/>
    <m/>
    <s v="starting"/>
    <n v="0"/>
    <n v="26"/>
    <n v="8"/>
    <n v="220"/>
    <n v="19"/>
    <n v="6"/>
    <x v="24"/>
    <n v="211"/>
    <n v="211"/>
    <n v="26"/>
    <n v="8"/>
    <s v="on route"/>
    <m/>
    <n v="9"/>
    <n v="0"/>
  </r>
  <r>
    <n v="0"/>
    <m/>
    <m/>
    <n v="1365"/>
    <n v="1"/>
    <n v="26"/>
    <n v="8"/>
    <n v="227"/>
    <n v="26"/>
    <n v="6"/>
    <x v="24"/>
    <n v="211"/>
    <n v="220"/>
    <n v="19"/>
    <n v="6"/>
    <s v="on deck"/>
    <n v="16"/>
    <n v="7"/>
    <n v="0"/>
  </r>
  <r>
    <n v="0"/>
    <m/>
    <m/>
    <s v="starting"/>
    <n v="0"/>
    <n v="26"/>
    <n v="6"/>
    <n v="235"/>
    <n v="20"/>
    <n v="8"/>
    <x v="24"/>
    <n v="227"/>
    <n v="227"/>
    <n v="26"/>
    <n v="6"/>
    <s v="on route"/>
    <m/>
    <n v="8"/>
    <n v="0"/>
  </r>
  <r>
    <n v="0"/>
    <m/>
    <m/>
    <n v="1525"/>
    <n v="1"/>
    <n v="26"/>
    <n v="6"/>
    <n v="243"/>
    <n v="24"/>
    <n v="12"/>
    <x v="24"/>
    <n v="227"/>
    <n v="235"/>
    <n v="20"/>
    <n v="8"/>
    <s v="on deck"/>
    <n v="16"/>
    <n v="8"/>
    <n v="0"/>
  </r>
  <r>
    <n v="0"/>
    <m/>
    <m/>
    <s v="starting"/>
    <n v="0"/>
    <n v="24"/>
    <n v="12"/>
    <n v="253"/>
    <n v="18"/>
    <n v="9"/>
    <x v="24"/>
    <n v="244"/>
    <n v="244"/>
    <n v="24"/>
    <n v="12"/>
    <s v="on route"/>
    <m/>
    <n v="9"/>
    <n v="0"/>
  </r>
  <r>
    <n v="0"/>
    <m/>
    <m/>
    <n v="1176"/>
    <n v="1"/>
    <n v="24"/>
    <n v="12"/>
    <n v="263"/>
    <n v="24"/>
    <n v="5"/>
    <x v="24"/>
    <n v="244"/>
    <n v="253"/>
    <n v="18"/>
    <n v="9"/>
    <s v="on deck"/>
    <n v="19"/>
    <n v="10"/>
    <n v="0"/>
  </r>
  <r>
    <n v="0"/>
    <m/>
    <m/>
    <s v="starting"/>
    <n v="0"/>
    <n v="24"/>
    <n v="5"/>
    <n v="271"/>
    <n v="20"/>
    <n v="8"/>
    <x v="24"/>
    <n v="264"/>
    <n v="264"/>
    <n v="24"/>
    <n v="5"/>
    <s v="on route"/>
    <m/>
    <n v="7"/>
    <n v="0"/>
  </r>
  <r>
    <n v="0"/>
    <m/>
    <m/>
    <n v="1673"/>
    <n v="1"/>
    <n v="24"/>
    <n v="5"/>
    <n v="278"/>
    <n v="20"/>
    <n v="15"/>
    <x v="24"/>
    <n v="264"/>
    <n v="271"/>
    <n v="20"/>
    <n v="8"/>
    <s v="on deck"/>
    <n v="14"/>
    <n v="7"/>
    <n v="0"/>
  </r>
  <r>
    <n v="0"/>
    <m/>
    <m/>
    <s v="starting"/>
    <n v="0"/>
    <n v="20"/>
    <n v="15"/>
    <n v="290"/>
    <n v="19"/>
    <n v="4"/>
    <x v="24"/>
    <n v="278"/>
    <n v="278"/>
    <n v="20"/>
    <n v="15"/>
    <s v="on route"/>
    <m/>
    <n v="12"/>
    <n v="0"/>
  </r>
  <r>
    <n v="0"/>
    <m/>
    <m/>
    <n v="258"/>
    <n v="1"/>
    <n v="20"/>
    <n v="15"/>
    <n v="295"/>
    <n v="15"/>
    <n v="5"/>
    <x v="24"/>
    <n v="278"/>
    <n v="290"/>
    <n v="19"/>
    <n v="4"/>
    <s v="on deck"/>
    <n v="17"/>
    <n v="5"/>
    <n v="0"/>
  </r>
  <r>
    <n v="0"/>
    <m/>
    <m/>
    <s v="starting"/>
    <n v="0"/>
    <n v="15"/>
    <n v="5"/>
    <n v="306"/>
    <n v="6"/>
    <n v="7"/>
    <x v="24"/>
    <n v="295"/>
    <n v="295"/>
    <n v="15"/>
    <n v="5"/>
    <s v="on route"/>
    <m/>
    <n v="11"/>
    <n v="0"/>
  </r>
  <r>
    <n v="0"/>
    <m/>
    <m/>
    <n v="1479"/>
    <n v="1"/>
    <n v="15"/>
    <n v="5"/>
    <n v="318"/>
    <n v="-1"/>
    <n v="2"/>
    <x v="24"/>
    <n v="295"/>
    <n v="306"/>
    <n v="6"/>
    <n v="7"/>
    <s v="on deck"/>
    <n v="23"/>
    <n v="12"/>
    <n v="0"/>
  </r>
  <r>
    <n v="0"/>
    <m/>
    <m/>
    <s v="starting"/>
    <n v="0"/>
    <n v="-1"/>
    <n v="2"/>
    <n v="322"/>
    <n v="1"/>
    <n v="4"/>
    <x v="24"/>
    <n v="318"/>
    <n v="318"/>
    <n v="-1"/>
    <n v="2"/>
    <s v="on route"/>
    <m/>
    <n v="4"/>
    <n v="0"/>
  </r>
  <r>
    <n v="0"/>
    <m/>
    <m/>
    <n v="898"/>
    <n v="1"/>
    <n v="-1"/>
    <n v="2"/>
    <n v="323"/>
    <n v="0"/>
    <n v="4"/>
    <x v="24"/>
    <n v="318"/>
    <n v="322"/>
    <n v="1"/>
    <n v="4"/>
    <s v="on deck"/>
    <n v="5"/>
    <n v="1"/>
    <n v="0"/>
  </r>
  <r>
    <n v="0"/>
    <m/>
    <m/>
    <s v="starting"/>
    <n v="0"/>
    <n v="0"/>
    <n v="4"/>
    <n v="335"/>
    <n v="9"/>
    <n v="1"/>
    <x v="24"/>
    <n v="323"/>
    <n v="323"/>
    <n v="0"/>
    <n v="4"/>
    <s v="on route"/>
    <m/>
    <n v="12"/>
    <n v="0"/>
  </r>
  <r>
    <n v="0"/>
    <m/>
    <m/>
    <n v="1407"/>
    <n v="1"/>
    <n v="0"/>
    <n v="4"/>
    <n v="342"/>
    <n v="16"/>
    <n v="1"/>
    <x v="24"/>
    <n v="323"/>
    <n v="335"/>
    <n v="9"/>
    <n v="1"/>
    <s v="on deck"/>
    <n v="19"/>
    <n v="7"/>
    <n v="0"/>
  </r>
  <r>
    <n v="0"/>
    <m/>
    <m/>
    <s v="starting"/>
    <n v="0"/>
    <n v="16"/>
    <n v="1"/>
    <n v="350"/>
    <n v="10"/>
    <n v="2"/>
    <x v="24"/>
    <n v="343"/>
    <n v="343"/>
    <n v="16"/>
    <n v="1"/>
    <s v="on route"/>
    <m/>
    <n v="7"/>
    <n v="0"/>
  </r>
  <r>
    <n v="0"/>
    <m/>
    <m/>
    <s v="starting"/>
    <n v="0"/>
    <n v="11"/>
    <n v="2"/>
    <n v="22"/>
    <n v="14"/>
    <n v="1"/>
    <x v="25"/>
    <n v="18"/>
    <n v="18"/>
    <n v="11"/>
    <n v="2"/>
    <s v="on route"/>
    <m/>
    <n v="4"/>
    <n v="0"/>
  </r>
  <r>
    <n v="0"/>
    <m/>
    <m/>
    <n v="1223"/>
    <n v="1"/>
    <n v="8"/>
    <n v="6"/>
    <n v="30"/>
    <n v="10"/>
    <n v="5"/>
    <x v="25"/>
    <n v="18"/>
    <n v="22"/>
    <n v="14"/>
    <n v="1"/>
    <s v="on deck"/>
    <n v="12"/>
    <n v="8"/>
    <n v="0"/>
  </r>
  <r>
    <n v="0"/>
    <m/>
    <m/>
    <n v="1160"/>
    <n v="2"/>
    <n v="8"/>
    <n v="6"/>
    <n v="36"/>
    <n v="10"/>
    <n v="7"/>
    <x v="25"/>
    <n v="24"/>
    <n v="32"/>
    <n v="8"/>
    <n v="5"/>
    <s v="on deck"/>
    <n v="12"/>
    <n v="4"/>
    <n v="2"/>
  </r>
  <r>
    <n v="0"/>
    <m/>
    <m/>
    <s v="starting"/>
    <n v="0"/>
    <n v="10"/>
    <n v="7"/>
    <n v="47"/>
    <n v="3"/>
    <n v="3"/>
    <x v="25"/>
    <n v="36"/>
    <n v="36"/>
    <n v="10"/>
    <n v="7"/>
    <s v="on route"/>
    <m/>
    <n v="11"/>
    <n v="0"/>
  </r>
  <r>
    <n v="0"/>
    <m/>
    <m/>
    <n v="86"/>
    <n v="1"/>
    <n v="10"/>
    <n v="7"/>
    <n v="56"/>
    <n v="7"/>
    <n v="8"/>
    <x v="25"/>
    <n v="36"/>
    <n v="47"/>
    <n v="3"/>
    <n v="3"/>
    <s v="on deck"/>
    <n v="20"/>
    <n v="9"/>
    <n v="0"/>
  </r>
  <r>
    <n v="0"/>
    <m/>
    <m/>
    <s v="starting"/>
    <n v="0"/>
    <n v="7"/>
    <n v="8"/>
    <n v="65"/>
    <n v="10"/>
    <n v="2"/>
    <x v="25"/>
    <n v="56"/>
    <n v="56"/>
    <n v="7"/>
    <n v="8"/>
    <s v="on route"/>
    <m/>
    <n v="9"/>
    <n v="0"/>
  </r>
  <r>
    <n v="0"/>
    <m/>
    <m/>
    <n v="617"/>
    <n v="1"/>
    <n v="7"/>
    <n v="8"/>
    <n v="74"/>
    <n v="16"/>
    <n v="5"/>
    <x v="25"/>
    <n v="56"/>
    <n v="65"/>
    <n v="10"/>
    <n v="2"/>
    <s v="on deck"/>
    <n v="18"/>
    <n v="9"/>
    <n v="0"/>
  </r>
  <r>
    <n v="0"/>
    <m/>
    <m/>
    <s v="starting"/>
    <n v="0"/>
    <n v="16"/>
    <n v="5"/>
    <n v="75"/>
    <n v="16"/>
    <n v="6"/>
    <x v="25"/>
    <n v="74"/>
    <n v="74"/>
    <n v="16"/>
    <n v="5"/>
    <s v="on route"/>
    <m/>
    <n v="1"/>
    <n v="0"/>
  </r>
  <r>
    <n v="0"/>
    <m/>
    <m/>
    <n v="123"/>
    <n v="1"/>
    <n v="16"/>
    <n v="5"/>
    <n v="84"/>
    <n v="13"/>
    <n v="12"/>
    <x v="25"/>
    <n v="74"/>
    <n v="75"/>
    <n v="16"/>
    <n v="6"/>
    <s v="on deck"/>
    <n v="10"/>
    <n v="9"/>
    <n v="0"/>
  </r>
  <r>
    <n v="0"/>
    <m/>
    <m/>
    <s v="starting"/>
    <n v="0"/>
    <n v="13"/>
    <n v="12"/>
    <n v="97"/>
    <n v="10"/>
    <n v="2"/>
    <x v="25"/>
    <n v="84"/>
    <n v="84"/>
    <n v="13"/>
    <n v="12"/>
    <s v="on route"/>
    <m/>
    <n v="13"/>
    <n v="0"/>
  </r>
  <r>
    <n v="0"/>
    <m/>
    <m/>
    <n v="606"/>
    <n v="1"/>
    <n v="13"/>
    <n v="12"/>
    <n v="104"/>
    <n v="11"/>
    <n v="8"/>
    <x v="25"/>
    <n v="84"/>
    <n v="97"/>
    <n v="10"/>
    <n v="2"/>
    <s v="on deck"/>
    <n v="20"/>
    <n v="7"/>
    <n v="0"/>
  </r>
  <r>
    <n v="0"/>
    <m/>
    <m/>
    <s v="starting"/>
    <n v="0"/>
    <n v="11"/>
    <n v="8"/>
    <n v="116"/>
    <n v="1"/>
    <n v="10"/>
    <x v="25"/>
    <n v="104"/>
    <n v="104"/>
    <n v="11"/>
    <n v="8"/>
    <s v="on route"/>
    <m/>
    <n v="12"/>
    <n v="0"/>
  </r>
  <r>
    <n v="0"/>
    <m/>
    <m/>
    <n v="13"/>
    <n v="1"/>
    <n v="11"/>
    <n v="8"/>
    <n v="129"/>
    <n v="8"/>
    <n v="16"/>
    <x v="25"/>
    <n v="104"/>
    <n v="116"/>
    <n v="1"/>
    <n v="10"/>
    <s v="on deck"/>
    <n v="25"/>
    <n v="13"/>
    <n v="0"/>
  </r>
  <r>
    <n v="0"/>
    <m/>
    <m/>
    <s v="starting"/>
    <n v="0"/>
    <n v="8"/>
    <n v="16"/>
    <n v="142"/>
    <n v="1"/>
    <n v="10"/>
    <x v="25"/>
    <n v="129"/>
    <n v="129"/>
    <n v="8"/>
    <n v="16"/>
    <s v="on route"/>
    <m/>
    <n v="13"/>
    <n v="0"/>
  </r>
  <r>
    <n v="0"/>
    <m/>
    <m/>
    <n v="28"/>
    <n v="1"/>
    <n v="8"/>
    <n v="16"/>
    <n v="151"/>
    <n v="-3"/>
    <n v="15"/>
    <x v="25"/>
    <n v="129"/>
    <n v="142"/>
    <n v="1"/>
    <n v="10"/>
    <s v="on deck"/>
    <n v="22"/>
    <n v="9"/>
    <n v="0"/>
  </r>
  <r>
    <n v="0"/>
    <m/>
    <m/>
    <s v="starting"/>
    <n v="0"/>
    <n v="-3"/>
    <n v="15"/>
    <n v="160"/>
    <n v="0"/>
    <n v="10"/>
    <x v="25"/>
    <n v="152"/>
    <n v="152"/>
    <n v="-3"/>
    <n v="15"/>
    <s v="on route"/>
    <m/>
    <n v="8"/>
    <n v="0"/>
  </r>
  <r>
    <n v="0"/>
    <m/>
    <m/>
    <n v="1104"/>
    <n v="1"/>
    <n v="-3"/>
    <n v="15"/>
    <n v="167"/>
    <n v="7"/>
    <n v="10"/>
    <x v="25"/>
    <n v="152"/>
    <n v="160"/>
    <n v="0"/>
    <n v="10"/>
    <s v="on deck"/>
    <n v="15"/>
    <n v="7"/>
    <n v="0"/>
  </r>
  <r>
    <n v="0"/>
    <m/>
    <m/>
    <s v="starting"/>
    <n v="0"/>
    <n v="7"/>
    <n v="10"/>
    <n v="182"/>
    <n v="3"/>
    <n v="1"/>
    <x v="25"/>
    <n v="169"/>
    <n v="169"/>
    <n v="7"/>
    <n v="10"/>
    <s v="on route"/>
    <m/>
    <n v="13"/>
    <n v="0"/>
  </r>
  <r>
    <n v="0"/>
    <m/>
    <m/>
    <n v="1447"/>
    <n v="1"/>
    <n v="7"/>
    <n v="10"/>
    <n v="187"/>
    <n v="6"/>
    <n v="-1"/>
    <x v="25"/>
    <n v="169"/>
    <n v="182"/>
    <n v="3"/>
    <n v="1"/>
    <s v="on deck"/>
    <n v="18"/>
    <n v="5"/>
    <n v="0"/>
  </r>
  <r>
    <n v="0"/>
    <m/>
    <m/>
    <s v="starting"/>
    <n v="0"/>
    <n v="6"/>
    <n v="-1"/>
    <n v="195"/>
    <n v="6"/>
    <n v="7"/>
    <x v="25"/>
    <n v="187"/>
    <n v="187"/>
    <n v="6"/>
    <n v="-1"/>
    <s v="on route"/>
    <m/>
    <n v="8"/>
    <n v="0"/>
  </r>
  <r>
    <n v="0"/>
    <m/>
    <m/>
    <n v="1496"/>
    <n v="1"/>
    <n v="6"/>
    <n v="-1"/>
    <n v="202"/>
    <n v="9"/>
    <n v="11"/>
    <x v="25"/>
    <n v="187"/>
    <n v="195"/>
    <n v="6"/>
    <n v="7"/>
    <s v="on deck"/>
    <n v="15"/>
    <n v="7"/>
    <n v="0"/>
  </r>
  <r>
    <n v="0"/>
    <m/>
    <m/>
    <s v="starting"/>
    <n v="0"/>
    <n v="9"/>
    <n v="11"/>
    <n v="205"/>
    <n v="10"/>
    <n v="10"/>
    <x v="25"/>
    <n v="203"/>
    <n v="203"/>
    <n v="9"/>
    <n v="11"/>
    <s v="on route"/>
    <m/>
    <n v="2"/>
    <n v="0"/>
  </r>
  <r>
    <n v="0"/>
    <m/>
    <m/>
    <n v="164"/>
    <n v="1"/>
    <n v="9"/>
    <n v="11"/>
    <n v="216"/>
    <n v="17"/>
    <n v="14"/>
    <x v="25"/>
    <n v="203"/>
    <n v="205"/>
    <n v="10"/>
    <n v="10"/>
    <s v="on deck"/>
    <n v="13"/>
    <n v="11"/>
    <n v="0"/>
  </r>
  <r>
    <n v="0"/>
    <m/>
    <m/>
    <s v="starting"/>
    <n v="0"/>
    <n v="17"/>
    <n v="14"/>
    <n v="224"/>
    <n v="15"/>
    <n v="9"/>
    <x v="25"/>
    <n v="217"/>
    <n v="217"/>
    <n v="17"/>
    <n v="14"/>
    <s v="on route"/>
    <m/>
    <n v="7"/>
    <n v="0"/>
  </r>
  <r>
    <n v="0"/>
    <m/>
    <m/>
    <n v="507"/>
    <n v="1"/>
    <n v="17"/>
    <n v="14"/>
    <n v="229"/>
    <n v="17"/>
    <n v="6"/>
    <x v="25"/>
    <n v="217"/>
    <n v="224"/>
    <n v="15"/>
    <n v="9"/>
    <s v="on deck"/>
    <n v="12"/>
    <n v="5"/>
    <n v="0"/>
  </r>
  <r>
    <n v="0"/>
    <m/>
    <m/>
    <s v="starting"/>
    <n v="0"/>
    <n v="17"/>
    <n v="6"/>
    <n v="233"/>
    <n v="18"/>
    <n v="3"/>
    <x v="25"/>
    <n v="229"/>
    <n v="229"/>
    <n v="17"/>
    <n v="6"/>
    <s v="on route"/>
    <m/>
    <n v="4"/>
    <n v="0"/>
  </r>
  <r>
    <n v="0"/>
    <m/>
    <m/>
    <n v="441"/>
    <n v="1"/>
    <n v="17"/>
    <n v="6"/>
    <n v="240"/>
    <n v="25"/>
    <n v="3"/>
    <x v="25"/>
    <n v="229"/>
    <n v="233"/>
    <n v="18"/>
    <n v="3"/>
    <s v="on deck"/>
    <n v="11"/>
    <n v="7"/>
    <n v="0"/>
  </r>
  <r>
    <n v="0"/>
    <m/>
    <m/>
    <s v="starting"/>
    <n v="0"/>
    <n v="25"/>
    <n v="3"/>
    <n v="254"/>
    <n v="19"/>
    <n v="6"/>
    <x v="25"/>
    <n v="245"/>
    <n v="245"/>
    <n v="25"/>
    <n v="3"/>
    <s v="on route"/>
    <m/>
    <n v="9"/>
    <n v="0"/>
  </r>
  <r>
    <n v="0"/>
    <m/>
    <m/>
    <n v="1370"/>
    <n v="1"/>
    <n v="25"/>
    <n v="3"/>
    <n v="259"/>
    <n v="21"/>
    <n v="3"/>
    <x v="25"/>
    <n v="245"/>
    <n v="254"/>
    <n v="19"/>
    <n v="6"/>
    <s v="on deck"/>
    <n v="14"/>
    <n v="5"/>
    <n v="0"/>
  </r>
  <r>
    <n v="0"/>
    <m/>
    <m/>
    <s v="starting"/>
    <n v="0"/>
    <n v="21"/>
    <n v="3"/>
    <n v="264"/>
    <n v="19"/>
    <n v="6"/>
    <x v="25"/>
    <n v="259"/>
    <n v="259"/>
    <n v="21"/>
    <n v="3"/>
    <s v="on route"/>
    <m/>
    <n v="5"/>
    <n v="0"/>
  </r>
  <r>
    <n v="0"/>
    <m/>
    <m/>
    <n v="1353"/>
    <n v="1"/>
    <n v="21"/>
    <n v="3"/>
    <n v="272"/>
    <n v="21"/>
    <n v="0"/>
    <x v="25"/>
    <n v="259"/>
    <n v="264"/>
    <n v="19"/>
    <n v="6"/>
    <s v="on deck"/>
    <n v="13"/>
    <n v="8"/>
    <n v="0"/>
  </r>
  <r>
    <n v="0"/>
    <m/>
    <m/>
    <s v="starting"/>
    <n v="0"/>
    <n v="21"/>
    <n v="0"/>
    <n v="276"/>
    <n v="19"/>
    <n v="1"/>
    <x v="25"/>
    <n v="273"/>
    <n v="273"/>
    <n v="21"/>
    <n v="0"/>
    <s v="on route"/>
    <m/>
    <n v="3"/>
    <n v="0"/>
  </r>
  <r>
    <n v="0"/>
    <m/>
    <m/>
    <n v="844"/>
    <n v="1"/>
    <n v="21"/>
    <n v="0"/>
    <n v="284"/>
    <n v="16"/>
    <n v="6"/>
    <x v="25"/>
    <n v="273"/>
    <n v="276"/>
    <n v="19"/>
    <n v="1"/>
    <s v="on deck"/>
    <n v="11"/>
    <n v="8"/>
    <n v="0"/>
  </r>
  <r>
    <n v="0"/>
    <m/>
    <m/>
    <s v="starting"/>
    <n v="0"/>
    <n v="16"/>
    <n v="6"/>
    <n v="290"/>
    <n v="18"/>
    <n v="2"/>
    <x v="25"/>
    <n v="284"/>
    <n v="284"/>
    <n v="16"/>
    <n v="6"/>
    <s v="on route"/>
    <m/>
    <n v="6"/>
    <n v="0"/>
  </r>
  <r>
    <n v="0"/>
    <m/>
    <m/>
    <n v="288"/>
    <n v="1"/>
    <n v="16"/>
    <n v="6"/>
    <n v="293"/>
    <n v="15"/>
    <n v="2"/>
    <x v="25"/>
    <n v="284"/>
    <n v="290"/>
    <n v="18"/>
    <n v="2"/>
    <s v="on deck"/>
    <n v="9"/>
    <n v="3"/>
    <n v="0"/>
  </r>
  <r>
    <n v="0"/>
    <m/>
    <m/>
    <s v="starting"/>
    <n v="0"/>
    <n v="15"/>
    <n v="2"/>
    <n v="307"/>
    <n v="9"/>
    <n v="10"/>
    <x v="25"/>
    <n v="293"/>
    <n v="293"/>
    <n v="15"/>
    <n v="2"/>
    <s v="on route"/>
    <m/>
    <n v="14"/>
    <n v="0"/>
  </r>
  <r>
    <n v="0"/>
    <m/>
    <m/>
    <n v="1645"/>
    <n v="1"/>
    <n v="15"/>
    <n v="2"/>
    <n v="316"/>
    <n v="8"/>
    <n v="18"/>
    <x v="25"/>
    <n v="293"/>
    <n v="307"/>
    <n v="9"/>
    <n v="10"/>
    <s v="on deck"/>
    <n v="23"/>
    <n v="9"/>
    <n v="0"/>
  </r>
  <r>
    <n v="0"/>
    <m/>
    <m/>
    <s v="starting"/>
    <n v="0"/>
    <n v="8"/>
    <n v="18"/>
    <n v="329"/>
    <n v="8"/>
    <n v="5"/>
    <x v="25"/>
    <n v="316"/>
    <n v="316"/>
    <n v="8"/>
    <n v="18"/>
    <s v="on route"/>
    <m/>
    <n v="13"/>
    <n v="0"/>
  </r>
  <r>
    <n v="0"/>
    <m/>
    <m/>
    <n v="1149"/>
    <n v="1"/>
    <n v="8"/>
    <n v="18"/>
    <n v="333"/>
    <n v="8"/>
    <n v="9"/>
    <x v="25"/>
    <n v="316"/>
    <n v="329"/>
    <n v="8"/>
    <n v="5"/>
    <s v="on deck"/>
    <n v="17"/>
    <n v="4"/>
    <n v="0"/>
  </r>
  <r>
    <n v="0"/>
    <m/>
    <m/>
    <s v="starting"/>
    <n v="0"/>
    <n v="8"/>
    <n v="9"/>
    <n v="346"/>
    <n v="3"/>
    <n v="1"/>
    <x v="25"/>
    <n v="333"/>
    <n v="333"/>
    <n v="8"/>
    <n v="9"/>
    <s v="on route"/>
    <m/>
    <n v="13"/>
    <n v="0"/>
  </r>
  <r>
    <n v="0"/>
    <m/>
    <m/>
    <n v="1443"/>
    <n v="1"/>
    <n v="8"/>
    <n v="9"/>
    <n v="350"/>
    <n v="6"/>
    <n v="0"/>
    <x v="25"/>
    <n v="333"/>
    <n v="346"/>
    <n v="3"/>
    <n v="1"/>
    <s v="on deck"/>
    <n v="17"/>
    <n v="4"/>
    <n v="0"/>
  </r>
  <r>
    <n v="0"/>
    <m/>
    <m/>
    <s v="starting"/>
    <n v="0"/>
    <n v="6"/>
    <n v="0"/>
    <n v="359"/>
    <n v="1"/>
    <n v="4"/>
    <x v="25"/>
    <n v="350"/>
    <n v="350"/>
    <n v="6"/>
    <n v="0"/>
    <s v="on route"/>
    <m/>
    <n v="9"/>
    <n v="0"/>
  </r>
  <r>
    <n v="0"/>
    <m/>
    <m/>
    <s v="starting"/>
    <n v="0"/>
    <n v="7"/>
    <n v="9"/>
    <n v="20"/>
    <n v="6"/>
    <n v="7"/>
    <x v="26"/>
    <n v="17"/>
    <n v="17"/>
    <n v="7"/>
    <n v="9"/>
    <s v="on route"/>
    <m/>
    <n v="3"/>
    <n v="0"/>
  </r>
  <r>
    <n v="0"/>
    <m/>
    <m/>
    <n v="1491"/>
    <n v="1"/>
    <n v="7"/>
    <n v="9"/>
    <n v="27"/>
    <n v="10"/>
    <n v="10"/>
    <x v="26"/>
    <n v="17"/>
    <n v="20"/>
    <n v="6"/>
    <n v="7"/>
    <s v="on deck"/>
    <n v="10"/>
    <n v="7"/>
    <n v="0"/>
  </r>
  <r>
    <n v="0"/>
    <m/>
    <m/>
    <n v="767"/>
    <n v="2"/>
    <n v="7"/>
    <n v="9"/>
    <n v="33"/>
    <n v="8"/>
    <n v="6"/>
    <x v="26"/>
    <n v="20"/>
    <n v="29"/>
    <n v="8"/>
    <n v="10"/>
    <s v="on deck"/>
    <n v="13"/>
    <n v="4"/>
    <n v="2"/>
  </r>
  <r>
    <n v="0"/>
    <m/>
    <m/>
    <n v="175"/>
    <n v="2"/>
    <n v="7"/>
    <n v="9"/>
    <n v="40"/>
    <n v="9"/>
    <n v="10"/>
    <x v="26"/>
    <n v="29"/>
    <n v="39"/>
    <n v="10"/>
    <n v="10"/>
    <s v="on deck"/>
    <n v="11"/>
    <n v="1"/>
    <n v="6"/>
  </r>
  <r>
    <n v="0"/>
    <m/>
    <m/>
    <s v="starting"/>
    <n v="0"/>
    <n v="9"/>
    <n v="10"/>
    <n v="51"/>
    <n v="4"/>
    <n v="4"/>
    <x v="26"/>
    <n v="40"/>
    <n v="40"/>
    <n v="9"/>
    <n v="10"/>
    <s v="on route"/>
    <m/>
    <n v="11"/>
    <n v="0"/>
  </r>
  <r>
    <n v="0"/>
    <m/>
    <m/>
    <n v="416"/>
    <n v="1"/>
    <n v="9"/>
    <n v="10"/>
    <n v="57"/>
    <n v="9"/>
    <n v="5"/>
    <x v="26"/>
    <n v="40"/>
    <n v="51"/>
    <n v="4"/>
    <n v="4"/>
    <s v="on deck"/>
    <n v="17"/>
    <n v="6"/>
    <n v="0"/>
  </r>
  <r>
    <n v="0"/>
    <m/>
    <m/>
    <s v="starting"/>
    <n v="0"/>
    <n v="9"/>
    <n v="5"/>
    <n v="61"/>
    <n v="9"/>
    <n v="1"/>
    <x v="26"/>
    <n v="57"/>
    <n v="57"/>
    <n v="9"/>
    <n v="5"/>
    <s v="on route"/>
    <m/>
    <n v="4"/>
    <n v="0"/>
  </r>
  <r>
    <n v="0"/>
    <m/>
    <m/>
    <n v="1393"/>
    <n v="1"/>
    <n v="9"/>
    <n v="5"/>
    <n v="66"/>
    <n v="5"/>
    <n v="0"/>
    <x v="26"/>
    <n v="57"/>
    <n v="61"/>
    <n v="9"/>
    <n v="1"/>
    <s v="on deck"/>
    <n v="9"/>
    <n v="5"/>
    <n v="0"/>
  </r>
  <r>
    <n v="0"/>
    <m/>
    <m/>
    <s v="starting"/>
    <n v="0"/>
    <n v="5"/>
    <n v="0"/>
    <n v="74"/>
    <n v="9"/>
    <n v="4"/>
    <x v="26"/>
    <n v="66"/>
    <n v="66"/>
    <n v="5"/>
    <n v="0"/>
    <s v="on route"/>
    <m/>
    <n v="8"/>
    <n v="0"/>
  </r>
  <r>
    <n v="0"/>
    <m/>
    <m/>
    <n v="702"/>
    <n v="1"/>
    <n v="5"/>
    <n v="0"/>
    <n v="85"/>
    <n v="2"/>
    <n v="0"/>
    <x v="26"/>
    <n v="66"/>
    <n v="74"/>
    <n v="9"/>
    <n v="4"/>
    <s v="on deck"/>
    <n v="19"/>
    <n v="11"/>
    <n v="0"/>
  </r>
  <r>
    <n v="0"/>
    <m/>
    <m/>
    <s v="starting"/>
    <n v="0"/>
    <n v="2"/>
    <n v="0"/>
    <n v="96"/>
    <n v="5"/>
    <n v="8"/>
    <x v="26"/>
    <n v="85"/>
    <n v="85"/>
    <n v="2"/>
    <n v="0"/>
    <s v="on route"/>
    <m/>
    <n v="11"/>
    <n v="0"/>
  </r>
  <r>
    <n v="0"/>
    <m/>
    <m/>
    <n v="1710"/>
    <n v="1"/>
    <n v="2"/>
    <n v="0"/>
    <n v="105"/>
    <n v="2"/>
    <n v="14"/>
    <x v="26"/>
    <n v="85"/>
    <n v="96"/>
    <n v="5"/>
    <n v="8"/>
    <s v="on deck"/>
    <n v="20"/>
    <n v="9"/>
    <n v="0"/>
  </r>
  <r>
    <n v="0"/>
    <m/>
    <m/>
    <s v="starting"/>
    <n v="0"/>
    <n v="2"/>
    <n v="14"/>
    <n v="124"/>
    <n v="3"/>
    <n v="1"/>
    <x v="26"/>
    <n v="110"/>
    <n v="110"/>
    <n v="2"/>
    <n v="14"/>
    <s v="on route"/>
    <m/>
    <n v="14"/>
    <n v="0"/>
  </r>
  <r>
    <n v="0"/>
    <m/>
    <m/>
    <n v="1449"/>
    <n v="1"/>
    <n v="2"/>
    <n v="14"/>
    <n v="134"/>
    <n v="-2"/>
    <n v="-4"/>
    <x v="26"/>
    <n v="110"/>
    <n v="124"/>
    <n v="3"/>
    <n v="1"/>
    <s v="on deck"/>
    <n v="24"/>
    <n v="10"/>
    <n v="0"/>
  </r>
  <r>
    <n v="0"/>
    <m/>
    <m/>
    <s v="starting"/>
    <n v="0"/>
    <n v="-2"/>
    <n v="-4"/>
    <n v="150"/>
    <n v="3"/>
    <n v="3"/>
    <x v="26"/>
    <n v="138"/>
    <n v="138"/>
    <n v="-2"/>
    <n v="-4"/>
    <s v="on route"/>
    <m/>
    <n v="12"/>
    <n v="0"/>
  </r>
  <r>
    <n v="0"/>
    <m/>
    <m/>
    <n v="658"/>
    <n v="1"/>
    <n v="-2"/>
    <n v="-4"/>
    <n v="156"/>
    <n v="7"/>
    <n v="5"/>
    <x v="26"/>
    <n v="138"/>
    <n v="150"/>
    <n v="3"/>
    <n v="3"/>
    <s v="on deck"/>
    <n v="18"/>
    <n v="6"/>
    <n v="0"/>
  </r>
  <r>
    <n v="0"/>
    <m/>
    <m/>
    <s v="starting"/>
    <n v="0"/>
    <n v="7"/>
    <n v="5"/>
    <n v="164"/>
    <n v="4"/>
    <n v="0"/>
    <x v="26"/>
    <n v="156"/>
    <n v="156"/>
    <n v="7"/>
    <n v="5"/>
    <s v="on route"/>
    <m/>
    <n v="8"/>
    <n v="0"/>
  </r>
  <r>
    <n v="0"/>
    <m/>
    <m/>
    <n v="1616"/>
    <n v="1"/>
    <n v="7"/>
    <n v="5"/>
    <n v="166"/>
    <n v="5"/>
    <n v="-1"/>
    <x v="26"/>
    <n v="156"/>
    <n v="164"/>
    <n v="4"/>
    <n v="0"/>
    <s v="on deck"/>
    <n v="10"/>
    <n v="2"/>
    <n v="0"/>
  </r>
  <r>
    <n v="0"/>
    <m/>
    <m/>
    <s v="starting"/>
    <n v="0"/>
    <n v="5"/>
    <n v="-1"/>
    <n v="177"/>
    <n v="6"/>
    <n v="7"/>
    <x v="26"/>
    <n v="168"/>
    <n v="168"/>
    <n v="5"/>
    <n v="-1"/>
    <s v="on route"/>
    <m/>
    <n v="9"/>
    <n v="0"/>
  </r>
  <r>
    <n v="0"/>
    <m/>
    <m/>
    <n v="1478"/>
    <n v="1"/>
    <n v="5"/>
    <n v="-1"/>
    <n v="188"/>
    <n v="2"/>
    <n v="14"/>
    <x v="26"/>
    <n v="168"/>
    <n v="177"/>
    <n v="6"/>
    <n v="7"/>
    <s v="on deck"/>
    <n v="20"/>
    <n v="11"/>
    <n v="0"/>
  </r>
  <r>
    <n v="0"/>
    <m/>
    <m/>
    <s v="starting"/>
    <n v="0"/>
    <n v="2"/>
    <n v="14"/>
    <n v="200"/>
    <n v="4"/>
    <n v="4"/>
    <x v="26"/>
    <n v="188"/>
    <n v="188"/>
    <n v="2"/>
    <n v="14"/>
    <s v="on route"/>
    <m/>
    <n v="12"/>
    <n v="0"/>
  </r>
  <r>
    <n v="0"/>
    <m/>
    <m/>
    <n v="417"/>
    <n v="1"/>
    <n v="2"/>
    <n v="14"/>
    <n v="209"/>
    <n v="11"/>
    <n v="6"/>
    <x v="26"/>
    <n v="188"/>
    <n v="200"/>
    <n v="4"/>
    <n v="4"/>
    <s v="on deck"/>
    <n v="21"/>
    <n v="9"/>
    <n v="0"/>
  </r>
  <r>
    <n v="0"/>
    <m/>
    <m/>
    <s v="starting"/>
    <n v="0"/>
    <n v="11"/>
    <n v="6"/>
    <n v="224"/>
    <n v="18"/>
    <n v="9"/>
    <x v="26"/>
    <n v="214"/>
    <n v="214"/>
    <n v="11"/>
    <n v="6"/>
    <s v="on route"/>
    <m/>
    <n v="10"/>
    <n v="0"/>
  </r>
  <r>
    <n v="0"/>
    <m/>
    <m/>
    <n v="977"/>
    <n v="1"/>
    <n v="11"/>
    <n v="6"/>
    <n v="228"/>
    <n v="20"/>
    <n v="7"/>
    <x v="26"/>
    <n v="214"/>
    <n v="224"/>
    <n v="18"/>
    <n v="9"/>
    <s v="on deck"/>
    <n v="14"/>
    <n v="4"/>
    <n v="0"/>
  </r>
  <r>
    <n v="0"/>
    <m/>
    <m/>
    <s v="starting"/>
    <n v="0"/>
    <n v="20"/>
    <n v="7"/>
    <n v="234"/>
    <n v="16"/>
    <n v="6"/>
    <x v="26"/>
    <n v="229"/>
    <n v="229"/>
    <n v="20"/>
    <n v="7"/>
    <s v="on route"/>
    <m/>
    <n v="5"/>
    <n v="0"/>
  </r>
  <r>
    <n v="0"/>
    <m/>
    <m/>
    <n v="134"/>
    <n v="1"/>
    <n v="20"/>
    <n v="7"/>
    <n v="238"/>
    <n v="14"/>
    <n v="8"/>
    <x v="26"/>
    <n v="229"/>
    <n v="234"/>
    <n v="16"/>
    <n v="6"/>
    <s v="on deck"/>
    <n v="9"/>
    <n v="4"/>
    <n v="0"/>
  </r>
  <r>
    <n v="0"/>
    <m/>
    <m/>
    <s v="starting"/>
    <n v="0"/>
    <n v="14"/>
    <n v="8"/>
    <n v="252"/>
    <n v="4"/>
    <n v="4"/>
    <x v="26"/>
    <n v="238"/>
    <n v="238"/>
    <n v="14"/>
    <n v="8"/>
    <s v="on route"/>
    <m/>
    <n v="14"/>
    <n v="0"/>
  </r>
  <r>
    <n v="0"/>
    <m/>
    <m/>
    <n v="395"/>
    <n v="1"/>
    <n v="14"/>
    <n v="8"/>
    <n v="254"/>
    <n v="5"/>
    <n v="3"/>
    <x v="26"/>
    <n v="238"/>
    <n v="252"/>
    <n v="4"/>
    <n v="4"/>
    <s v="on deck"/>
    <n v="16"/>
    <n v="2"/>
    <n v="0"/>
  </r>
  <r>
    <n v="0"/>
    <m/>
    <m/>
    <s v="starting"/>
    <n v="0"/>
    <n v="5"/>
    <n v="3"/>
    <n v="267"/>
    <n v="16"/>
    <n v="5"/>
    <x v="26"/>
    <n v="254"/>
    <n v="254"/>
    <n v="5"/>
    <n v="3"/>
    <s v="on route"/>
    <m/>
    <n v="13"/>
    <n v="0"/>
  </r>
  <r>
    <n v="0"/>
    <m/>
    <m/>
    <n v="1564"/>
    <n v="1"/>
    <n v="5"/>
    <n v="3"/>
    <n v="273"/>
    <n v="21"/>
    <n v="4"/>
    <x v="26"/>
    <n v="254"/>
    <n v="267"/>
    <n v="16"/>
    <n v="5"/>
    <s v="on deck"/>
    <n v="19"/>
    <n v="6"/>
    <n v="0"/>
  </r>
  <r>
    <n v="0"/>
    <m/>
    <m/>
    <s v="starting"/>
    <n v="0"/>
    <n v="21"/>
    <n v="4"/>
    <n v="279"/>
    <n v="18"/>
    <n v="2"/>
    <x v="26"/>
    <n v="274"/>
    <n v="274"/>
    <n v="21"/>
    <n v="4"/>
    <s v="on route"/>
    <m/>
    <n v="5"/>
    <n v="0"/>
  </r>
  <r>
    <n v="0"/>
    <m/>
    <m/>
    <n v="297"/>
    <n v="1"/>
    <n v="21"/>
    <n v="4"/>
    <n v="285"/>
    <n v="23"/>
    <n v="1"/>
    <x v="26"/>
    <n v="274"/>
    <n v="279"/>
    <n v="18"/>
    <n v="2"/>
    <s v="on deck"/>
    <n v="11"/>
    <n v="6"/>
    <n v="0"/>
  </r>
  <r>
    <n v="0"/>
    <m/>
    <m/>
    <s v="starting"/>
    <n v="0"/>
    <n v="23"/>
    <n v="1"/>
    <n v="290"/>
    <n v="19"/>
    <n v="0"/>
    <x v="26"/>
    <n v="285"/>
    <n v="285"/>
    <n v="23"/>
    <n v="1"/>
    <s v="on route"/>
    <m/>
    <n v="5"/>
    <n v="0"/>
  </r>
  <r>
    <n v="0"/>
    <m/>
    <m/>
    <n v="665"/>
    <n v="1"/>
    <n v="23"/>
    <n v="1"/>
    <n v="302"/>
    <n v="26"/>
    <n v="5"/>
    <x v="26"/>
    <n v="285"/>
    <n v="290"/>
    <n v="19"/>
    <n v="0"/>
    <s v="on deck"/>
    <n v="17"/>
    <n v="12"/>
    <n v="0"/>
  </r>
  <r>
    <n v="0"/>
    <m/>
    <m/>
    <s v="starting"/>
    <n v="0"/>
    <n v="26"/>
    <n v="5"/>
    <n v="315"/>
    <n v="20"/>
    <n v="2"/>
    <x v="26"/>
    <n v="306"/>
    <n v="306"/>
    <n v="26"/>
    <n v="5"/>
    <s v="on route"/>
    <m/>
    <n v="9"/>
    <n v="0"/>
  </r>
  <r>
    <n v="0"/>
    <m/>
    <m/>
    <n v="579"/>
    <n v="1"/>
    <n v="26"/>
    <n v="5"/>
    <n v="320"/>
    <n v="15"/>
    <n v="2"/>
    <x v="26"/>
    <n v="306"/>
    <n v="315"/>
    <n v="20"/>
    <n v="2"/>
    <s v="on deck"/>
    <n v="14"/>
    <n v="5"/>
    <n v="0"/>
  </r>
  <r>
    <n v="0"/>
    <m/>
    <m/>
    <s v="starting"/>
    <n v="0"/>
    <n v="15"/>
    <n v="2"/>
    <n v="328"/>
    <n v="20"/>
    <n v="5"/>
    <x v="26"/>
    <n v="320"/>
    <n v="320"/>
    <n v="15"/>
    <n v="2"/>
    <s v="on route"/>
    <m/>
    <n v="8"/>
    <n v="0"/>
  </r>
  <r>
    <n v="0"/>
    <m/>
    <m/>
    <n v="798"/>
    <n v="1"/>
    <n v="15"/>
    <n v="2"/>
    <n v="330"/>
    <n v="22"/>
    <n v="5"/>
    <x v="26"/>
    <n v="320"/>
    <n v="328"/>
    <n v="20"/>
    <n v="5"/>
    <s v="on deck"/>
    <n v="10"/>
    <n v="2"/>
    <n v="0"/>
  </r>
  <r>
    <n v="0"/>
    <m/>
    <m/>
    <s v="starting"/>
    <n v="0"/>
    <n v="22"/>
    <n v="5"/>
    <n v="341"/>
    <n v="12"/>
    <n v="5"/>
    <x v="26"/>
    <n v="331"/>
    <n v="331"/>
    <n v="22"/>
    <n v="5"/>
    <s v="on route"/>
    <m/>
    <n v="10"/>
    <n v="0"/>
  </r>
  <r>
    <n v="0"/>
    <m/>
    <m/>
    <n v="838"/>
    <n v="1"/>
    <n v="22"/>
    <n v="5"/>
    <n v="347"/>
    <n v="17"/>
    <n v="4"/>
    <x v="26"/>
    <n v="331"/>
    <n v="341"/>
    <n v="12"/>
    <n v="5"/>
    <s v="on deck"/>
    <n v="16"/>
    <n v="6"/>
    <n v="0"/>
  </r>
  <r>
    <n v="0"/>
    <m/>
    <m/>
    <s v="starting"/>
    <n v="0"/>
    <n v="17"/>
    <n v="4"/>
    <n v="357"/>
    <n v="8"/>
    <n v="5"/>
    <x v="26"/>
    <n v="347"/>
    <n v="347"/>
    <n v="17"/>
    <n v="4"/>
    <s v="on route"/>
    <m/>
    <n v="10"/>
    <n v="0"/>
  </r>
  <r>
    <n v="0"/>
    <m/>
    <m/>
    <s v="starting"/>
    <n v="0"/>
    <n v="8"/>
    <n v="4"/>
    <n v="26"/>
    <n v="11"/>
    <n v="2"/>
    <x v="27"/>
    <n v="21"/>
    <n v="21"/>
    <n v="8"/>
    <n v="4"/>
    <s v="on route"/>
    <m/>
    <n v="5"/>
    <n v="0"/>
  </r>
  <r>
    <n v="0"/>
    <m/>
    <m/>
    <n v="523"/>
    <n v="1"/>
    <n v="12"/>
    <n v="7"/>
    <n v="33"/>
    <n v="11"/>
    <n v="9"/>
    <x v="27"/>
    <n v="21"/>
    <n v="26"/>
    <n v="11"/>
    <n v="2"/>
    <s v="on deck"/>
    <n v="12"/>
    <n v="7"/>
    <n v="0"/>
  </r>
  <r>
    <n v="0"/>
    <m/>
    <m/>
    <n v="1137"/>
    <n v="2"/>
    <n v="12"/>
    <n v="7"/>
    <n v="39"/>
    <n v="13"/>
    <n v="9"/>
    <x v="27"/>
    <n v="27"/>
    <n v="35"/>
    <n v="11"/>
    <n v="7"/>
    <s v="on deck"/>
    <n v="12"/>
    <n v="4"/>
    <n v="2"/>
  </r>
  <r>
    <n v="0"/>
    <m/>
    <m/>
    <s v="starting"/>
    <n v="0"/>
    <n v="13"/>
    <n v="9"/>
    <n v="51"/>
    <n v="9"/>
    <n v="4"/>
    <x v="27"/>
    <n v="42"/>
    <n v="42"/>
    <n v="13"/>
    <n v="9"/>
    <s v="on route"/>
    <m/>
    <n v="9"/>
    <n v="0"/>
  </r>
  <r>
    <n v="0"/>
    <m/>
    <m/>
    <n v="705"/>
    <n v="1"/>
    <n v="13"/>
    <n v="9"/>
    <n v="59"/>
    <n v="6"/>
    <n v="-1"/>
    <x v="27"/>
    <n v="42"/>
    <n v="51"/>
    <n v="9"/>
    <n v="4"/>
    <s v="on deck"/>
    <n v="17"/>
    <n v="8"/>
    <n v="0"/>
  </r>
  <r>
    <n v="0"/>
    <m/>
    <m/>
    <s v="starting"/>
    <n v="0"/>
    <n v="6"/>
    <n v="-1"/>
    <n v="67"/>
    <n v="4"/>
    <n v="4"/>
    <x v="27"/>
    <n v="60"/>
    <n v="60"/>
    <n v="6"/>
    <n v="-1"/>
    <s v="on route"/>
    <m/>
    <n v="7"/>
    <n v="0"/>
  </r>
  <r>
    <n v="0"/>
    <m/>
    <m/>
    <n v="410"/>
    <n v="1"/>
    <n v="6"/>
    <n v="-1"/>
    <n v="73"/>
    <n v="5"/>
    <n v="-1"/>
    <x v="27"/>
    <n v="60"/>
    <n v="67"/>
    <n v="4"/>
    <n v="4"/>
    <s v="on deck"/>
    <n v="13"/>
    <n v="6"/>
    <n v="0"/>
  </r>
  <r>
    <n v="0"/>
    <m/>
    <m/>
    <s v="starting"/>
    <n v="0"/>
    <n v="5"/>
    <n v="-1"/>
    <n v="81"/>
    <n v="3"/>
    <n v="3"/>
    <x v="27"/>
    <n v="75"/>
    <n v="75"/>
    <n v="5"/>
    <n v="-1"/>
    <s v="on route"/>
    <m/>
    <n v="6"/>
    <n v="0"/>
  </r>
  <r>
    <n v="0"/>
    <m/>
    <m/>
    <n v="109"/>
    <n v="1"/>
    <n v="5"/>
    <n v="-1"/>
    <n v="86"/>
    <n v="5"/>
    <n v="0"/>
    <x v="27"/>
    <n v="75"/>
    <n v="81"/>
    <n v="3"/>
    <n v="3"/>
    <s v="on deck"/>
    <n v="11"/>
    <n v="5"/>
    <n v="0"/>
  </r>
  <r>
    <n v="0"/>
    <m/>
    <m/>
    <s v="starting"/>
    <n v="0"/>
    <n v="5"/>
    <n v="0"/>
    <n v="96"/>
    <n v="14"/>
    <n v="1"/>
    <x v="27"/>
    <n v="86"/>
    <n v="86"/>
    <n v="5"/>
    <n v="0"/>
    <s v="on route"/>
    <m/>
    <n v="10"/>
    <n v="0"/>
  </r>
  <r>
    <n v="0"/>
    <m/>
    <m/>
    <n v="1208"/>
    <n v="1"/>
    <n v="5"/>
    <n v="0"/>
    <n v="101"/>
    <n v="16"/>
    <n v="-2"/>
    <x v="27"/>
    <n v="86"/>
    <n v="96"/>
    <n v="14"/>
    <n v="1"/>
    <s v="on deck"/>
    <n v="15"/>
    <n v="5"/>
    <n v="0"/>
  </r>
  <r>
    <n v="0"/>
    <m/>
    <m/>
    <s v="starting"/>
    <n v="0"/>
    <n v="16"/>
    <n v="-2"/>
    <n v="112"/>
    <n v="12"/>
    <n v="5"/>
    <x v="27"/>
    <n v="101"/>
    <n v="101"/>
    <n v="16"/>
    <n v="-2"/>
    <s v="on route"/>
    <m/>
    <n v="11"/>
    <n v="0"/>
  </r>
  <r>
    <n v="0"/>
    <m/>
    <m/>
    <n v="812"/>
    <n v="1"/>
    <n v="16"/>
    <n v="-2"/>
    <n v="118"/>
    <n v="14"/>
    <n v="9"/>
    <x v="27"/>
    <n v="101"/>
    <n v="112"/>
    <n v="12"/>
    <n v="5"/>
    <s v="on deck"/>
    <n v="17"/>
    <n v="6"/>
    <n v="0"/>
  </r>
  <r>
    <n v="0"/>
    <m/>
    <m/>
    <s v="starting"/>
    <n v="0"/>
    <n v="14"/>
    <n v="9"/>
    <n v="128"/>
    <n v="9"/>
    <n v="4"/>
    <x v="27"/>
    <n v="118"/>
    <n v="118"/>
    <n v="14"/>
    <n v="9"/>
    <s v="on route"/>
    <m/>
    <n v="10"/>
    <n v="0"/>
  </r>
  <r>
    <n v="0"/>
    <m/>
    <m/>
    <n v="719"/>
    <n v="1"/>
    <n v="14"/>
    <n v="9"/>
    <n v="135"/>
    <n v="8"/>
    <n v="10"/>
    <x v="27"/>
    <n v="118"/>
    <n v="128"/>
    <n v="9"/>
    <n v="4"/>
    <s v="on deck"/>
    <n v="17"/>
    <n v="7"/>
    <n v="0"/>
  </r>
  <r>
    <n v="0"/>
    <m/>
    <m/>
    <s v="starting"/>
    <n v="0"/>
    <n v="8"/>
    <n v="10"/>
    <n v="137"/>
    <n v="10"/>
    <n v="10"/>
    <x v="27"/>
    <n v="135"/>
    <n v="135"/>
    <n v="8"/>
    <n v="10"/>
    <s v="on route"/>
    <m/>
    <n v="2"/>
    <n v="0"/>
  </r>
  <r>
    <n v="0"/>
    <m/>
    <m/>
    <n v="177"/>
    <n v="1"/>
    <n v="8"/>
    <n v="10"/>
    <n v="141"/>
    <n v="13"/>
    <n v="11"/>
    <x v="27"/>
    <n v="135"/>
    <n v="137"/>
    <n v="10"/>
    <n v="10"/>
    <s v="on deck"/>
    <n v="6"/>
    <n v="4"/>
    <n v="0"/>
  </r>
  <r>
    <n v="0"/>
    <m/>
    <m/>
    <s v="starting"/>
    <n v="0"/>
    <n v="13"/>
    <n v="11"/>
    <n v="155"/>
    <n v="9"/>
    <n v="1"/>
    <x v="27"/>
    <n v="141"/>
    <n v="141"/>
    <n v="13"/>
    <n v="11"/>
    <s v="on route"/>
    <m/>
    <n v="14"/>
    <n v="0"/>
  </r>
  <r>
    <n v="0"/>
    <m/>
    <m/>
    <n v="1405"/>
    <n v="1"/>
    <n v="13"/>
    <n v="11"/>
    <n v="163"/>
    <n v="7"/>
    <n v="7"/>
    <x v="27"/>
    <n v="141"/>
    <n v="155"/>
    <n v="9"/>
    <n v="1"/>
    <s v="on deck"/>
    <n v="22"/>
    <n v="8"/>
    <n v="0"/>
  </r>
  <r>
    <n v="0"/>
    <m/>
    <m/>
    <s v="starting"/>
    <n v="0"/>
    <n v="7"/>
    <n v="7"/>
    <n v="176"/>
    <n v="18"/>
    <n v="9"/>
    <x v="27"/>
    <n v="163"/>
    <n v="163"/>
    <n v="7"/>
    <n v="7"/>
    <s v="on route"/>
    <m/>
    <n v="13"/>
    <n v="0"/>
  </r>
  <r>
    <n v="0"/>
    <m/>
    <m/>
    <n v="986"/>
    <n v="1"/>
    <n v="7"/>
    <n v="7"/>
    <n v="183"/>
    <n v="17"/>
    <n v="15"/>
    <x v="27"/>
    <n v="163"/>
    <n v="176"/>
    <n v="18"/>
    <n v="9"/>
    <s v="on deck"/>
    <n v="20"/>
    <n v="7"/>
    <n v="0"/>
  </r>
  <r>
    <n v="0"/>
    <m/>
    <m/>
    <s v="starting"/>
    <n v="0"/>
    <n v="17"/>
    <n v="15"/>
    <n v="197"/>
    <n v="19"/>
    <n v="3"/>
    <x v="27"/>
    <n v="183"/>
    <n v="183"/>
    <n v="17"/>
    <n v="15"/>
    <s v="on route"/>
    <m/>
    <n v="14"/>
    <n v="0"/>
  </r>
  <r>
    <n v="0"/>
    <m/>
    <m/>
    <n v="923"/>
    <n v="1"/>
    <n v="17"/>
    <n v="15"/>
    <n v="200"/>
    <n v="16"/>
    <n v="3"/>
    <x v="27"/>
    <n v="183"/>
    <n v="197"/>
    <n v="19"/>
    <n v="3"/>
    <s v="on deck"/>
    <n v="17"/>
    <n v="3"/>
    <n v="0"/>
  </r>
  <r>
    <n v="0"/>
    <m/>
    <m/>
    <s v="starting"/>
    <n v="0"/>
    <n v="16"/>
    <n v="3"/>
    <n v="209"/>
    <n v="9"/>
    <n v="1"/>
    <x v="27"/>
    <n v="200"/>
    <n v="200"/>
    <n v="16"/>
    <n v="3"/>
    <s v="on route"/>
    <m/>
    <n v="9"/>
    <n v="0"/>
  </r>
  <r>
    <n v="0"/>
    <m/>
    <m/>
    <n v="1425"/>
    <n v="1"/>
    <n v="16"/>
    <n v="3"/>
    <n v="215"/>
    <n v="6"/>
    <n v="-2"/>
    <x v="27"/>
    <n v="200"/>
    <n v="209"/>
    <n v="9"/>
    <n v="1"/>
    <s v="on deck"/>
    <n v="15"/>
    <n v="6"/>
    <n v="0"/>
  </r>
  <r>
    <n v="0"/>
    <m/>
    <m/>
    <s v="starting"/>
    <n v="0"/>
    <n v="6"/>
    <n v="-2"/>
    <n v="221"/>
    <n v="10"/>
    <n v="0"/>
    <x v="27"/>
    <n v="215"/>
    <n v="215"/>
    <n v="6"/>
    <n v="-2"/>
    <s v="on route"/>
    <m/>
    <n v="6"/>
    <n v="0"/>
  </r>
  <r>
    <n v="0"/>
    <m/>
    <m/>
    <n v="318"/>
    <n v="1"/>
    <n v="6"/>
    <n v="-2"/>
    <n v="229"/>
    <n v="17"/>
    <n v="1"/>
    <x v="27"/>
    <n v="215"/>
    <n v="221"/>
    <n v="10"/>
    <n v="0"/>
    <s v="on deck"/>
    <n v="14"/>
    <n v="8"/>
    <n v="0"/>
  </r>
  <r>
    <n v="0"/>
    <m/>
    <m/>
    <s v="starting"/>
    <n v="0"/>
    <n v="17"/>
    <n v="1"/>
    <n v="243"/>
    <n v="4"/>
    <n v="0"/>
    <x v="27"/>
    <n v="229"/>
    <n v="229"/>
    <n v="17"/>
    <n v="1"/>
    <s v="on route"/>
    <m/>
    <n v="14"/>
    <n v="0"/>
  </r>
  <r>
    <n v="0"/>
    <m/>
    <m/>
    <n v="1595"/>
    <n v="1"/>
    <n v="17"/>
    <n v="1"/>
    <n v="254"/>
    <n v="-2"/>
    <n v="-5"/>
    <x v="27"/>
    <n v="229"/>
    <n v="243"/>
    <n v="4"/>
    <n v="0"/>
    <s v="on deck"/>
    <n v="25"/>
    <n v="11"/>
    <n v="0"/>
  </r>
  <r>
    <n v="0"/>
    <m/>
    <m/>
    <s v="starting"/>
    <n v="0"/>
    <n v="-2"/>
    <n v="-5"/>
    <n v="267"/>
    <n v="1"/>
    <n v="4"/>
    <x v="27"/>
    <n v="255"/>
    <n v="255"/>
    <n v="-2"/>
    <n v="-5"/>
    <s v="on route"/>
    <m/>
    <n v="12"/>
    <n v="0"/>
  </r>
  <r>
    <n v="0"/>
    <m/>
    <m/>
    <n v="886"/>
    <n v="1"/>
    <n v="-2"/>
    <n v="-5"/>
    <n v="267"/>
    <n v="1"/>
    <n v="4"/>
    <x v="27"/>
    <n v="255"/>
    <n v="267"/>
    <n v="1"/>
    <n v="4"/>
    <s v="on deck"/>
    <n v="12"/>
    <n v="0"/>
    <n v="0"/>
  </r>
  <r>
    <n v="0"/>
    <m/>
    <m/>
    <s v="starting"/>
    <n v="0"/>
    <n v="1"/>
    <n v="4"/>
    <n v="278"/>
    <n v="9"/>
    <n v="1"/>
    <x v="27"/>
    <n v="267"/>
    <n v="267"/>
    <n v="1"/>
    <n v="4"/>
    <s v="on route"/>
    <m/>
    <n v="11"/>
    <n v="0"/>
  </r>
  <r>
    <n v="0"/>
    <m/>
    <m/>
    <n v="1386"/>
    <n v="1"/>
    <n v="1"/>
    <n v="4"/>
    <n v="285"/>
    <n v="11"/>
    <n v="6"/>
    <x v="27"/>
    <n v="267"/>
    <n v="278"/>
    <n v="9"/>
    <n v="1"/>
    <s v="on deck"/>
    <n v="18"/>
    <n v="7"/>
    <n v="0"/>
  </r>
  <r>
    <n v="0"/>
    <m/>
    <m/>
    <s v="starting"/>
    <n v="0"/>
    <n v="11"/>
    <n v="6"/>
    <n v="293"/>
    <n v="17"/>
    <n v="5"/>
    <x v="27"/>
    <n v="286"/>
    <n v="286"/>
    <n v="11"/>
    <n v="6"/>
    <s v="on route"/>
    <m/>
    <n v="7"/>
    <n v="0"/>
  </r>
  <r>
    <n v="0"/>
    <m/>
    <m/>
    <n v="1022"/>
    <n v="1"/>
    <n v="11"/>
    <n v="6"/>
    <n v="298"/>
    <n v="19"/>
    <n v="2"/>
    <x v="27"/>
    <n v="286"/>
    <n v="293"/>
    <n v="17"/>
    <n v="5"/>
    <s v="on deck"/>
    <n v="12"/>
    <n v="5"/>
    <n v="0"/>
  </r>
  <r>
    <n v="0"/>
    <m/>
    <m/>
    <s v="starting"/>
    <n v="0"/>
    <n v="19"/>
    <n v="2"/>
    <n v="309"/>
    <n v="9"/>
    <n v="3"/>
    <x v="27"/>
    <n v="298"/>
    <n v="298"/>
    <n v="19"/>
    <n v="2"/>
    <s v="on route"/>
    <m/>
    <n v="11"/>
    <n v="0"/>
  </r>
  <r>
    <n v="0"/>
    <m/>
    <m/>
    <n v="1746"/>
    <n v="1"/>
    <n v="19"/>
    <n v="2"/>
    <n v="318"/>
    <n v="11"/>
    <n v="10"/>
    <x v="27"/>
    <n v="298"/>
    <n v="309"/>
    <n v="9"/>
    <n v="3"/>
    <s v="on deck"/>
    <n v="20"/>
    <n v="9"/>
    <n v="0"/>
  </r>
  <r>
    <n v="0"/>
    <m/>
    <m/>
    <s v="starting"/>
    <n v="0"/>
    <n v="11"/>
    <n v="10"/>
    <n v="330"/>
    <n v="14"/>
    <n v="1"/>
    <x v="27"/>
    <n v="318"/>
    <n v="318"/>
    <n v="11"/>
    <n v="10"/>
    <s v="on route"/>
    <m/>
    <n v="12"/>
    <n v="0"/>
  </r>
  <r>
    <n v="0"/>
    <m/>
    <m/>
    <n v="1213"/>
    <n v="1"/>
    <n v="11"/>
    <n v="10"/>
    <n v="337"/>
    <n v="15"/>
    <n v="-5"/>
    <x v="27"/>
    <n v="318"/>
    <n v="330"/>
    <n v="14"/>
    <n v="1"/>
    <s v="on deck"/>
    <n v="19"/>
    <n v="7"/>
    <n v="0"/>
  </r>
  <r>
    <n v="0"/>
    <m/>
    <m/>
    <s v="starting"/>
    <n v="0"/>
    <n v="15"/>
    <n v="-5"/>
    <n v="344"/>
    <n v="14"/>
    <n v="1"/>
    <x v="27"/>
    <n v="337"/>
    <n v="337"/>
    <n v="15"/>
    <n v="-5"/>
    <s v="on route"/>
    <m/>
    <n v="7"/>
    <n v="0"/>
  </r>
  <r>
    <n v="0"/>
    <m/>
    <m/>
    <n v="1218"/>
    <n v="1"/>
    <n v="15"/>
    <n v="-5"/>
    <n v="352"/>
    <n v="19"/>
    <n v="-2"/>
    <x v="27"/>
    <n v="337"/>
    <n v="344"/>
    <n v="14"/>
    <n v="1"/>
    <s v="on deck"/>
    <n v="15"/>
    <n v="8"/>
    <n v="0"/>
  </r>
  <r>
    <n v="0"/>
    <m/>
    <m/>
    <s v="starting"/>
    <n v="0"/>
    <n v="19"/>
    <n v="-2"/>
    <n v="359"/>
    <n v="19"/>
    <n v="4"/>
    <x v="27"/>
    <n v="353"/>
    <n v="353"/>
    <n v="19"/>
    <n v="-2"/>
    <s v="on route"/>
    <m/>
    <n v="6"/>
    <n v="0"/>
  </r>
  <r>
    <n v="0"/>
    <m/>
    <m/>
    <s v="starting"/>
    <n v="0"/>
    <n v="1"/>
    <n v="6"/>
    <n v="37"/>
    <n v="12"/>
    <n v="5"/>
    <x v="28"/>
    <n v="25"/>
    <n v="25"/>
    <n v="1"/>
    <n v="6"/>
    <s v="on route"/>
    <m/>
    <n v="12"/>
    <n v="0"/>
  </r>
  <r>
    <n v="0"/>
    <m/>
    <m/>
    <n v="457"/>
    <n v="1"/>
    <n v="1"/>
    <n v="6"/>
    <n v="47"/>
    <n v="10"/>
    <n v="13"/>
    <x v="28"/>
    <n v="25"/>
    <n v="37"/>
    <n v="12"/>
    <n v="5"/>
    <s v="on deck"/>
    <n v="22"/>
    <n v="10"/>
    <n v="0"/>
  </r>
  <r>
    <n v="0"/>
    <m/>
    <m/>
    <s v="starting"/>
    <n v="0"/>
    <n v="10"/>
    <n v="13"/>
    <n v="55"/>
    <n v="10"/>
    <n v="10"/>
    <x v="28"/>
    <n v="52"/>
    <n v="52"/>
    <n v="10"/>
    <n v="13"/>
    <s v="on route"/>
    <m/>
    <n v="3"/>
    <n v="0"/>
  </r>
  <r>
    <n v="0"/>
    <m/>
    <m/>
    <n v="160"/>
    <n v="1"/>
    <n v="10"/>
    <n v="13"/>
    <n v="63"/>
    <n v="11"/>
    <n v="17"/>
    <x v="28"/>
    <n v="52"/>
    <n v="55"/>
    <n v="10"/>
    <n v="10"/>
    <s v="on deck"/>
    <n v="11"/>
    <n v="8"/>
    <n v="0"/>
  </r>
  <r>
    <n v="0"/>
    <m/>
    <m/>
    <s v="starting"/>
    <n v="0"/>
    <n v="11"/>
    <n v="17"/>
    <n v="105"/>
    <n v="13"/>
    <n v="10"/>
    <x v="28"/>
    <n v="96"/>
    <n v="96"/>
    <n v="11"/>
    <n v="17"/>
    <s v="on route"/>
    <m/>
    <n v="9"/>
    <n v="0"/>
  </r>
  <r>
    <n v="0"/>
    <m/>
    <m/>
    <n v="950"/>
    <n v="1"/>
    <n v="11"/>
    <n v="17"/>
    <n v="113"/>
    <n v="17"/>
    <n v="14"/>
    <x v="28"/>
    <n v="96"/>
    <n v="105"/>
    <n v="13"/>
    <n v="10"/>
    <s v="on deck"/>
    <n v="17"/>
    <n v="8"/>
    <n v="0"/>
  </r>
  <r>
    <n v="0"/>
    <m/>
    <m/>
    <s v="starting"/>
    <n v="0"/>
    <n v="17"/>
    <n v="14"/>
    <n v="168"/>
    <n v="10"/>
    <n v="10"/>
    <x v="28"/>
    <n v="157"/>
    <n v="157"/>
    <n v="17"/>
    <n v="14"/>
    <s v="on route"/>
    <m/>
    <n v="11"/>
    <n v="0"/>
  </r>
  <r>
    <n v="0"/>
    <m/>
    <m/>
    <n v="179"/>
    <n v="1"/>
    <n v="17"/>
    <n v="14"/>
    <n v="181"/>
    <n v="4"/>
    <n v="3"/>
    <x v="28"/>
    <n v="157"/>
    <n v="168"/>
    <n v="10"/>
    <n v="10"/>
    <s v="on deck"/>
    <n v="24"/>
    <n v="13"/>
    <n v="0"/>
  </r>
  <r>
    <n v="0"/>
    <m/>
    <m/>
    <s v="starting"/>
    <n v="0"/>
    <n v="4"/>
    <n v="3"/>
    <n v="198"/>
    <n v="15"/>
    <n v="6"/>
    <x v="28"/>
    <n v="184"/>
    <n v="184"/>
    <n v="4"/>
    <n v="3"/>
    <s v="on route"/>
    <m/>
    <n v="14"/>
    <n v="0"/>
  </r>
  <r>
    <n v="0"/>
    <m/>
    <m/>
    <n v="223"/>
    <n v="1"/>
    <n v="4"/>
    <n v="3"/>
    <n v="203"/>
    <n v="11"/>
    <n v="5"/>
    <x v="28"/>
    <n v="184"/>
    <n v="198"/>
    <n v="15"/>
    <n v="6"/>
    <s v="on deck"/>
    <n v="19"/>
    <n v="5"/>
    <n v="0"/>
  </r>
  <r>
    <n v="0"/>
    <m/>
    <m/>
    <s v="starting"/>
    <n v="0"/>
    <n v="11"/>
    <n v="5"/>
    <n v="211"/>
    <n v="6"/>
    <n v="7"/>
    <x v="28"/>
    <n v="204"/>
    <n v="204"/>
    <n v="11"/>
    <n v="5"/>
    <s v="on route"/>
    <m/>
    <n v="7"/>
    <n v="0"/>
  </r>
  <r>
    <n v="0"/>
    <m/>
    <m/>
    <n v="1480"/>
    <n v="1"/>
    <n v="11"/>
    <n v="5"/>
    <n v="218"/>
    <n v="5"/>
    <n v="13"/>
    <x v="28"/>
    <n v="204"/>
    <n v="211"/>
    <n v="6"/>
    <n v="7"/>
    <s v="on deck"/>
    <n v="14"/>
    <n v="7"/>
    <n v="0"/>
  </r>
  <r>
    <n v="0"/>
    <m/>
    <m/>
    <s v="starting"/>
    <n v="0"/>
    <n v="5"/>
    <n v="13"/>
    <n v="241"/>
    <n v="1"/>
    <n v="4"/>
    <x v="28"/>
    <n v="228"/>
    <n v="228"/>
    <n v="5"/>
    <n v="13"/>
    <s v="on route"/>
    <m/>
    <n v="13"/>
    <n v="0"/>
  </r>
  <r>
    <n v="0"/>
    <m/>
    <m/>
    <n v="880"/>
    <n v="1"/>
    <n v="5"/>
    <n v="13"/>
    <n v="247"/>
    <n v="-1"/>
    <n v="0"/>
    <x v="28"/>
    <n v="228"/>
    <n v="241"/>
    <n v="1"/>
    <n v="4"/>
    <s v="on deck"/>
    <n v="19"/>
    <n v="6"/>
    <n v="0"/>
  </r>
  <r>
    <n v="0"/>
    <m/>
    <m/>
    <s v="starting"/>
    <n v="0"/>
    <n v="-1"/>
    <n v="0"/>
    <n v="269"/>
    <n v="1"/>
    <n v="10"/>
    <x v="28"/>
    <n v="257"/>
    <n v="257"/>
    <n v="-1"/>
    <n v="0"/>
    <s v="on route"/>
    <m/>
    <n v="12"/>
    <n v="0"/>
  </r>
  <r>
    <n v="0"/>
    <m/>
    <m/>
    <n v="11"/>
    <n v="1"/>
    <n v="-1"/>
    <n v="0"/>
    <n v="274"/>
    <n v="2"/>
    <n v="14"/>
    <x v="28"/>
    <n v="257"/>
    <n v="269"/>
    <n v="1"/>
    <n v="10"/>
    <s v="on deck"/>
    <n v="17"/>
    <n v="5"/>
    <n v="0"/>
  </r>
  <r>
    <n v="0"/>
    <m/>
    <m/>
    <s v="starting"/>
    <n v="0"/>
    <n v="2"/>
    <n v="14"/>
    <n v="297"/>
    <n v="0"/>
    <n v="10"/>
    <x v="28"/>
    <n v="291"/>
    <n v="291"/>
    <n v="2"/>
    <n v="14"/>
    <s v="on route"/>
    <m/>
    <n v="6"/>
    <n v="0"/>
  </r>
  <r>
    <n v="0"/>
    <m/>
    <m/>
    <n v="1089"/>
    <n v="1"/>
    <n v="2"/>
    <n v="14"/>
    <n v="301"/>
    <n v="0"/>
    <n v="14"/>
    <x v="28"/>
    <n v="291"/>
    <n v="297"/>
    <n v="0"/>
    <n v="10"/>
    <s v="on deck"/>
    <n v="10"/>
    <n v="4"/>
    <n v="0"/>
  </r>
  <r>
    <n v="0"/>
    <m/>
    <m/>
    <s v="starting"/>
    <n v="0"/>
    <n v="0"/>
    <n v="14"/>
    <n v="337"/>
    <n v="9"/>
    <n v="10"/>
    <x v="28"/>
    <n v="324"/>
    <n v="324"/>
    <n v="0"/>
    <n v="14"/>
    <s v="on route"/>
    <m/>
    <n v="13"/>
    <n v="0"/>
  </r>
  <r>
    <n v="0"/>
    <m/>
    <m/>
    <n v="1633"/>
    <n v="1"/>
    <n v="0"/>
    <n v="14"/>
    <n v="341"/>
    <n v="7"/>
    <n v="8"/>
    <x v="28"/>
    <n v="324"/>
    <n v="337"/>
    <n v="9"/>
    <n v="10"/>
    <s v="on deck"/>
    <n v="17"/>
    <n v="4"/>
    <n v="0"/>
  </r>
  <r>
    <n v="0"/>
    <m/>
    <m/>
    <s v="starting"/>
    <n v="0"/>
    <n v="7"/>
    <n v="8"/>
    <n v="349"/>
    <n v="14"/>
    <n v="7"/>
    <x v="28"/>
    <n v="341"/>
    <n v="341"/>
    <n v="7"/>
    <n v="8"/>
    <s v="on route"/>
    <m/>
    <n v="8"/>
    <n v="0"/>
  </r>
  <r>
    <n v="0"/>
    <m/>
    <m/>
    <s v="starting"/>
    <n v="0"/>
    <n v="16"/>
    <n v="5"/>
    <n v="13"/>
    <n v="19"/>
    <n v="4"/>
    <x v="29"/>
    <n v="9"/>
    <n v="9"/>
    <n v="16"/>
    <n v="5"/>
    <s v="on route"/>
    <m/>
    <n v="4"/>
    <n v="0"/>
  </r>
  <r>
    <n v="0"/>
    <m/>
    <m/>
    <n v="257"/>
    <n v="1"/>
    <n v="16"/>
    <n v="5"/>
    <n v="21"/>
    <n v="17"/>
    <n v="10"/>
    <x v="29"/>
    <n v="9"/>
    <n v="13"/>
    <n v="19"/>
    <n v="4"/>
    <s v="on deck"/>
    <n v="12"/>
    <n v="8"/>
    <n v="0"/>
  </r>
  <r>
    <n v="0"/>
    <m/>
    <m/>
    <n v="154"/>
    <n v="2"/>
    <n v="16"/>
    <n v="5"/>
    <n v="38"/>
    <n v="16"/>
    <n v="6"/>
    <x v="29"/>
    <n v="13"/>
    <n v="28"/>
    <n v="10"/>
    <n v="10"/>
    <s v="on deck"/>
    <n v="25"/>
    <n v="10"/>
    <n v="7"/>
  </r>
  <r>
    <n v="0"/>
    <m/>
    <m/>
    <s v="starting"/>
    <n v="0"/>
    <n v="16"/>
    <n v="6"/>
    <n v="47"/>
    <n v="18"/>
    <n v="9"/>
    <x v="29"/>
    <n v="42"/>
    <n v="42"/>
    <n v="16"/>
    <n v="6"/>
    <s v="on route"/>
    <m/>
    <n v="5"/>
    <n v="0"/>
  </r>
  <r>
    <n v="0"/>
    <m/>
    <m/>
    <n v="969"/>
    <n v="1"/>
    <n v="16"/>
    <n v="6"/>
    <n v="56"/>
    <n v="15"/>
    <n v="15"/>
    <x v="29"/>
    <n v="42"/>
    <n v="47"/>
    <n v="18"/>
    <n v="9"/>
    <s v="on deck"/>
    <n v="14"/>
    <n v="9"/>
    <n v="0"/>
  </r>
  <r>
    <n v="0"/>
    <m/>
    <m/>
    <s v="starting"/>
    <n v="0"/>
    <n v="15"/>
    <n v="15"/>
    <n v="65"/>
    <n v="14"/>
    <n v="7"/>
    <x v="29"/>
    <n v="56"/>
    <n v="56"/>
    <n v="15"/>
    <n v="15"/>
    <s v="on route"/>
    <m/>
    <n v="9"/>
    <n v="0"/>
  </r>
  <r>
    <n v="0"/>
    <m/>
    <m/>
    <n v="1079"/>
    <n v="1"/>
    <n v="15"/>
    <n v="15"/>
    <n v="71"/>
    <n v="9"/>
    <n v="8"/>
    <x v="29"/>
    <n v="56"/>
    <n v="65"/>
    <n v="14"/>
    <n v="7"/>
    <s v="on deck"/>
    <n v="15"/>
    <n v="6"/>
    <n v="0"/>
  </r>
  <r>
    <n v="0"/>
    <m/>
    <m/>
    <s v="starting"/>
    <n v="0"/>
    <n v="9"/>
    <n v="8"/>
    <n v="84"/>
    <n v="3"/>
    <n v="1"/>
    <x v="29"/>
    <n v="71"/>
    <n v="71"/>
    <n v="9"/>
    <n v="8"/>
    <s v="on route"/>
    <m/>
    <n v="13"/>
    <n v="0"/>
  </r>
  <r>
    <n v="0"/>
    <m/>
    <m/>
    <n v="1463"/>
    <n v="1"/>
    <n v="9"/>
    <n v="8"/>
    <n v="89"/>
    <n v="6"/>
    <n v="3"/>
    <x v="29"/>
    <n v="71"/>
    <n v="84"/>
    <n v="3"/>
    <n v="1"/>
    <s v="on deck"/>
    <n v="18"/>
    <n v="5"/>
    <n v="0"/>
  </r>
  <r>
    <n v="0"/>
    <m/>
    <m/>
    <s v="starting"/>
    <n v="0"/>
    <n v="6"/>
    <n v="3"/>
    <n v="104"/>
    <n v="19"/>
    <n v="1"/>
    <x v="29"/>
    <n v="89"/>
    <n v="89"/>
    <n v="6"/>
    <n v="3"/>
    <s v="on route"/>
    <m/>
    <n v="15"/>
    <n v="0"/>
  </r>
  <r>
    <n v="0"/>
    <m/>
    <m/>
    <n v="857"/>
    <n v="1"/>
    <n v="6"/>
    <n v="3"/>
    <n v="112"/>
    <n v="17"/>
    <n v="7"/>
    <x v="29"/>
    <n v="89"/>
    <n v="104"/>
    <n v="19"/>
    <n v="1"/>
    <s v="on deck"/>
    <n v="23"/>
    <n v="8"/>
    <n v="0"/>
  </r>
  <r>
    <n v="0"/>
    <m/>
    <m/>
    <s v="starting"/>
    <n v="0"/>
    <n v="17"/>
    <n v="7"/>
    <n v="126"/>
    <n v="10"/>
    <n v="2"/>
    <x v="29"/>
    <n v="114"/>
    <n v="114"/>
    <n v="17"/>
    <n v="7"/>
    <s v="on route"/>
    <m/>
    <n v="12"/>
    <n v="0"/>
  </r>
  <r>
    <n v="0"/>
    <m/>
    <m/>
    <n v="612"/>
    <n v="1"/>
    <n v="17"/>
    <n v="7"/>
    <n v="134"/>
    <n v="7"/>
    <n v="7"/>
    <x v="29"/>
    <n v="114"/>
    <n v="126"/>
    <n v="10"/>
    <n v="2"/>
    <s v="on deck"/>
    <n v="20"/>
    <n v="8"/>
    <n v="0"/>
  </r>
  <r>
    <n v="0"/>
    <m/>
    <m/>
    <s v="starting"/>
    <n v="0"/>
    <n v="7"/>
    <n v="7"/>
    <n v="145"/>
    <n v="15"/>
    <n v="6"/>
    <x v="29"/>
    <n v="136"/>
    <n v="136"/>
    <n v="7"/>
    <n v="7"/>
    <s v="on route"/>
    <m/>
    <n v="9"/>
    <n v="0"/>
  </r>
  <r>
    <n v="0"/>
    <m/>
    <m/>
    <n v="44"/>
    <n v="1"/>
    <n v="7"/>
    <n v="7"/>
    <n v="155"/>
    <n v="10"/>
    <n v="11"/>
    <x v="29"/>
    <n v="136"/>
    <n v="145"/>
    <n v="15"/>
    <n v="6"/>
    <s v="on deck"/>
    <n v="19"/>
    <n v="10"/>
    <n v="0"/>
  </r>
  <r>
    <n v="0"/>
    <m/>
    <m/>
    <s v="starting"/>
    <n v="0"/>
    <n v="10"/>
    <n v="11"/>
    <n v="165"/>
    <n v="1"/>
    <n v="10"/>
    <x v="29"/>
    <n v="155"/>
    <n v="155"/>
    <n v="10"/>
    <n v="11"/>
    <s v="on route"/>
    <m/>
    <n v="10"/>
    <n v="0"/>
  </r>
  <r>
    <n v="0"/>
    <m/>
    <m/>
    <n v="16"/>
    <n v="1"/>
    <n v="10"/>
    <n v="11"/>
    <n v="171"/>
    <n v="3"/>
    <n v="14"/>
    <x v="29"/>
    <n v="155"/>
    <n v="165"/>
    <n v="1"/>
    <n v="10"/>
    <s v="on deck"/>
    <n v="16"/>
    <n v="6"/>
    <n v="0"/>
  </r>
  <r>
    <n v="0"/>
    <m/>
    <m/>
    <s v="starting"/>
    <n v="0"/>
    <n v="3"/>
    <n v="14"/>
    <n v="180"/>
    <n v="3"/>
    <n v="5"/>
    <x v="29"/>
    <n v="171"/>
    <n v="171"/>
    <n v="3"/>
    <n v="14"/>
    <s v="on route"/>
    <m/>
    <n v="9"/>
    <n v="0"/>
  </r>
  <r>
    <n v="0"/>
    <m/>
    <m/>
    <n v="357"/>
    <n v="1"/>
    <n v="3"/>
    <n v="14"/>
    <n v="181"/>
    <n v="3"/>
    <n v="4"/>
    <x v="29"/>
    <n v="171"/>
    <n v="180"/>
    <n v="3"/>
    <n v="5"/>
    <s v="on deck"/>
    <n v="10"/>
    <n v="1"/>
    <n v="0"/>
  </r>
  <r>
    <n v="0"/>
    <m/>
    <m/>
    <s v="starting"/>
    <n v="0"/>
    <n v="3"/>
    <n v="4"/>
    <n v="183"/>
    <n v="1"/>
    <n v="4"/>
    <x v="29"/>
    <n v="181"/>
    <n v="181"/>
    <n v="3"/>
    <n v="4"/>
    <s v="on route"/>
    <m/>
    <n v="2"/>
    <n v="0"/>
  </r>
  <r>
    <n v="0"/>
    <m/>
    <m/>
    <n v="875"/>
    <n v="1"/>
    <n v="3"/>
    <n v="4"/>
    <n v="190"/>
    <n v="-1"/>
    <n v="-1"/>
    <x v="29"/>
    <n v="181"/>
    <n v="183"/>
    <n v="1"/>
    <n v="4"/>
    <s v="on deck"/>
    <n v="9"/>
    <n v="7"/>
    <n v="0"/>
  </r>
  <r>
    <n v="0"/>
    <m/>
    <m/>
    <s v="starting"/>
    <n v="0"/>
    <n v="-1"/>
    <n v="-1"/>
    <n v="200"/>
    <n v="4"/>
    <n v="4"/>
    <x v="29"/>
    <n v="190"/>
    <n v="190"/>
    <n v="-1"/>
    <n v="-1"/>
    <s v="on route"/>
    <m/>
    <n v="10"/>
    <n v="0"/>
  </r>
  <r>
    <n v="0"/>
    <m/>
    <m/>
    <n v="400"/>
    <n v="1"/>
    <n v="-1"/>
    <n v="-1"/>
    <n v="208"/>
    <n v="9"/>
    <n v="7"/>
    <x v="29"/>
    <n v="190"/>
    <n v="200"/>
    <n v="4"/>
    <n v="4"/>
    <s v="on deck"/>
    <n v="18"/>
    <n v="8"/>
    <n v="0"/>
  </r>
  <r>
    <n v="0"/>
    <m/>
    <m/>
    <s v="starting"/>
    <n v="0"/>
    <n v="9"/>
    <n v="7"/>
    <n v="214"/>
    <n v="6"/>
    <n v="7"/>
    <x v="29"/>
    <n v="211"/>
    <n v="211"/>
    <n v="9"/>
    <n v="7"/>
    <s v="on route"/>
    <m/>
    <n v="3"/>
    <n v="0"/>
  </r>
  <r>
    <n v="0"/>
    <m/>
    <m/>
    <n v="1476"/>
    <n v="1"/>
    <n v="9"/>
    <n v="7"/>
    <n v="221"/>
    <n v="7"/>
    <n v="13"/>
    <x v="29"/>
    <n v="211"/>
    <n v="214"/>
    <n v="6"/>
    <n v="7"/>
    <s v="on deck"/>
    <n v="10"/>
    <n v="7"/>
    <n v="0"/>
  </r>
  <r>
    <n v="0"/>
    <m/>
    <m/>
    <s v="starting"/>
    <n v="0"/>
    <n v="7"/>
    <n v="13"/>
    <n v="238"/>
    <n v="15"/>
    <n v="6"/>
    <x v="29"/>
    <n v="223"/>
    <n v="223"/>
    <n v="7"/>
    <n v="13"/>
    <s v="on route"/>
    <m/>
    <n v="15"/>
    <n v="0"/>
  </r>
  <r>
    <n v="0"/>
    <m/>
    <m/>
    <n v="226"/>
    <n v="1"/>
    <n v="7"/>
    <n v="13"/>
    <n v="250"/>
    <n v="10"/>
    <n v="13"/>
    <x v="29"/>
    <n v="223"/>
    <n v="238"/>
    <n v="15"/>
    <n v="6"/>
    <s v="on deck"/>
    <n v="27"/>
    <n v="12"/>
    <n v="0"/>
  </r>
  <r>
    <n v="0"/>
    <m/>
    <m/>
    <s v="starting"/>
    <n v="0"/>
    <n v="10"/>
    <n v="13"/>
    <n v="263"/>
    <n v="11"/>
    <n v="2"/>
    <x v="29"/>
    <n v="251"/>
    <n v="251"/>
    <n v="10"/>
    <n v="13"/>
    <s v="on route"/>
    <m/>
    <n v="12"/>
    <n v="0"/>
  </r>
  <r>
    <n v="0"/>
    <m/>
    <m/>
    <n v="519"/>
    <n v="1"/>
    <n v="10"/>
    <n v="13"/>
    <n v="267"/>
    <n v="12"/>
    <n v="5"/>
    <x v="29"/>
    <n v="251"/>
    <n v="263"/>
    <n v="11"/>
    <n v="2"/>
    <s v="on deck"/>
    <n v="16"/>
    <n v="4"/>
    <n v="0"/>
  </r>
  <r>
    <n v="0"/>
    <m/>
    <m/>
    <s v="starting"/>
    <n v="0"/>
    <n v="12"/>
    <n v="5"/>
    <n v="271"/>
    <n v="11"/>
    <n v="2"/>
    <x v="29"/>
    <n v="267"/>
    <n v="267"/>
    <n v="12"/>
    <n v="5"/>
    <s v="on route"/>
    <m/>
    <n v="4"/>
    <n v="0"/>
  </r>
  <r>
    <n v="0"/>
    <m/>
    <m/>
    <n v="537"/>
    <n v="1"/>
    <n v="12"/>
    <n v="5"/>
    <n v="279"/>
    <n v="4"/>
    <n v="1"/>
    <x v="29"/>
    <n v="267"/>
    <n v="271"/>
    <n v="11"/>
    <n v="2"/>
    <s v="on deck"/>
    <n v="12"/>
    <n v="8"/>
    <n v="0"/>
  </r>
  <r>
    <n v="0"/>
    <m/>
    <m/>
    <s v="starting"/>
    <n v="0"/>
    <n v="4"/>
    <n v="1"/>
    <n v="293"/>
    <n v="8"/>
    <n v="10"/>
    <x v="29"/>
    <n v="280"/>
    <n v="280"/>
    <n v="4"/>
    <n v="1"/>
    <s v="on route"/>
    <m/>
    <n v="13"/>
    <n v="0"/>
  </r>
  <r>
    <n v="0"/>
    <m/>
    <m/>
    <n v="776"/>
    <n v="1"/>
    <n v="4"/>
    <n v="1"/>
    <n v="298"/>
    <n v="12"/>
    <n v="11"/>
    <x v="29"/>
    <n v="280"/>
    <n v="293"/>
    <n v="8"/>
    <n v="10"/>
    <s v="on deck"/>
    <n v="18"/>
    <n v="5"/>
    <n v="0"/>
  </r>
  <r>
    <n v="0"/>
    <m/>
    <m/>
    <s v="starting"/>
    <n v="0"/>
    <n v="12"/>
    <n v="11"/>
    <n v="312"/>
    <n v="18"/>
    <n v="3"/>
    <x v="29"/>
    <n v="298"/>
    <n v="298"/>
    <n v="12"/>
    <n v="11"/>
    <s v="on route"/>
    <m/>
    <n v="14"/>
    <n v="0"/>
  </r>
  <r>
    <n v="0"/>
    <m/>
    <m/>
    <n v="420"/>
    <n v="1"/>
    <n v="12"/>
    <n v="11"/>
    <n v="322"/>
    <n v="22"/>
    <n v="9"/>
    <x v="29"/>
    <n v="298"/>
    <n v="312"/>
    <n v="18"/>
    <n v="3"/>
    <s v="on deck"/>
    <n v="24"/>
    <n v="10"/>
    <n v="0"/>
  </r>
  <r>
    <n v="0"/>
    <m/>
    <m/>
    <s v="starting"/>
    <n v="0"/>
    <n v="22"/>
    <n v="9"/>
    <n v="331"/>
    <n v="20"/>
    <n v="2"/>
    <x v="29"/>
    <n v="322"/>
    <n v="322"/>
    <n v="22"/>
    <n v="9"/>
    <s v="on route"/>
    <m/>
    <n v="9"/>
    <n v="0"/>
  </r>
  <r>
    <n v="0"/>
    <m/>
    <m/>
    <n v="1289"/>
    <n v="1"/>
    <n v="22"/>
    <n v="9"/>
    <n v="338"/>
    <n v="26"/>
    <n v="1"/>
    <x v="29"/>
    <n v="322"/>
    <n v="331"/>
    <n v="20"/>
    <n v="2"/>
    <s v="on deck"/>
    <n v="16"/>
    <n v="7"/>
    <n v="0"/>
  </r>
  <r>
    <n v="0"/>
    <m/>
    <m/>
    <s v="starting"/>
    <n v="0"/>
    <n v="26"/>
    <n v="1"/>
    <n v="353"/>
    <n v="20"/>
    <n v="9"/>
    <x v="29"/>
    <n v="339"/>
    <n v="339"/>
    <n v="26"/>
    <n v="1"/>
    <s v="on route"/>
    <m/>
    <n v="14"/>
    <n v="0"/>
  </r>
  <r>
    <n v="0"/>
    <m/>
    <m/>
    <s v="starting"/>
    <n v="0"/>
    <n v="8"/>
    <n v="9"/>
    <n v="22"/>
    <n v="9"/>
    <n v="10"/>
    <x v="30"/>
    <n v="20"/>
    <n v="20"/>
    <n v="8"/>
    <n v="9"/>
    <s v="on route"/>
    <m/>
    <n v="2"/>
    <n v="0"/>
  </r>
  <r>
    <n v="0"/>
    <m/>
    <m/>
    <n v="1629"/>
    <n v="1"/>
    <n v="8"/>
    <n v="9"/>
    <n v="33"/>
    <n v="15"/>
    <n v="15"/>
    <x v="30"/>
    <n v="20"/>
    <n v="22"/>
    <n v="9"/>
    <n v="10"/>
    <s v="on deck"/>
    <n v="13"/>
    <n v="11"/>
    <n v="0"/>
  </r>
  <r>
    <n v="0"/>
    <m/>
    <m/>
    <s v="starting"/>
    <n v="0"/>
    <n v="15"/>
    <n v="15"/>
    <n v="43"/>
    <n v="16"/>
    <n v="6"/>
    <x v="30"/>
    <n v="33"/>
    <n v="33"/>
    <n v="15"/>
    <n v="15"/>
    <s v="on route"/>
    <m/>
    <n v="10"/>
    <n v="0"/>
  </r>
  <r>
    <n v="0"/>
    <m/>
    <m/>
    <n v="139"/>
    <n v="1"/>
    <n v="15"/>
    <n v="15"/>
    <n v="51"/>
    <n v="23"/>
    <n v="7"/>
    <x v="30"/>
    <n v="33"/>
    <n v="43"/>
    <n v="16"/>
    <n v="6"/>
    <s v="on deck"/>
    <n v="18"/>
    <n v="8"/>
    <n v="0"/>
  </r>
  <r>
    <n v="0"/>
    <m/>
    <m/>
    <s v="starting"/>
    <n v="0"/>
    <n v="23"/>
    <n v="7"/>
    <n v="59"/>
    <n v="18"/>
    <n v="10"/>
    <x v="30"/>
    <n v="51"/>
    <n v="51"/>
    <n v="23"/>
    <n v="7"/>
    <s v="on route"/>
    <m/>
    <n v="8"/>
    <n v="0"/>
  </r>
  <r>
    <n v="0"/>
    <m/>
    <m/>
    <n v="183"/>
    <n v="1"/>
    <n v="23"/>
    <n v="7"/>
    <n v="65"/>
    <n v="20"/>
    <n v="6"/>
    <x v="30"/>
    <n v="51"/>
    <n v="59"/>
    <n v="18"/>
    <n v="10"/>
    <s v="on deck"/>
    <n v="14"/>
    <n v="6"/>
    <n v="0"/>
  </r>
  <r>
    <n v="0"/>
    <m/>
    <m/>
    <s v="starting"/>
    <n v="0"/>
    <n v="20"/>
    <n v="6"/>
    <n v="74"/>
    <n v="12"/>
    <n v="5"/>
    <x v="30"/>
    <n v="65"/>
    <n v="65"/>
    <n v="20"/>
    <n v="6"/>
    <s v="on route"/>
    <m/>
    <n v="9"/>
    <n v="0"/>
  </r>
  <r>
    <n v="0"/>
    <m/>
    <m/>
    <n v="819"/>
    <n v="1"/>
    <n v="20"/>
    <n v="6"/>
    <n v="81"/>
    <n v="15"/>
    <n v="1"/>
    <x v="30"/>
    <n v="65"/>
    <n v="74"/>
    <n v="12"/>
    <n v="5"/>
    <s v="on deck"/>
    <n v="16"/>
    <n v="7"/>
    <n v="0"/>
  </r>
  <r>
    <n v="0"/>
    <m/>
    <m/>
    <s v="starting"/>
    <n v="0"/>
    <n v="15"/>
    <n v="1"/>
    <n v="96"/>
    <n v="20"/>
    <n v="8"/>
    <x v="30"/>
    <n v="84"/>
    <n v="84"/>
    <n v="15"/>
    <n v="1"/>
    <s v="on route"/>
    <m/>
    <n v="12"/>
    <n v="0"/>
  </r>
  <r>
    <n v="0"/>
    <m/>
    <m/>
    <n v="1659"/>
    <n v="1"/>
    <n v="15"/>
    <n v="1"/>
    <n v="103"/>
    <n v="15"/>
    <n v="10"/>
    <x v="30"/>
    <n v="84"/>
    <n v="96"/>
    <n v="20"/>
    <n v="8"/>
    <s v="on deck"/>
    <n v="19"/>
    <n v="7"/>
    <n v="0"/>
  </r>
  <r>
    <n v="0"/>
    <m/>
    <m/>
    <s v="starting"/>
    <n v="0"/>
    <n v="15"/>
    <n v="10"/>
    <n v="109"/>
    <n v="9"/>
    <n v="10"/>
    <x v="30"/>
    <n v="103"/>
    <n v="103"/>
    <n v="15"/>
    <n v="10"/>
    <s v="on route"/>
    <m/>
    <n v="6"/>
    <n v="0"/>
  </r>
  <r>
    <n v="0"/>
    <m/>
    <m/>
    <n v="1623"/>
    <n v="1"/>
    <n v="15"/>
    <n v="10"/>
    <n v="121"/>
    <n v="4"/>
    <n v="17"/>
    <x v="30"/>
    <n v="103"/>
    <n v="109"/>
    <n v="9"/>
    <n v="10"/>
    <s v="on deck"/>
    <n v="18"/>
    <n v="12"/>
    <n v="0"/>
  </r>
  <r>
    <n v="0"/>
    <m/>
    <m/>
    <s v="starting"/>
    <n v="0"/>
    <n v="4"/>
    <n v="17"/>
    <n v="134"/>
    <n v="4"/>
    <n v="4"/>
    <x v="30"/>
    <n v="121"/>
    <n v="121"/>
    <n v="4"/>
    <n v="17"/>
    <s v="on route"/>
    <m/>
    <n v="13"/>
    <n v="0"/>
  </r>
  <r>
    <n v="0"/>
    <m/>
    <m/>
    <n v="398"/>
    <n v="1"/>
    <n v="4"/>
    <n v="17"/>
    <n v="141"/>
    <n v="4"/>
    <n v="-3"/>
    <x v="30"/>
    <n v="121"/>
    <n v="134"/>
    <n v="4"/>
    <n v="4"/>
    <s v="on deck"/>
    <n v="20"/>
    <n v="7"/>
    <n v="0"/>
  </r>
  <r>
    <n v="0"/>
    <m/>
    <m/>
    <s v="starting"/>
    <n v="0"/>
    <n v="4"/>
    <n v="-3"/>
    <n v="155"/>
    <n v="8"/>
    <n v="5"/>
    <x v="30"/>
    <n v="143"/>
    <n v="143"/>
    <n v="4"/>
    <n v="-3"/>
    <s v="on route"/>
    <m/>
    <n v="12"/>
    <n v="0"/>
  </r>
  <r>
    <n v="0"/>
    <m/>
    <m/>
    <n v="1162"/>
    <n v="1"/>
    <n v="4"/>
    <n v="-3"/>
    <n v="160"/>
    <n v="4"/>
    <n v="4"/>
    <x v="30"/>
    <n v="143"/>
    <n v="155"/>
    <n v="8"/>
    <n v="5"/>
    <s v="on deck"/>
    <n v="17"/>
    <n v="5"/>
    <n v="0"/>
  </r>
  <r>
    <n v="0"/>
    <m/>
    <m/>
    <s v="starting"/>
    <n v="0"/>
    <n v="4"/>
    <n v="4"/>
    <n v="170"/>
    <n v="10"/>
    <n v="0"/>
    <x v="30"/>
    <n v="160"/>
    <n v="160"/>
    <n v="4"/>
    <n v="4"/>
    <s v="on route"/>
    <m/>
    <n v="10"/>
    <n v="0"/>
  </r>
  <r>
    <n v="0"/>
    <m/>
    <m/>
    <n v="302"/>
    <n v="1"/>
    <n v="4"/>
    <n v="4"/>
    <n v="175"/>
    <n v="6"/>
    <n v="1"/>
    <x v="30"/>
    <n v="160"/>
    <n v="170"/>
    <n v="10"/>
    <n v="0"/>
    <s v="on deck"/>
    <n v="15"/>
    <n v="5"/>
    <n v="0"/>
  </r>
  <r>
    <n v="0"/>
    <m/>
    <m/>
    <s v="starting"/>
    <n v="0"/>
    <n v="6"/>
    <n v="1"/>
    <n v="187"/>
    <n v="9"/>
    <n v="10"/>
    <x v="30"/>
    <n v="175"/>
    <n v="175"/>
    <n v="6"/>
    <n v="1"/>
    <s v="on route"/>
    <m/>
    <n v="12"/>
    <n v="0"/>
  </r>
  <r>
    <n v="0"/>
    <m/>
    <m/>
    <n v="1632"/>
    <n v="1"/>
    <n v="6"/>
    <n v="1"/>
    <n v="196"/>
    <n v="13"/>
    <n v="5"/>
    <x v="30"/>
    <n v="175"/>
    <n v="187"/>
    <n v="9"/>
    <n v="10"/>
    <s v="on deck"/>
    <n v="21"/>
    <n v="9"/>
    <n v="0"/>
  </r>
  <r>
    <n v="0"/>
    <m/>
    <m/>
    <s v="starting"/>
    <n v="0"/>
    <n v="13"/>
    <n v="5"/>
    <n v="207"/>
    <n v="19"/>
    <n v="1"/>
    <x v="30"/>
    <n v="197"/>
    <n v="197"/>
    <n v="13"/>
    <n v="5"/>
    <s v="on route"/>
    <m/>
    <n v="10"/>
    <n v="0"/>
  </r>
  <r>
    <n v="0"/>
    <m/>
    <m/>
    <n v="842"/>
    <n v="1"/>
    <n v="13"/>
    <n v="5"/>
    <n v="212"/>
    <n v="24"/>
    <n v="1"/>
    <x v="30"/>
    <n v="197"/>
    <n v="207"/>
    <n v="19"/>
    <n v="1"/>
    <s v="on deck"/>
    <n v="15"/>
    <n v="5"/>
    <n v="0"/>
  </r>
  <r>
    <n v="0"/>
    <m/>
    <m/>
    <s v="starting"/>
    <n v="0"/>
    <n v="24"/>
    <n v="1"/>
    <n v="224"/>
    <n v="19"/>
    <n v="0"/>
    <x v="30"/>
    <n v="218"/>
    <n v="218"/>
    <n v="24"/>
    <n v="1"/>
    <s v="on route"/>
    <m/>
    <n v="6"/>
    <n v="0"/>
  </r>
  <r>
    <n v="0"/>
    <m/>
    <m/>
    <n v="685"/>
    <n v="1"/>
    <n v="24"/>
    <n v="1"/>
    <n v="232"/>
    <n v="17"/>
    <n v="6"/>
    <x v="30"/>
    <n v="218"/>
    <n v="224"/>
    <n v="19"/>
    <n v="0"/>
    <s v="on deck"/>
    <n v="14"/>
    <n v="8"/>
    <n v="0"/>
  </r>
  <r>
    <n v="0"/>
    <m/>
    <m/>
    <s v="starting"/>
    <n v="0"/>
    <n v="17"/>
    <n v="6"/>
    <n v="240"/>
    <n v="19"/>
    <n v="0"/>
    <x v="30"/>
    <n v="232"/>
    <n v="232"/>
    <n v="17"/>
    <n v="6"/>
    <s v="on route"/>
    <m/>
    <n v="8"/>
    <n v="0"/>
  </r>
  <r>
    <n v="0"/>
    <m/>
    <m/>
    <n v="689"/>
    <n v="1"/>
    <n v="17"/>
    <n v="6"/>
    <n v="248"/>
    <n v="22"/>
    <n v="5"/>
    <x v="30"/>
    <n v="232"/>
    <n v="240"/>
    <n v="19"/>
    <n v="0"/>
    <s v="on deck"/>
    <n v="16"/>
    <n v="8"/>
    <n v="0"/>
  </r>
  <r>
    <n v="0"/>
    <m/>
    <m/>
    <s v="starting"/>
    <n v="0"/>
    <n v="22"/>
    <n v="5"/>
    <n v="254"/>
    <n v="16"/>
    <n v="5"/>
    <x v="30"/>
    <n v="248"/>
    <n v="248"/>
    <n v="22"/>
    <n v="5"/>
    <s v="on route"/>
    <m/>
    <n v="6"/>
    <n v="0"/>
  </r>
  <r>
    <n v="0"/>
    <m/>
    <m/>
    <n v="1575"/>
    <n v="1"/>
    <n v="22"/>
    <n v="5"/>
    <n v="262"/>
    <n v="19"/>
    <n v="0"/>
    <x v="30"/>
    <n v="248"/>
    <n v="254"/>
    <n v="16"/>
    <n v="5"/>
    <s v="on deck"/>
    <n v="14"/>
    <n v="8"/>
    <n v="0"/>
  </r>
  <r>
    <n v="0"/>
    <m/>
    <m/>
    <s v="starting"/>
    <n v="0"/>
    <n v="19"/>
    <n v="0"/>
    <n v="273"/>
    <n v="10"/>
    <n v="2"/>
    <x v="30"/>
    <n v="262"/>
    <n v="262"/>
    <n v="19"/>
    <n v="0"/>
    <s v="on route"/>
    <m/>
    <n v="11"/>
    <n v="0"/>
  </r>
  <r>
    <n v="0"/>
    <m/>
    <m/>
    <n v="618"/>
    <n v="1"/>
    <n v="19"/>
    <n v="0"/>
    <n v="279"/>
    <n v="15"/>
    <n v="1"/>
    <x v="30"/>
    <n v="262"/>
    <n v="273"/>
    <n v="10"/>
    <n v="2"/>
    <s v="on deck"/>
    <n v="17"/>
    <n v="6"/>
    <n v="0"/>
  </r>
  <r>
    <n v="0"/>
    <m/>
    <m/>
    <s v="starting"/>
    <n v="0"/>
    <n v="15"/>
    <n v="1"/>
    <n v="295"/>
    <n v="9"/>
    <n v="10"/>
    <x v="30"/>
    <n v="280"/>
    <n v="280"/>
    <n v="15"/>
    <n v="1"/>
    <s v="on route"/>
    <m/>
    <n v="15"/>
    <n v="0"/>
  </r>
  <r>
    <n v="0"/>
    <m/>
    <m/>
    <n v="1634"/>
    <n v="1"/>
    <n v="15"/>
    <n v="1"/>
    <n v="298"/>
    <n v="11"/>
    <n v="11"/>
    <x v="30"/>
    <n v="280"/>
    <n v="295"/>
    <n v="9"/>
    <n v="10"/>
    <s v="on deck"/>
    <n v="18"/>
    <n v="3"/>
    <n v="0"/>
  </r>
  <r>
    <n v="0"/>
    <m/>
    <m/>
    <s v="starting"/>
    <n v="0"/>
    <n v="11"/>
    <n v="11"/>
    <n v="305"/>
    <n v="14"/>
    <n v="7"/>
    <x v="30"/>
    <n v="298"/>
    <n v="298"/>
    <n v="11"/>
    <n v="11"/>
    <s v="on route"/>
    <m/>
    <n v="7"/>
    <n v="0"/>
  </r>
  <r>
    <n v="0"/>
    <m/>
    <m/>
    <n v="1064"/>
    <n v="1"/>
    <n v="11"/>
    <n v="11"/>
    <n v="308"/>
    <n v="16"/>
    <n v="8"/>
    <x v="30"/>
    <n v="298"/>
    <n v="305"/>
    <n v="14"/>
    <n v="7"/>
    <s v="on deck"/>
    <n v="10"/>
    <n v="3"/>
    <n v="0"/>
  </r>
  <r>
    <n v="0"/>
    <m/>
    <m/>
    <s v="starting"/>
    <n v="0"/>
    <n v="16"/>
    <n v="8"/>
    <n v="315"/>
    <n v="12"/>
    <n v="5"/>
    <x v="30"/>
    <n v="308"/>
    <n v="308"/>
    <n v="16"/>
    <n v="8"/>
    <s v="on route"/>
    <m/>
    <n v="7"/>
    <n v="0"/>
  </r>
  <r>
    <n v="0"/>
    <m/>
    <m/>
    <n v="473"/>
    <n v="1"/>
    <n v="16"/>
    <n v="8"/>
    <n v="321"/>
    <n v="16"/>
    <n v="7"/>
    <x v="30"/>
    <n v="308"/>
    <n v="315"/>
    <n v="12"/>
    <n v="5"/>
    <s v="on deck"/>
    <n v="13"/>
    <n v="6"/>
    <n v="0"/>
  </r>
  <r>
    <n v="0"/>
    <m/>
    <m/>
    <s v="starting"/>
    <n v="0"/>
    <n v="16"/>
    <n v="7"/>
    <n v="334"/>
    <n v="10"/>
    <n v="0"/>
    <x v="30"/>
    <n v="321"/>
    <n v="321"/>
    <n v="16"/>
    <n v="7"/>
    <s v="on route"/>
    <m/>
    <n v="13"/>
    <n v="0"/>
  </r>
  <r>
    <n v="0"/>
    <m/>
    <m/>
    <n v="324"/>
    <n v="1"/>
    <n v="16"/>
    <n v="7"/>
    <n v="341"/>
    <n v="15"/>
    <n v="2"/>
    <x v="30"/>
    <n v="321"/>
    <n v="334"/>
    <n v="10"/>
    <n v="0"/>
    <s v="on deck"/>
    <n v="20"/>
    <n v="7"/>
    <n v="0"/>
  </r>
  <r>
    <n v="0"/>
    <m/>
    <m/>
    <s v="starting"/>
    <n v="0"/>
    <n v="15"/>
    <n v="2"/>
    <n v="343"/>
    <n v="14"/>
    <n v="1"/>
    <x v="30"/>
    <n v="341"/>
    <n v="341"/>
    <n v="15"/>
    <n v="2"/>
    <s v="on route"/>
    <m/>
    <n v="2"/>
    <n v="0"/>
  </r>
  <r>
    <n v="0"/>
    <m/>
    <m/>
    <n v="1200"/>
    <n v="1"/>
    <n v="15"/>
    <n v="2"/>
    <n v="350"/>
    <n v="12"/>
    <n v="6"/>
    <x v="30"/>
    <n v="341"/>
    <n v="343"/>
    <n v="14"/>
    <n v="1"/>
    <s v="on deck"/>
    <n v="9"/>
    <n v="7"/>
    <n v="0"/>
  </r>
  <r>
    <n v="0"/>
    <m/>
    <m/>
    <s v="starting"/>
    <n v="0"/>
    <n v="12"/>
    <n v="6"/>
    <n v="357"/>
    <n v="6"/>
    <n v="7"/>
    <x v="30"/>
    <n v="350"/>
    <n v="350"/>
    <n v="12"/>
    <n v="6"/>
    <s v="on route"/>
    <m/>
    <n v="7"/>
    <n v="0"/>
  </r>
  <r>
    <n v="0"/>
    <m/>
    <m/>
    <s v="starting"/>
    <n v="0"/>
    <n v="13"/>
    <n v="0"/>
    <n v="16"/>
    <n v="19"/>
    <n v="0"/>
    <x v="31"/>
    <n v="10"/>
    <n v="10"/>
    <n v="13"/>
    <n v="0"/>
    <s v="on route"/>
    <m/>
    <n v="6"/>
    <n v="0"/>
  </r>
  <r>
    <n v="0"/>
    <m/>
    <m/>
    <n v="661"/>
    <n v="1"/>
    <n v="13"/>
    <n v="0"/>
    <n v="21"/>
    <n v="21"/>
    <n v="-3"/>
    <x v="31"/>
    <n v="10"/>
    <n v="16"/>
    <n v="19"/>
    <n v="0"/>
    <s v="on deck"/>
    <n v="11"/>
    <n v="5"/>
    <n v="0"/>
  </r>
  <r>
    <n v="0"/>
    <m/>
    <m/>
    <n v="536"/>
    <n v="2"/>
    <n v="13"/>
    <n v="0"/>
    <n v="39"/>
    <n v="11"/>
    <n v="5"/>
    <x v="31"/>
    <n v="16"/>
    <n v="36"/>
    <n v="11"/>
    <n v="2"/>
    <s v="on deck"/>
    <n v="23"/>
    <n v="3"/>
    <n v="15"/>
  </r>
  <r>
    <n v="0"/>
    <m/>
    <m/>
    <s v="starting"/>
    <n v="0"/>
    <n v="11"/>
    <n v="5"/>
    <n v="42"/>
    <n v="12"/>
    <n v="5"/>
    <x v="31"/>
    <n v="41"/>
    <n v="41"/>
    <n v="11"/>
    <n v="5"/>
    <s v="on route"/>
    <m/>
    <n v="1"/>
    <n v="0"/>
  </r>
  <r>
    <n v="0"/>
    <m/>
    <m/>
    <n v="462"/>
    <n v="1"/>
    <n v="11"/>
    <n v="5"/>
    <n v="45"/>
    <n v="14"/>
    <n v="6"/>
    <x v="31"/>
    <n v="41"/>
    <n v="42"/>
    <n v="12"/>
    <n v="5"/>
    <s v="on deck"/>
    <n v="4"/>
    <n v="3"/>
    <n v="0"/>
  </r>
  <r>
    <n v="0"/>
    <m/>
    <m/>
    <s v="starting"/>
    <n v="0"/>
    <n v="14"/>
    <n v="6"/>
    <n v="59"/>
    <n v="6"/>
    <n v="0"/>
    <x v="31"/>
    <n v="45"/>
    <n v="45"/>
    <n v="14"/>
    <n v="6"/>
    <s v="on route"/>
    <m/>
    <n v="14"/>
    <n v="0"/>
  </r>
  <r>
    <n v="0"/>
    <m/>
    <m/>
    <n v="366"/>
    <n v="1"/>
    <n v="14"/>
    <n v="6"/>
    <n v="68"/>
    <n v="10"/>
    <n v="5"/>
    <x v="31"/>
    <n v="45"/>
    <n v="59"/>
    <n v="6"/>
    <n v="0"/>
    <s v="on deck"/>
    <n v="23"/>
    <n v="9"/>
    <n v="0"/>
  </r>
  <r>
    <n v="0"/>
    <m/>
    <m/>
    <s v="starting"/>
    <n v="0"/>
    <n v="10"/>
    <n v="5"/>
    <n v="73"/>
    <n v="9"/>
    <n v="1"/>
    <x v="31"/>
    <n v="68"/>
    <n v="68"/>
    <n v="10"/>
    <n v="5"/>
    <s v="on route"/>
    <m/>
    <n v="5"/>
    <n v="0"/>
  </r>
  <r>
    <n v="0"/>
    <m/>
    <m/>
    <n v="1429"/>
    <n v="1"/>
    <n v="10"/>
    <n v="5"/>
    <n v="81"/>
    <n v="16"/>
    <n v="0"/>
    <x v="31"/>
    <n v="68"/>
    <n v="73"/>
    <n v="9"/>
    <n v="1"/>
    <s v="on deck"/>
    <n v="13"/>
    <n v="8"/>
    <n v="0"/>
  </r>
  <r>
    <n v="0"/>
    <m/>
    <m/>
    <s v="starting"/>
    <n v="0"/>
    <n v="16"/>
    <n v="0"/>
    <n v="87"/>
    <n v="16"/>
    <n v="6"/>
    <x v="31"/>
    <n v="81"/>
    <n v="81"/>
    <n v="16"/>
    <n v="0"/>
    <s v="on route"/>
    <m/>
    <n v="6"/>
    <n v="0"/>
  </r>
  <r>
    <n v="0"/>
    <m/>
    <m/>
    <n v="120"/>
    <n v="1"/>
    <n v="16"/>
    <n v="0"/>
    <n v="94"/>
    <n v="21"/>
    <n v="4"/>
    <x v="31"/>
    <n v="81"/>
    <n v="87"/>
    <n v="16"/>
    <n v="6"/>
    <s v="on deck"/>
    <n v="13"/>
    <n v="7"/>
    <n v="0"/>
  </r>
  <r>
    <n v="0"/>
    <m/>
    <m/>
    <s v="starting"/>
    <n v="0"/>
    <n v="21"/>
    <n v="4"/>
    <n v="108"/>
    <n v="11"/>
    <n v="8"/>
    <x v="31"/>
    <n v="94"/>
    <n v="94"/>
    <n v="21"/>
    <n v="4"/>
    <s v="on route"/>
    <m/>
    <n v="14"/>
    <n v="0"/>
  </r>
  <r>
    <n v="0"/>
    <m/>
    <m/>
    <n v="991"/>
    <n v="1"/>
    <n v="21"/>
    <n v="4"/>
    <n v="123"/>
    <n v="19"/>
    <n v="1"/>
    <x v="31"/>
    <n v="94"/>
    <n v="108"/>
    <n v="11"/>
    <n v="8"/>
    <s v="on deck"/>
    <n v="29"/>
    <n v="15"/>
    <n v="0"/>
  </r>
  <r>
    <n v="0"/>
    <m/>
    <m/>
    <s v="starting"/>
    <n v="0"/>
    <n v="19"/>
    <n v="1"/>
    <n v="135"/>
    <n v="14"/>
    <n v="7"/>
    <x v="31"/>
    <n v="124"/>
    <n v="124"/>
    <n v="19"/>
    <n v="1"/>
    <s v="on route"/>
    <m/>
    <n v="11"/>
    <n v="0"/>
  </r>
  <r>
    <n v="0"/>
    <m/>
    <m/>
    <n v="553"/>
    <n v="1"/>
    <n v="19"/>
    <n v="1"/>
    <n v="144"/>
    <n v="19"/>
    <n v="11"/>
    <x v="31"/>
    <n v="124"/>
    <n v="135"/>
    <n v="14"/>
    <n v="7"/>
    <s v="on deck"/>
    <n v="20"/>
    <n v="9"/>
    <n v="0"/>
  </r>
  <r>
    <n v="0"/>
    <m/>
    <m/>
    <s v="starting"/>
    <n v="0"/>
    <n v="19"/>
    <n v="11"/>
    <n v="151"/>
    <n v="19"/>
    <n v="4"/>
    <x v="31"/>
    <n v="144"/>
    <n v="144"/>
    <n v="19"/>
    <n v="11"/>
    <s v="on route"/>
    <m/>
    <n v="7"/>
    <n v="0"/>
  </r>
  <r>
    <n v="0"/>
    <m/>
    <m/>
    <n v="265"/>
    <n v="1"/>
    <n v="19"/>
    <n v="11"/>
    <n v="160"/>
    <n v="17"/>
    <n v="11"/>
    <x v="31"/>
    <n v="144"/>
    <n v="151"/>
    <n v="19"/>
    <n v="4"/>
    <s v="on deck"/>
    <n v="16"/>
    <n v="9"/>
    <n v="0"/>
  </r>
  <r>
    <n v="0"/>
    <m/>
    <m/>
    <s v="starting"/>
    <n v="0"/>
    <n v="17"/>
    <n v="11"/>
    <n v="175"/>
    <n v="8"/>
    <n v="5"/>
    <x v="31"/>
    <n v="160"/>
    <n v="160"/>
    <n v="17"/>
    <n v="11"/>
    <s v="on route"/>
    <m/>
    <n v="15"/>
    <n v="0"/>
  </r>
  <r>
    <n v="0"/>
    <m/>
    <m/>
    <n v="1146"/>
    <n v="1"/>
    <n v="17"/>
    <n v="11"/>
    <n v="186"/>
    <n v="3"/>
    <n v="-1"/>
    <x v="31"/>
    <n v="160"/>
    <n v="175"/>
    <n v="8"/>
    <n v="5"/>
    <s v="on deck"/>
    <n v="26"/>
    <n v="11"/>
    <n v="0"/>
  </r>
  <r>
    <n v="0"/>
    <m/>
    <m/>
    <s v="starting"/>
    <n v="0"/>
    <n v="3"/>
    <n v="-1"/>
    <n v="192"/>
    <n v="4"/>
    <n v="4"/>
    <x v="31"/>
    <n v="186"/>
    <n v="186"/>
    <n v="3"/>
    <n v="-1"/>
    <s v="on route"/>
    <m/>
    <n v="6"/>
    <n v="0"/>
  </r>
  <r>
    <n v="0"/>
    <m/>
    <m/>
    <n v="408"/>
    <n v="1"/>
    <n v="3"/>
    <n v="-1"/>
    <n v="197"/>
    <n v="6"/>
    <n v="1"/>
    <x v="31"/>
    <n v="186"/>
    <n v="192"/>
    <n v="4"/>
    <n v="4"/>
    <s v="on deck"/>
    <n v="11"/>
    <n v="5"/>
    <n v="0"/>
  </r>
  <r>
    <n v="0"/>
    <m/>
    <m/>
    <s v="starting"/>
    <n v="0"/>
    <n v="6"/>
    <n v="1"/>
    <n v="203"/>
    <n v="12"/>
    <n v="1"/>
    <x v="31"/>
    <n v="197"/>
    <n v="197"/>
    <n v="6"/>
    <n v="1"/>
    <s v="on route"/>
    <m/>
    <n v="6"/>
    <n v="0"/>
  </r>
  <r>
    <n v="0"/>
    <m/>
    <m/>
    <n v="729"/>
    <n v="1"/>
    <n v="6"/>
    <n v="1"/>
    <n v="212"/>
    <n v="15"/>
    <n v="7"/>
    <x v="31"/>
    <n v="197"/>
    <n v="203"/>
    <n v="12"/>
    <n v="1"/>
    <s v="on deck"/>
    <n v="15"/>
    <n v="9"/>
    <n v="0"/>
  </r>
  <r>
    <n v="0"/>
    <m/>
    <m/>
    <s v="starting"/>
    <n v="0"/>
    <n v="15"/>
    <n v="7"/>
    <n v="217"/>
    <n v="18"/>
    <n v="9"/>
    <x v="31"/>
    <n v="212"/>
    <n v="212"/>
    <n v="15"/>
    <n v="7"/>
    <s v="on route"/>
    <m/>
    <n v="5"/>
    <n v="0"/>
  </r>
  <r>
    <n v="0"/>
    <m/>
    <m/>
    <n v="979"/>
    <n v="1"/>
    <n v="15"/>
    <n v="7"/>
    <n v="222"/>
    <n v="22"/>
    <n v="10"/>
    <x v="31"/>
    <n v="212"/>
    <n v="217"/>
    <n v="18"/>
    <n v="9"/>
    <s v="on deck"/>
    <n v="10"/>
    <n v="5"/>
    <n v="0"/>
  </r>
  <r>
    <n v="0"/>
    <m/>
    <m/>
    <s v="starting"/>
    <n v="0"/>
    <n v="22"/>
    <n v="10"/>
    <n v="230"/>
    <n v="15"/>
    <n v="9"/>
    <x v="31"/>
    <n v="222"/>
    <n v="222"/>
    <n v="22"/>
    <n v="10"/>
    <s v="on route"/>
    <m/>
    <n v="8"/>
    <n v="0"/>
  </r>
  <r>
    <n v="0"/>
    <m/>
    <m/>
    <n v="502"/>
    <n v="1"/>
    <n v="22"/>
    <n v="10"/>
    <n v="236"/>
    <n v="15"/>
    <n v="15"/>
    <x v="31"/>
    <n v="222"/>
    <n v="230"/>
    <n v="15"/>
    <n v="9"/>
    <s v="on deck"/>
    <n v="14"/>
    <n v="6"/>
    <n v="0"/>
  </r>
  <r>
    <n v="0"/>
    <m/>
    <m/>
    <s v="starting"/>
    <n v="0"/>
    <n v="15"/>
    <n v="15"/>
    <n v="251"/>
    <n v="14"/>
    <n v="1"/>
    <x v="31"/>
    <n v="236"/>
    <n v="236"/>
    <n v="15"/>
    <n v="15"/>
    <s v="on route"/>
    <m/>
    <n v="15"/>
    <n v="0"/>
  </r>
  <r>
    <n v="0"/>
    <m/>
    <m/>
    <n v="1207"/>
    <n v="1"/>
    <n v="15"/>
    <n v="15"/>
    <n v="259"/>
    <n v="20"/>
    <n v="-1"/>
    <x v="31"/>
    <n v="236"/>
    <n v="251"/>
    <n v="14"/>
    <n v="1"/>
    <s v="on deck"/>
    <n v="23"/>
    <n v="8"/>
    <n v="0"/>
  </r>
  <r>
    <n v="0"/>
    <m/>
    <m/>
    <s v="starting"/>
    <n v="0"/>
    <n v="20"/>
    <n v="-1"/>
    <n v="268"/>
    <n v="20"/>
    <n v="8"/>
    <x v="31"/>
    <n v="259"/>
    <n v="259"/>
    <n v="20"/>
    <n v="-1"/>
    <s v="on route"/>
    <m/>
    <n v="9"/>
    <n v="0"/>
  </r>
  <r>
    <n v="0"/>
    <m/>
    <m/>
    <n v="1652"/>
    <n v="1"/>
    <n v="20"/>
    <n v="-1"/>
    <n v="276"/>
    <n v="19"/>
    <n v="1"/>
    <x v="31"/>
    <n v="259"/>
    <n v="268"/>
    <n v="20"/>
    <n v="8"/>
    <s v="on deck"/>
    <n v="17"/>
    <n v="8"/>
    <n v="0"/>
  </r>
  <r>
    <n v="0"/>
    <m/>
    <m/>
    <s v="starting"/>
    <n v="0"/>
    <n v="19"/>
    <n v="1"/>
    <n v="280"/>
    <n v="18"/>
    <n v="3"/>
    <x v="31"/>
    <n v="277"/>
    <n v="277"/>
    <n v="19"/>
    <n v="1"/>
    <s v="on route"/>
    <m/>
    <n v="3"/>
    <n v="0"/>
  </r>
  <r>
    <n v="0"/>
    <m/>
    <m/>
    <n v="422"/>
    <n v="1"/>
    <n v="19"/>
    <n v="1"/>
    <n v="285"/>
    <n v="15"/>
    <n v="5"/>
    <x v="31"/>
    <n v="277"/>
    <n v="280"/>
    <n v="18"/>
    <n v="3"/>
    <s v="on deck"/>
    <n v="8"/>
    <n v="5"/>
    <n v="0"/>
  </r>
  <r>
    <n v="0"/>
    <m/>
    <m/>
    <s v="starting"/>
    <n v="0"/>
    <n v="15"/>
    <n v="5"/>
    <n v="293"/>
    <n v="20"/>
    <n v="8"/>
    <x v="31"/>
    <n v="285"/>
    <n v="285"/>
    <n v="15"/>
    <n v="5"/>
    <s v="on route"/>
    <m/>
    <n v="8"/>
    <n v="0"/>
  </r>
  <r>
    <n v="0"/>
    <m/>
    <m/>
    <n v="1500"/>
    <n v="1"/>
    <n v="15"/>
    <n v="5"/>
    <n v="301"/>
    <n v="15"/>
    <n v="11"/>
    <x v="31"/>
    <n v="285"/>
    <n v="293"/>
    <n v="20"/>
    <n v="8"/>
    <s v="on deck"/>
    <n v="16"/>
    <n v="8"/>
    <n v="0"/>
  </r>
  <r>
    <n v="0"/>
    <m/>
    <m/>
    <s v="starting"/>
    <n v="0"/>
    <n v="15"/>
    <n v="11"/>
    <n v="307"/>
    <n v="14"/>
    <n v="7"/>
    <x v="31"/>
    <n v="302"/>
    <n v="302"/>
    <n v="15"/>
    <n v="11"/>
    <s v="on route"/>
    <m/>
    <n v="5"/>
    <n v="0"/>
  </r>
  <r>
    <n v="0"/>
    <m/>
    <m/>
    <n v="545"/>
    <n v="1"/>
    <n v="15"/>
    <n v="11"/>
    <n v="317"/>
    <n v="21"/>
    <n v="10"/>
    <x v="31"/>
    <n v="302"/>
    <n v="307"/>
    <n v="14"/>
    <n v="7"/>
    <s v="on deck"/>
    <n v="15"/>
    <n v="10"/>
    <n v="0"/>
  </r>
  <r>
    <n v="0"/>
    <m/>
    <m/>
    <s v="starting"/>
    <n v="0"/>
    <n v="21"/>
    <n v="10"/>
    <n v="331"/>
    <n v="12"/>
    <n v="5"/>
    <x v="31"/>
    <n v="317"/>
    <n v="317"/>
    <n v="21"/>
    <n v="10"/>
    <s v="on route"/>
    <m/>
    <n v="14"/>
    <n v="0"/>
  </r>
  <r>
    <n v="0"/>
    <m/>
    <m/>
    <n v="833"/>
    <n v="1"/>
    <n v="21"/>
    <n v="10"/>
    <n v="342"/>
    <n v="19"/>
    <n v="9"/>
    <x v="31"/>
    <n v="317"/>
    <n v="331"/>
    <n v="12"/>
    <n v="5"/>
    <s v="on deck"/>
    <n v="25"/>
    <n v="11"/>
    <n v="0"/>
  </r>
  <r>
    <n v="0"/>
    <m/>
    <m/>
    <s v="starting"/>
    <n v="0"/>
    <n v="19"/>
    <n v="9"/>
    <n v="350"/>
    <n v="18"/>
    <n v="3"/>
    <x v="31"/>
    <n v="343"/>
    <n v="343"/>
    <n v="19"/>
    <n v="9"/>
    <s v="on route"/>
    <m/>
    <n v="7"/>
    <n v="0"/>
  </r>
  <r>
    <n v="0"/>
    <m/>
    <m/>
    <n v="431"/>
    <n v="1"/>
    <n v="19"/>
    <n v="9"/>
    <n v="357"/>
    <n v="22"/>
    <n v="0"/>
    <x v="31"/>
    <n v="343"/>
    <n v="350"/>
    <n v="18"/>
    <n v="3"/>
    <s v="on deck"/>
    <n v="14"/>
    <n v="7"/>
    <n v="0"/>
  </r>
  <r>
    <n v="0"/>
    <m/>
    <m/>
    <s v="starting"/>
    <n v="0"/>
    <n v="20"/>
    <n v="0"/>
    <n v="5"/>
    <n v="19"/>
    <n v="0"/>
    <x v="32"/>
    <n v="4"/>
    <n v="4"/>
    <n v="20"/>
    <n v="0"/>
    <s v="on route"/>
    <m/>
    <n v="1"/>
    <n v="0"/>
  </r>
  <r>
    <n v="0"/>
    <m/>
    <m/>
    <n v="667"/>
    <n v="1"/>
    <n v="13"/>
    <n v="-3"/>
    <n v="43"/>
    <n v="15"/>
    <n v="-6"/>
    <x v="32"/>
    <n v="4"/>
    <n v="5"/>
    <n v="19"/>
    <n v="0"/>
    <s v="on deck"/>
    <n v="38"/>
    <n v="0"/>
    <n v="0"/>
  </r>
  <r>
    <n v="0"/>
    <m/>
    <m/>
    <n v="1351"/>
    <n v="2"/>
    <n v="13"/>
    <n v="-3"/>
    <n v="15"/>
    <n v="20"/>
    <n v="3"/>
    <x v="32"/>
    <n v="4"/>
    <n v="11"/>
    <n v="19"/>
    <n v="6"/>
    <s v="on deck"/>
    <n v="11"/>
    <n v="0"/>
    <n v="11"/>
  </r>
  <r>
    <n v="0"/>
    <m/>
    <m/>
    <n v="928"/>
    <n v="3"/>
    <n v="13"/>
    <n v="-3"/>
    <n v="25"/>
    <n v="11"/>
    <n v="2"/>
    <x v="32"/>
    <n v="4"/>
    <n v="16"/>
    <n v="19"/>
    <n v="3"/>
    <s v="on deck"/>
    <n v="21"/>
    <n v="9"/>
    <n v="1"/>
  </r>
  <r>
    <n v="0"/>
    <m/>
    <m/>
    <n v="534"/>
    <n v="5"/>
    <n v="13"/>
    <n v="-3"/>
    <n v="36"/>
    <n v="17"/>
    <n v="-3"/>
    <x v="32"/>
    <n v="5"/>
    <n v="33"/>
    <n v="16"/>
    <n v="-1"/>
    <s v="on deck"/>
    <n v="29"/>
    <n v="3"/>
    <n v="2"/>
  </r>
  <r>
    <n v="0"/>
    <m/>
    <m/>
    <n v="1533"/>
    <n v="4"/>
    <n v="13"/>
    <n v="-3"/>
    <n v="39"/>
    <n v="15"/>
    <n v="-2"/>
    <x v="32"/>
    <n v="7"/>
    <n v="31"/>
    <n v="15"/>
    <n v="0"/>
    <s v="on deck"/>
    <n v="35"/>
    <n v="8"/>
    <n v="6"/>
  </r>
  <r>
    <n v="0"/>
    <m/>
    <m/>
    <s v="starting"/>
    <n v="0"/>
    <n v="15"/>
    <n v="-6"/>
    <n v="56"/>
    <n v="9"/>
    <n v="1"/>
    <x v="32"/>
    <n v="43"/>
    <n v="43"/>
    <n v="15"/>
    <n v="-6"/>
    <s v="on route"/>
    <m/>
    <n v="13"/>
    <n v="0"/>
  </r>
  <r>
    <n v="0"/>
    <m/>
    <m/>
    <n v="1418"/>
    <n v="1"/>
    <n v="15"/>
    <n v="-6"/>
    <n v="63"/>
    <n v="15"/>
    <n v="0"/>
    <x v="32"/>
    <n v="43"/>
    <n v="56"/>
    <n v="9"/>
    <n v="1"/>
    <s v="on deck"/>
    <n v="20"/>
    <n v="7"/>
    <n v="0"/>
  </r>
  <r>
    <n v="0"/>
    <m/>
    <m/>
    <s v="starting"/>
    <n v="0"/>
    <n v="15"/>
    <n v="0"/>
    <n v="68"/>
    <n v="18"/>
    <n v="2"/>
    <x v="32"/>
    <n v="63"/>
    <n v="63"/>
    <n v="15"/>
    <n v="0"/>
    <s v="on route"/>
    <m/>
    <n v="5"/>
    <n v="0"/>
  </r>
  <r>
    <n v="0"/>
    <m/>
    <m/>
    <n v="293"/>
    <n v="1"/>
    <n v="15"/>
    <n v="0"/>
    <n v="71"/>
    <n v="16"/>
    <n v="3"/>
    <x v="32"/>
    <n v="63"/>
    <n v="68"/>
    <n v="18"/>
    <n v="2"/>
    <s v="on deck"/>
    <n v="8"/>
    <n v="3"/>
    <n v="0"/>
  </r>
  <r>
    <n v="0"/>
    <m/>
    <m/>
    <s v="starting"/>
    <n v="0"/>
    <n v="16"/>
    <n v="3"/>
    <n v="80"/>
    <n v="10"/>
    <n v="0"/>
    <x v="32"/>
    <n v="71"/>
    <n v="71"/>
    <n v="16"/>
    <n v="3"/>
    <s v="on route"/>
    <m/>
    <n v="9"/>
    <n v="0"/>
  </r>
  <r>
    <n v="0"/>
    <m/>
    <m/>
    <n v="326"/>
    <n v="1"/>
    <n v="16"/>
    <n v="3"/>
    <n v="94"/>
    <n v="17"/>
    <n v="7"/>
    <x v="32"/>
    <n v="71"/>
    <n v="80"/>
    <n v="10"/>
    <n v="0"/>
    <s v="on deck"/>
    <n v="23"/>
    <n v="14"/>
    <n v="0"/>
  </r>
  <r>
    <n v="0"/>
    <m/>
    <m/>
    <s v="starting"/>
    <n v="0"/>
    <n v="17"/>
    <n v="7"/>
    <n v="105"/>
    <n v="12"/>
    <n v="1"/>
    <x v="32"/>
    <n v="94"/>
    <n v="94"/>
    <n v="17"/>
    <n v="7"/>
    <s v="on route"/>
    <m/>
    <n v="11"/>
    <n v="0"/>
  </r>
  <r>
    <n v="0"/>
    <m/>
    <m/>
    <n v="728"/>
    <n v="1"/>
    <n v="17"/>
    <n v="7"/>
    <n v="112"/>
    <n v="12"/>
    <n v="8"/>
    <x v="32"/>
    <n v="94"/>
    <n v="105"/>
    <n v="12"/>
    <n v="1"/>
    <s v="on deck"/>
    <n v="18"/>
    <n v="7"/>
    <n v="0"/>
  </r>
  <r>
    <n v="0"/>
    <m/>
    <m/>
    <s v="starting"/>
    <n v="0"/>
    <n v="12"/>
    <n v="8"/>
    <n v="119"/>
    <n v="12"/>
    <n v="1"/>
    <x v="32"/>
    <n v="112"/>
    <n v="112"/>
    <n v="12"/>
    <n v="8"/>
    <s v="on route"/>
    <m/>
    <n v="7"/>
    <n v="0"/>
  </r>
  <r>
    <n v="0"/>
    <m/>
    <m/>
    <n v="722"/>
    <n v="1"/>
    <n v="12"/>
    <n v="8"/>
    <n v="129"/>
    <n v="15"/>
    <n v="8"/>
    <x v="32"/>
    <n v="112"/>
    <n v="119"/>
    <n v="12"/>
    <n v="1"/>
    <s v="on deck"/>
    <n v="17"/>
    <n v="10"/>
    <n v="0"/>
  </r>
  <r>
    <n v="0"/>
    <m/>
    <m/>
    <s v="starting"/>
    <n v="0"/>
    <n v="15"/>
    <n v="8"/>
    <n v="133"/>
    <n v="11"/>
    <n v="8"/>
    <x v="32"/>
    <n v="129"/>
    <n v="129"/>
    <n v="15"/>
    <n v="8"/>
    <s v="on route"/>
    <m/>
    <n v="4"/>
    <n v="0"/>
  </r>
  <r>
    <n v="0"/>
    <m/>
    <m/>
    <n v="990"/>
    <n v="1"/>
    <n v="15"/>
    <n v="8"/>
    <n v="137"/>
    <n v="9"/>
    <n v="10"/>
    <x v="32"/>
    <n v="129"/>
    <n v="133"/>
    <n v="11"/>
    <n v="8"/>
    <s v="on deck"/>
    <n v="8"/>
    <n v="4"/>
    <n v="0"/>
  </r>
  <r>
    <n v="0"/>
    <m/>
    <m/>
    <s v="starting"/>
    <n v="0"/>
    <n v="9"/>
    <n v="10"/>
    <n v="146"/>
    <n v="9"/>
    <n v="1"/>
    <x v="32"/>
    <n v="137"/>
    <n v="137"/>
    <n v="9"/>
    <n v="10"/>
    <s v="on route"/>
    <m/>
    <n v="9"/>
    <n v="0"/>
  </r>
  <r>
    <n v="0"/>
    <m/>
    <m/>
    <n v="1416"/>
    <n v="1"/>
    <n v="9"/>
    <n v="10"/>
    <n v="153"/>
    <n v="7"/>
    <n v="6"/>
    <x v="32"/>
    <n v="137"/>
    <n v="146"/>
    <n v="9"/>
    <n v="1"/>
    <s v="on deck"/>
    <n v="16"/>
    <n v="7"/>
    <n v="0"/>
  </r>
  <r>
    <n v="0"/>
    <m/>
    <m/>
    <s v="starting"/>
    <n v="0"/>
    <n v="7"/>
    <n v="6"/>
    <n v="160"/>
    <n v="9"/>
    <n v="1"/>
    <x v="32"/>
    <n v="153"/>
    <n v="153"/>
    <n v="7"/>
    <n v="6"/>
    <s v="on route"/>
    <m/>
    <n v="7"/>
    <n v="0"/>
  </r>
  <r>
    <n v="0"/>
    <m/>
    <m/>
    <n v="1394"/>
    <n v="1"/>
    <n v="7"/>
    <n v="6"/>
    <n v="165"/>
    <n v="5"/>
    <n v="0"/>
    <x v="32"/>
    <n v="153"/>
    <n v="160"/>
    <n v="9"/>
    <n v="1"/>
    <s v="on deck"/>
    <n v="12"/>
    <n v="5"/>
    <n v="0"/>
  </r>
  <r>
    <n v="0"/>
    <m/>
    <m/>
    <s v="starting"/>
    <n v="0"/>
    <n v="5"/>
    <n v="0"/>
    <n v="170"/>
    <n v="3"/>
    <n v="3"/>
    <x v="32"/>
    <n v="165"/>
    <n v="165"/>
    <n v="5"/>
    <n v="0"/>
    <s v="on route"/>
    <m/>
    <n v="5"/>
    <n v="0"/>
  </r>
  <r>
    <n v="0"/>
    <m/>
    <m/>
    <n v="68"/>
    <n v="1"/>
    <n v="5"/>
    <n v="0"/>
    <n v="181"/>
    <n v="10"/>
    <n v="7"/>
    <x v="32"/>
    <n v="165"/>
    <n v="170"/>
    <n v="3"/>
    <n v="3"/>
    <s v="on deck"/>
    <n v="16"/>
    <n v="11"/>
    <n v="0"/>
  </r>
  <r>
    <n v="0"/>
    <m/>
    <m/>
    <s v="starting"/>
    <n v="0"/>
    <n v="10"/>
    <n v="7"/>
    <n v="194"/>
    <n v="3"/>
    <n v="1"/>
    <x v="32"/>
    <n v="181"/>
    <n v="181"/>
    <n v="10"/>
    <n v="7"/>
    <s v="on route"/>
    <m/>
    <n v="13"/>
    <n v="0"/>
  </r>
  <r>
    <n v="0"/>
    <m/>
    <m/>
    <n v="1456"/>
    <n v="1"/>
    <n v="10"/>
    <n v="7"/>
    <n v="197"/>
    <n v="5"/>
    <n v="0"/>
    <x v="32"/>
    <n v="181"/>
    <n v="194"/>
    <n v="3"/>
    <n v="1"/>
    <s v="on deck"/>
    <n v="16"/>
    <n v="3"/>
    <n v="0"/>
  </r>
  <r>
    <n v="0"/>
    <m/>
    <m/>
    <s v="starting"/>
    <n v="0"/>
    <n v="5"/>
    <n v="0"/>
    <n v="202"/>
    <n v="10"/>
    <n v="0"/>
    <x v="32"/>
    <n v="197"/>
    <n v="197"/>
    <n v="5"/>
    <n v="0"/>
    <s v="on route"/>
    <m/>
    <n v="5"/>
    <n v="0"/>
  </r>
  <r>
    <n v="0"/>
    <m/>
    <m/>
    <n v="328"/>
    <n v="1"/>
    <n v="5"/>
    <n v="0"/>
    <n v="209"/>
    <n v="17"/>
    <n v="0"/>
    <x v="32"/>
    <n v="197"/>
    <n v="202"/>
    <n v="10"/>
    <n v="0"/>
    <s v="on deck"/>
    <n v="12"/>
    <n v="7"/>
    <n v="0"/>
  </r>
  <r>
    <n v="0"/>
    <m/>
    <m/>
    <s v="starting"/>
    <n v="0"/>
    <n v="17"/>
    <n v="0"/>
    <n v="221"/>
    <n v="9"/>
    <n v="4"/>
    <x v="32"/>
    <n v="209"/>
    <n v="209"/>
    <n v="17"/>
    <n v="0"/>
    <s v="on route"/>
    <m/>
    <n v="12"/>
    <n v="0"/>
  </r>
  <r>
    <n v="0"/>
    <m/>
    <m/>
    <n v="694"/>
    <n v="1"/>
    <n v="17"/>
    <n v="0"/>
    <n v="226"/>
    <n v="10"/>
    <n v="8"/>
    <x v="32"/>
    <n v="209"/>
    <n v="221"/>
    <n v="9"/>
    <n v="4"/>
    <s v="on deck"/>
    <n v="17"/>
    <n v="5"/>
    <n v="0"/>
  </r>
  <r>
    <n v="0"/>
    <m/>
    <m/>
    <s v="starting"/>
    <n v="0"/>
    <n v="10"/>
    <n v="8"/>
    <n v="240"/>
    <n v="3"/>
    <n v="1"/>
    <x v="32"/>
    <n v="226"/>
    <n v="226"/>
    <n v="10"/>
    <n v="8"/>
    <s v="on route"/>
    <m/>
    <n v="14"/>
    <n v="0"/>
  </r>
  <r>
    <n v="0"/>
    <m/>
    <m/>
    <n v="1454"/>
    <n v="1"/>
    <n v="10"/>
    <n v="8"/>
    <n v="242"/>
    <n v="2"/>
    <n v="2"/>
    <x v="32"/>
    <n v="226"/>
    <n v="240"/>
    <n v="3"/>
    <n v="1"/>
    <s v="on deck"/>
    <n v="16"/>
    <n v="2"/>
    <n v="0"/>
  </r>
  <r>
    <n v="0"/>
    <m/>
    <m/>
    <s v="starting"/>
    <n v="0"/>
    <n v="2"/>
    <n v="2"/>
    <n v="250"/>
    <n v="9"/>
    <n v="1"/>
    <x v="32"/>
    <n v="242"/>
    <n v="242"/>
    <n v="2"/>
    <n v="2"/>
    <s v="on route"/>
    <m/>
    <n v="8"/>
    <n v="0"/>
  </r>
  <r>
    <n v="0"/>
    <m/>
    <m/>
    <n v="1398"/>
    <n v="1"/>
    <n v="2"/>
    <n v="2"/>
    <n v="258"/>
    <n v="12"/>
    <n v="6"/>
    <x v="32"/>
    <n v="242"/>
    <n v="250"/>
    <n v="9"/>
    <n v="1"/>
    <s v="on deck"/>
    <n v="16"/>
    <n v="8"/>
    <n v="0"/>
  </r>
  <r>
    <n v="0"/>
    <m/>
    <m/>
    <s v="starting"/>
    <n v="0"/>
    <n v="12"/>
    <n v="6"/>
    <n v="268"/>
    <n v="3"/>
    <n v="5"/>
    <x v="32"/>
    <n v="258"/>
    <n v="258"/>
    <n v="12"/>
    <n v="6"/>
    <s v="on route"/>
    <m/>
    <n v="10"/>
    <n v="0"/>
  </r>
  <r>
    <n v="0"/>
    <m/>
    <m/>
    <n v="349"/>
    <n v="1"/>
    <n v="12"/>
    <n v="6"/>
    <n v="275"/>
    <n v="3"/>
    <n v="-2"/>
    <x v="32"/>
    <n v="258"/>
    <n v="268"/>
    <n v="3"/>
    <n v="5"/>
    <s v="on deck"/>
    <n v="17"/>
    <n v="7"/>
    <n v="0"/>
  </r>
  <r>
    <n v="0"/>
    <m/>
    <m/>
    <s v="starting"/>
    <n v="0"/>
    <n v="3"/>
    <n v="-2"/>
    <n v="284"/>
    <n v="9"/>
    <n v="1"/>
    <x v="32"/>
    <n v="275"/>
    <n v="275"/>
    <n v="3"/>
    <n v="-2"/>
    <s v="on route"/>
    <m/>
    <n v="9"/>
    <n v="0"/>
  </r>
  <r>
    <n v="0"/>
    <m/>
    <m/>
    <n v="1430"/>
    <n v="1"/>
    <n v="3"/>
    <n v="-2"/>
    <n v="295"/>
    <n v="15"/>
    <n v="-4"/>
    <x v="32"/>
    <n v="275"/>
    <n v="284"/>
    <n v="9"/>
    <n v="1"/>
    <s v="on deck"/>
    <n v="20"/>
    <n v="11"/>
    <n v="0"/>
  </r>
  <r>
    <n v="0"/>
    <m/>
    <m/>
    <s v="starting"/>
    <n v="0"/>
    <n v="15"/>
    <n v="-4"/>
    <n v="304"/>
    <n v="19"/>
    <n v="1"/>
    <x v="32"/>
    <n v="295"/>
    <n v="295"/>
    <n v="15"/>
    <n v="-4"/>
    <s v="on route"/>
    <m/>
    <n v="9"/>
    <n v="0"/>
  </r>
  <r>
    <n v="0"/>
    <m/>
    <m/>
    <n v="863"/>
    <n v="1"/>
    <n v="15"/>
    <n v="-4"/>
    <n v="310"/>
    <n v="18"/>
    <n v="6"/>
    <x v="32"/>
    <n v="295"/>
    <n v="304"/>
    <n v="19"/>
    <n v="1"/>
    <s v="on deck"/>
    <n v="15"/>
    <n v="6"/>
    <n v="0"/>
  </r>
  <r>
    <n v="0"/>
    <m/>
    <m/>
    <s v="starting"/>
    <n v="0"/>
    <n v="18"/>
    <n v="6"/>
    <n v="313"/>
    <n v="18"/>
    <n v="3"/>
    <x v="32"/>
    <n v="310"/>
    <n v="310"/>
    <n v="18"/>
    <n v="6"/>
    <s v="on route"/>
    <m/>
    <n v="3"/>
    <n v="0"/>
  </r>
  <r>
    <n v="0"/>
    <m/>
    <m/>
    <n v="439"/>
    <n v="1"/>
    <n v="18"/>
    <n v="6"/>
    <n v="317"/>
    <n v="17"/>
    <n v="0"/>
    <x v="32"/>
    <n v="310"/>
    <n v="313"/>
    <n v="18"/>
    <n v="3"/>
    <s v="on deck"/>
    <n v="7"/>
    <n v="4"/>
    <n v="0"/>
  </r>
  <r>
    <n v="0"/>
    <m/>
    <m/>
    <s v="starting"/>
    <n v="0"/>
    <n v="17"/>
    <n v="0"/>
    <n v="331"/>
    <n v="8"/>
    <n v="5"/>
    <x v="32"/>
    <n v="317"/>
    <n v="317"/>
    <n v="17"/>
    <n v="0"/>
    <s v="on route"/>
    <m/>
    <n v="14"/>
    <n v="0"/>
  </r>
  <r>
    <n v="0"/>
    <m/>
    <m/>
    <n v="1161"/>
    <n v="1"/>
    <n v="17"/>
    <n v="0"/>
    <n v="342"/>
    <n v="3"/>
    <n v="-1"/>
    <x v="32"/>
    <n v="317"/>
    <n v="331"/>
    <n v="8"/>
    <n v="5"/>
    <s v="on deck"/>
    <n v="25"/>
    <n v="11"/>
    <n v="0"/>
  </r>
  <r>
    <n v="0"/>
    <m/>
    <m/>
    <s v="starting"/>
    <n v="0"/>
    <n v="3"/>
    <n v="-1"/>
    <n v="346"/>
    <n v="6"/>
    <n v="0"/>
    <x v="32"/>
    <n v="342"/>
    <n v="342"/>
    <n v="3"/>
    <n v="-1"/>
    <s v="on route"/>
    <m/>
    <n v="4"/>
    <n v="0"/>
  </r>
  <r>
    <n v="0"/>
    <m/>
    <m/>
    <n v="367"/>
    <n v="1"/>
    <n v="3"/>
    <n v="-1"/>
    <n v="353"/>
    <n v="2"/>
    <n v="3"/>
    <x v="32"/>
    <n v="342"/>
    <n v="346"/>
    <n v="6"/>
    <n v="0"/>
    <s v="on deck"/>
    <n v="11"/>
    <n v="7"/>
    <n v="0"/>
  </r>
  <r>
    <n v="0"/>
    <m/>
    <m/>
    <s v="starting"/>
    <n v="0"/>
    <n v="0"/>
    <n v="1"/>
    <n v="33"/>
    <n v="4"/>
    <n v="4"/>
    <x v="33"/>
    <n v="26"/>
    <n v="26"/>
    <n v="0"/>
    <n v="1"/>
    <s v="on route"/>
    <m/>
    <n v="7"/>
    <n v="0"/>
  </r>
  <r>
    <n v="0"/>
    <m/>
    <m/>
    <n v="392"/>
    <n v="1"/>
    <n v="0"/>
    <n v="1"/>
    <n v="43"/>
    <n v="9"/>
    <n v="9"/>
    <x v="33"/>
    <n v="26"/>
    <n v="33"/>
    <n v="4"/>
    <n v="4"/>
    <s v="on deck"/>
    <n v="17"/>
    <n v="10"/>
    <n v="0"/>
  </r>
  <r>
    <n v="0"/>
    <m/>
    <m/>
    <s v="starting"/>
    <n v="0"/>
    <n v="9"/>
    <n v="9"/>
    <n v="52"/>
    <n v="9"/>
    <n v="4"/>
    <x v="33"/>
    <n v="47"/>
    <n v="47"/>
    <n v="9"/>
    <n v="9"/>
    <s v="on route"/>
    <m/>
    <n v="5"/>
    <n v="0"/>
  </r>
  <r>
    <n v="0"/>
    <m/>
    <m/>
    <n v="692"/>
    <n v="1"/>
    <n v="9"/>
    <n v="9"/>
    <n v="57"/>
    <n v="5"/>
    <n v="3"/>
    <x v="33"/>
    <n v="47"/>
    <n v="52"/>
    <n v="9"/>
    <n v="4"/>
    <s v="on deck"/>
    <n v="10"/>
    <n v="5"/>
    <n v="0"/>
  </r>
  <r>
    <n v="0"/>
    <m/>
    <m/>
    <s v="starting"/>
    <n v="0"/>
    <n v="5"/>
    <n v="3"/>
    <n v="59"/>
    <n v="5"/>
    <n v="5"/>
    <x v="33"/>
    <n v="57"/>
    <n v="57"/>
    <n v="5"/>
    <n v="3"/>
    <s v="on route"/>
    <m/>
    <n v="2"/>
    <n v="0"/>
  </r>
  <r>
    <n v="0"/>
    <m/>
    <m/>
    <n v="1331"/>
    <n v="1"/>
    <n v="5"/>
    <n v="3"/>
    <n v="71"/>
    <n v="0"/>
    <n v="-2"/>
    <x v="33"/>
    <n v="57"/>
    <n v="59"/>
    <n v="5"/>
    <n v="5"/>
    <s v="on deck"/>
    <n v="14"/>
    <n v="12"/>
    <n v="0"/>
  </r>
  <r>
    <n v="0"/>
    <m/>
    <m/>
    <s v="starting"/>
    <n v="0"/>
    <n v="0"/>
    <n v="-2"/>
    <n v="86"/>
    <n v="3"/>
    <n v="3"/>
    <x v="33"/>
    <n v="78"/>
    <n v="78"/>
    <n v="0"/>
    <n v="-2"/>
    <s v="on route"/>
    <m/>
    <n v="8"/>
    <n v="0"/>
  </r>
  <r>
    <n v="0"/>
    <m/>
    <m/>
    <n v="91"/>
    <n v="1"/>
    <n v="0"/>
    <n v="-2"/>
    <n v="91"/>
    <n v="4"/>
    <n v="-1"/>
    <x v="33"/>
    <n v="78"/>
    <n v="86"/>
    <n v="3"/>
    <n v="3"/>
    <s v="on deck"/>
    <n v="13"/>
    <n v="5"/>
    <n v="0"/>
  </r>
  <r>
    <n v="0"/>
    <m/>
    <m/>
    <s v="starting"/>
    <n v="0"/>
    <n v="4"/>
    <n v="-1"/>
    <n v="100"/>
    <n v="1"/>
    <n v="5"/>
    <x v="33"/>
    <n v="91"/>
    <n v="91"/>
    <n v="4"/>
    <n v="-1"/>
    <s v="on route"/>
    <m/>
    <n v="9"/>
    <n v="0"/>
  </r>
  <r>
    <n v="0"/>
    <m/>
    <m/>
    <n v="1315"/>
    <n v="1"/>
    <n v="4"/>
    <n v="-1"/>
    <n v="102"/>
    <n v="1"/>
    <n v="3"/>
    <x v="33"/>
    <n v="91"/>
    <n v="100"/>
    <n v="1"/>
    <n v="5"/>
    <s v="on deck"/>
    <n v="11"/>
    <n v="2"/>
    <n v="0"/>
  </r>
  <r>
    <n v="0"/>
    <m/>
    <m/>
    <s v="starting"/>
    <n v="0"/>
    <n v="1"/>
    <n v="3"/>
    <n v="132"/>
    <n v="9"/>
    <n v="10"/>
    <x v="33"/>
    <n v="117"/>
    <n v="117"/>
    <n v="1"/>
    <n v="3"/>
    <s v="on route"/>
    <m/>
    <n v="15"/>
    <n v="0"/>
  </r>
  <r>
    <n v="0"/>
    <m/>
    <m/>
    <n v="1627"/>
    <n v="1"/>
    <n v="1"/>
    <n v="3"/>
    <n v="133"/>
    <n v="10"/>
    <n v="10"/>
    <x v="33"/>
    <n v="117"/>
    <n v="132"/>
    <n v="9"/>
    <n v="10"/>
    <s v="on deck"/>
    <n v="16"/>
    <n v="1"/>
    <n v="0"/>
  </r>
  <r>
    <n v="0"/>
    <m/>
    <m/>
    <s v="starting"/>
    <n v="0"/>
    <n v="10"/>
    <n v="10"/>
    <n v="140"/>
    <n v="11"/>
    <n v="7"/>
    <x v="33"/>
    <n v="136"/>
    <n v="136"/>
    <n v="10"/>
    <n v="10"/>
    <s v="on route"/>
    <m/>
    <n v="4"/>
    <n v="0"/>
  </r>
  <r>
    <n v="0"/>
    <m/>
    <m/>
    <n v="1125"/>
    <n v="1"/>
    <n v="10"/>
    <n v="10"/>
    <n v="141"/>
    <n v="12"/>
    <n v="7"/>
    <x v="33"/>
    <n v="136"/>
    <n v="140"/>
    <n v="11"/>
    <n v="7"/>
    <s v="on deck"/>
    <n v="5"/>
    <n v="1"/>
    <n v="0"/>
  </r>
  <r>
    <n v="0"/>
    <m/>
    <m/>
    <s v="starting"/>
    <n v="0"/>
    <n v="12"/>
    <n v="7"/>
    <n v="150"/>
    <n v="18"/>
    <n v="9"/>
    <x v="33"/>
    <n v="142"/>
    <n v="142"/>
    <n v="12"/>
    <n v="7"/>
    <s v="on route"/>
    <m/>
    <n v="8"/>
    <n v="0"/>
  </r>
  <r>
    <n v="0"/>
    <m/>
    <m/>
    <n v="985"/>
    <n v="1"/>
    <n v="12"/>
    <n v="7"/>
    <n v="158"/>
    <n v="17"/>
    <n v="2"/>
    <x v="33"/>
    <n v="142"/>
    <n v="150"/>
    <n v="18"/>
    <n v="9"/>
    <s v="on deck"/>
    <n v="16"/>
    <n v="8"/>
    <n v="0"/>
  </r>
  <r>
    <n v="0"/>
    <m/>
    <m/>
    <s v="starting"/>
    <n v="0"/>
    <n v="17"/>
    <n v="2"/>
    <n v="170"/>
    <n v="8"/>
    <n v="5"/>
    <x v="33"/>
    <n v="158"/>
    <n v="158"/>
    <n v="17"/>
    <n v="2"/>
    <s v="on route"/>
    <m/>
    <n v="12"/>
    <n v="0"/>
  </r>
  <r>
    <n v="0"/>
    <m/>
    <m/>
    <n v="1169"/>
    <n v="1"/>
    <n v="17"/>
    <n v="2"/>
    <n v="179"/>
    <n v="14"/>
    <n v="8"/>
    <x v="33"/>
    <n v="158"/>
    <n v="170"/>
    <n v="8"/>
    <n v="5"/>
    <s v="on deck"/>
    <n v="21"/>
    <n v="9"/>
    <n v="0"/>
  </r>
  <r>
    <n v="0"/>
    <m/>
    <m/>
    <s v="starting"/>
    <n v="0"/>
    <n v="14"/>
    <n v="8"/>
    <n v="188"/>
    <n v="20"/>
    <n v="5"/>
    <x v="33"/>
    <n v="179"/>
    <n v="179"/>
    <n v="14"/>
    <n v="8"/>
    <s v="on route"/>
    <m/>
    <n v="9"/>
    <n v="0"/>
  </r>
  <r>
    <n v="0"/>
    <m/>
    <m/>
    <n v="797"/>
    <n v="1"/>
    <n v="14"/>
    <n v="8"/>
    <n v="196"/>
    <n v="25"/>
    <n v="2"/>
    <x v="33"/>
    <n v="179"/>
    <n v="188"/>
    <n v="20"/>
    <n v="5"/>
    <s v="on deck"/>
    <n v="17"/>
    <n v="8"/>
    <n v="0"/>
  </r>
  <r>
    <n v="0"/>
    <m/>
    <m/>
    <s v="starting"/>
    <n v="0"/>
    <n v="25"/>
    <n v="2"/>
    <n v="204"/>
    <n v="19"/>
    <n v="0"/>
    <x v="33"/>
    <n v="196"/>
    <n v="196"/>
    <n v="25"/>
    <n v="2"/>
    <s v="on route"/>
    <m/>
    <n v="8"/>
    <n v="0"/>
  </r>
  <r>
    <n v="0"/>
    <m/>
    <m/>
    <n v="666"/>
    <n v="1"/>
    <n v="25"/>
    <n v="2"/>
    <n v="211"/>
    <n v="25"/>
    <n v="1"/>
    <x v="33"/>
    <n v="196"/>
    <n v="204"/>
    <n v="19"/>
    <n v="0"/>
    <s v="on deck"/>
    <n v="15"/>
    <n v="7"/>
    <n v="0"/>
  </r>
  <r>
    <n v="0"/>
    <m/>
    <m/>
    <s v="starting"/>
    <n v="0"/>
    <n v="25"/>
    <n v="1"/>
    <n v="227"/>
    <n v="20"/>
    <n v="5"/>
    <x v="33"/>
    <n v="218"/>
    <n v="218"/>
    <n v="25"/>
    <n v="1"/>
    <s v="on route"/>
    <m/>
    <n v="9"/>
    <n v="0"/>
  </r>
  <r>
    <n v="0"/>
    <m/>
    <m/>
    <n v="792"/>
    <n v="1"/>
    <n v="25"/>
    <n v="1"/>
    <n v="237"/>
    <n v="17"/>
    <n v="-2"/>
    <x v="33"/>
    <n v="218"/>
    <n v="227"/>
    <n v="20"/>
    <n v="5"/>
    <s v="on deck"/>
    <n v="19"/>
    <n v="10"/>
    <n v="0"/>
  </r>
  <r>
    <n v="0"/>
    <m/>
    <m/>
    <s v="starting"/>
    <n v="0"/>
    <n v="17"/>
    <n v="-2"/>
    <n v="247"/>
    <n v="20"/>
    <n v="5"/>
    <x v="33"/>
    <n v="237"/>
    <n v="237"/>
    <n v="17"/>
    <n v="-2"/>
    <s v="on route"/>
    <m/>
    <n v="10"/>
    <n v="0"/>
  </r>
  <r>
    <n v="0"/>
    <m/>
    <m/>
    <n v="795"/>
    <n v="1"/>
    <n v="17"/>
    <n v="-2"/>
    <n v="255"/>
    <n v="13"/>
    <n v="6"/>
    <x v="33"/>
    <n v="237"/>
    <n v="247"/>
    <n v="20"/>
    <n v="5"/>
    <s v="on deck"/>
    <n v="18"/>
    <n v="8"/>
    <n v="0"/>
  </r>
  <r>
    <n v="0"/>
    <m/>
    <m/>
    <s v="starting"/>
    <n v="0"/>
    <n v="13"/>
    <n v="6"/>
    <n v="265"/>
    <n v="20"/>
    <n v="9"/>
    <x v="33"/>
    <n v="255"/>
    <n v="255"/>
    <n v="13"/>
    <n v="6"/>
    <s v="on route"/>
    <m/>
    <n v="10"/>
    <n v="0"/>
  </r>
  <r>
    <n v="0"/>
    <m/>
    <m/>
    <n v="1252"/>
    <n v="1"/>
    <n v="13"/>
    <n v="6"/>
    <n v="270"/>
    <n v="18"/>
    <n v="12"/>
    <x v="33"/>
    <n v="255"/>
    <n v="265"/>
    <n v="20"/>
    <n v="9"/>
    <s v="on deck"/>
    <n v="15"/>
    <n v="5"/>
    <n v="0"/>
  </r>
  <r>
    <n v="0"/>
    <m/>
    <m/>
    <s v="starting"/>
    <n v="0"/>
    <n v="18"/>
    <n v="12"/>
    <n v="280"/>
    <n v="15"/>
    <n v="9"/>
    <x v="33"/>
    <n v="274"/>
    <n v="274"/>
    <n v="18"/>
    <n v="12"/>
    <s v="on route"/>
    <m/>
    <n v="6"/>
    <n v="0"/>
  </r>
  <r>
    <n v="0"/>
    <m/>
    <m/>
    <n v="482"/>
    <n v="1"/>
    <n v="18"/>
    <n v="12"/>
    <n v="289"/>
    <n v="13"/>
    <n v="16"/>
    <x v="33"/>
    <n v="274"/>
    <n v="280"/>
    <n v="15"/>
    <n v="9"/>
    <s v="on deck"/>
    <n v="15"/>
    <n v="9"/>
    <n v="0"/>
  </r>
  <r>
    <n v="0"/>
    <m/>
    <m/>
    <s v="starting"/>
    <n v="0"/>
    <n v="13"/>
    <n v="16"/>
    <n v="324"/>
    <n v="18"/>
    <n v="9"/>
    <x v="33"/>
    <n v="312"/>
    <n v="312"/>
    <n v="13"/>
    <n v="16"/>
    <s v="on route"/>
    <m/>
    <n v="12"/>
    <n v="0"/>
  </r>
  <r>
    <n v="0"/>
    <m/>
    <m/>
    <n v="980"/>
    <n v="1"/>
    <n v="13"/>
    <n v="16"/>
    <n v="332"/>
    <n v="23"/>
    <n v="12"/>
    <x v="33"/>
    <n v="312"/>
    <n v="324"/>
    <n v="18"/>
    <n v="9"/>
    <s v="on deck"/>
    <n v="20"/>
    <n v="8"/>
    <n v="0"/>
  </r>
  <r>
    <n v="0"/>
    <m/>
    <m/>
    <s v="starting"/>
    <n v="0"/>
    <n v="23"/>
    <n v="12"/>
    <n v="346"/>
    <n v="15"/>
    <n v="6"/>
    <x v="33"/>
    <n v="332"/>
    <n v="332"/>
    <n v="23"/>
    <n v="12"/>
    <s v="on route"/>
    <m/>
    <n v="14"/>
    <n v="0"/>
  </r>
  <r>
    <n v="0"/>
    <m/>
    <m/>
    <n v="58"/>
    <n v="1"/>
    <n v="23"/>
    <n v="12"/>
    <n v="353"/>
    <n v="21"/>
    <n v="5"/>
    <x v="33"/>
    <n v="332"/>
    <n v="346"/>
    <n v="15"/>
    <n v="6"/>
    <s v="on deck"/>
    <n v="21"/>
    <n v="7"/>
    <n v="0"/>
  </r>
  <r>
    <n v="0"/>
    <m/>
    <m/>
    <s v="starting"/>
    <n v="0"/>
    <n v="21"/>
    <n v="5"/>
    <n v="359"/>
    <n v="19"/>
    <n v="4"/>
    <x v="33"/>
    <n v="356"/>
    <n v="356"/>
    <n v="21"/>
    <n v="5"/>
    <s v="on route"/>
    <m/>
    <n v="3"/>
    <n v="0"/>
  </r>
  <r>
    <n v="0"/>
    <m/>
    <m/>
    <s v="starting"/>
    <n v="0"/>
    <n v="13"/>
    <n v="9"/>
    <n v="23"/>
    <n v="15"/>
    <n v="9"/>
    <x v="34"/>
    <n v="21"/>
    <n v="21"/>
    <n v="13"/>
    <n v="9"/>
    <s v="on route"/>
    <m/>
    <n v="2"/>
    <n v="0"/>
  </r>
  <r>
    <n v="0"/>
    <m/>
    <m/>
    <n v="494"/>
    <n v="1"/>
    <n v="23"/>
    <n v="7"/>
    <n v="34"/>
    <n v="20"/>
    <n v="3"/>
    <x v="34"/>
    <n v="21"/>
    <n v="23"/>
    <n v="15"/>
    <n v="9"/>
    <s v="on deck"/>
    <n v="13"/>
    <n v="11"/>
    <n v="0"/>
  </r>
  <r>
    <n v="0"/>
    <m/>
    <m/>
    <n v="595"/>
    <n v="2"/>
    <n v="23"/>
    <n v="7"/>
    <n v="36"/>
    <n v="19"/>
    <n v="2"/>
    <x v="34"/>
    <n v="26"/>
    <n v="35"/>
    <n v="20"/>
    <n v="2"/>
    <s v="on deck"/>
    <n v="10"/>
    <n v="1"/>
    <n v="1"/>
  </r>
  <r>
    <n v="0"/>
    <m/>
    <m/>
    <s v="starting"/>
    <n v="0"/>
    <n v="19"/>
    <n v="2"/>
    <n v="38"/>
    <n v="18"/>
    <n v="3"/>
    <x v="34"/>
    <n v="36"/>
    <n v="36"/>
    <n v="19"/>
    <n v="2"/>
    <s v="on route"/>
    <m/>
    <n v="2"/>
    <n v="0"/>
  </r>
  <r>
    <n v="0"/>
    <m/>
    <m/>
    <n v="421"/>
    <n v="1"/>
    <n v="19"/>
    <n v="2"/>
    <n v="44"/>
    <n v="20"/>
    <n v="-1"/>
    <x v="34"/>
    <n v="36"/>
    <n v="38"/>
    <n v="18"/>
    <n v="3"/>
    <s v="on deck"/>
    <n v="8"/>
    <n v="6"/>
    <n v="0"/>
  </r>
  <r>
    <n v="0"/>
    <m/>
    <m/>
    <s v="starting"/>
    <n v="0"/>
    <n v="20"/>
    <n v="-1"/>
    <n v="54"/>
    <n v="12"/>
    <n v="1"/>
    <x v="34"/>
    <n v="44"/>
    <n v="44"/>
    <n v="20"/>
    <n v="-1"/>
    <s v="on route"/>
    <m/>
    <n v="10"/>
    <n v="0"/>
  </r>
  <r>
    <n v="0"/>
    <m/>
    <m/>
    <n v="734"/>
    <n v="1"/>
    <n v="20"/>
    <n v="-1"/>
    <n v="68"/>
    <n v="19"/>
    <n v="8"/>
    <x v="34"/>
    <n v="44"/>
    <n v="54"/>
    <n v="12"/>
    <n v="1"/>
    <s v="on deck"/>
    <n v="24"/>
    <n v="14"/>
    <n v="0"/>
  </r>
  <r>
    <n v="0"/>
    <m/>
    <m/>
    <s v="starting"/>
    <n v="0"/>
    <n v="19"/>
    <n v="8"/>
    <n v="69"/>
    <n v="20"/>
    <n v="8"/>
    <x v="34"/>
    <n v="68"/>
    <n v="68"/>
    <n v="19"/>
    <n v="8"/>
    <s v="on route"/>
    <m/>
    <n v="1"/>
    <n v="0"/>
  </r>
  <r>
    <n v="0"/>
    <m/>
    <m/>
    <n v="1528"/>
    <n v="1"/>
    <n v="19"/>
    <n v="8"/>
    <n v="82"/>
    <n v="14"/>
    <n v="15"/>
    <x v="34"/>
    <n v="68"/>
    <n v="69"/>
    <n v="20"/>
    <n v="8"/>
    <s v="on deck"/>
    <n v="14"/>
    <n v="13"/>
    <n v="0"/>
  </r>
  <r>
    <n v="0"/>
    <m/>
    <m/>
    <s v="starting"/>
    <n v="0"/>
    <n v="14"/>
    <n v="15"/>
    <n v="95"/>
    <n v="20"/>
    <n v="8"/>
    <x v="34"/>
    <n v="82"/>
    <n v="82"/>
    <n v="14"/>
    <n v="15"/>
    <s v="on route"/>
    <m/>
    <n v="13"/>
    <n v="0"/>
  </r>
  <r>
    <n v="0"/>
    <m/>
    <m/>
    <n v="1677"/>
    <n v="1"/>
    <n v="14"/>
    <n v="15"/>
    <n v="102"/>
    <n v="26"/>
    <n v="7"/>
    <x v="34"/>
    <n v="82"/>
    <n v="95"/>
    <n v="20"/>
    <n v="8"/>
    <s v="on deck"/>
    <n v="20"/>
    <n v="7"/>
    <n v="0"/>
  </r>
  <r>
    <n v="0"/>
    <m/>
    <m/>
    <s v="starting"/>
    <n v="0"/>
    <n v="26"/>
    <n v="7"/>
    <n v="113"/>
    <n v="19"/>
    <n v="3"/>
    <x v="34"/>
    <n v="102"/>
    <n v="102"/>
    <n v="26"/>
    <n v="7"/>
    <s v="on route"/>
    <m/>
    <n v="11"/>
    <n v="0"/>
  </r>
  <r>
    <n v="0"/>
    <m/>
    <m/>
    <n v="921"/>
    <n v="1"/>
    <n v="26"/>
    <n v="7"/>
    <n v="122"/>
    <n v="17"/>
    <n v="10"/>
    <x v="34"/>
    <n v="102"/>
    <n v="113"/>
    <n v="19"/>
    <n v="3"/>
    <s v="on deck"/>
    <n v="20"/>
    <n v="9"/>
    <n v="0"/>
  </r>
  <r>
    <n v="0"/>
    <m/>
    <m/>
    <s v="starting"/>
    <n v="0"/>
    <n v="17"/>
    <n v="10"/>
    <n v="128"/>
    <n v="14"/>
    <n v="7"/>
    <x v="34"/>
    <n v="122"/>
    <n v="122"/>
    <n v="17"/>
    <n v="10"/>
    <s v="on route"/>
    <m/>
    <n v="6"/>
    <n v="0"/>
  </r>
  <r>
    <n v="0"/>
    <m/>
    <m/>
    <n v="552"/>
    <n v="1"/>
    <n v="17"/>
    <n v="10"/>
    <n v="137"/>
    <n v="7"/>
    <n v="5"/>
    <x v="34"/>
    <n v="122"/>
    <n v="128"/>
    <n v="14"/>
    <n v="7"/>
    <s v="on deck"/>
    <n v="15"/>
    <n v="9"/>
    <n v="0"/>
  </r>
  <r>
    <n v="0"/>
    <m/>
    <m/>
    <s v="starting"/>
    <n v="0"/>
    <n v="7"/>
    <n v="5"/>
    <n v="142"/>
    <n v="12"/>
    <n v="5"/>
    <x v="34"/>
    <n v="137"/>
    <n v="137"/>
    <n v="7"/>
    <n v="5"/>
    <s v="on route"/>
    <m/>
    <n v="5"/>
    <n v="0"/>
  </r>
  <r>
    <n v="0"/>
    <m/>
    <m/>
    <n v="477"/>
    <n v="1"/>
    <n v="7"/>
    <n v="5"/>
    <n v="147"/>
    <n v="16"/>
    <n v="4"/>
    <x v="34"/>
    <n v="137"/>
    <n v="142"/>
    <n v="12"/>
    <n v="5"/>
    <s v="on deck"/>
    <n v="10"/>
    <n v="5"/>
    <n v="0"/>
  </r>
  <r>
    <n v="0"/>
    <m/>
    <m/>
    <s v="starting"/>
    <n v="0"/>
    <n v="16"/>
    <n v="4"/>
    <n v="154"/>
    <n v="11"/>
    <n v="2"/>
    <x v="34"/>
    <n v="147"/>
    <n v="147"/>
    <n v="16"/>
    <n v="4"/>
    <s v="on route"/>
    <m/>
    <n v="7"/>
    <n v="0"/>
  </r>
  <r>
    <n v="0"/>
    <m/>
    <m/>
    <n v="530"/>
    <n v="1"/>
    <n v="16"/>
    <n v="4"/>
    <n v="162"/>
    <n v="12"/>
    <n v="9"/>
    <x v="34"/>
    <n v="147"/>
    <n v="154"/>
    <n v="11"/>
    <n v="2"/>
    <s v="on deck"/>
    <n v="15"/>
    <n v="8"/>
    <n v="0"/>
  </r>
  <r>
    <n v="0"/>
    <m/>
    <m/>
    <s v="starting"/>
    <n v="0"/>
    <n v="12"/>
    <n v="9"/>
    <n v="174"/>
    <n v="19"/>
    <n v="4"/>
    <x v="34"/>
    <n v="162"/>
    <n v="162"/>
    <n v="12"/>
    <n v="9"/>
    <s v="on route"/>
    <m/>
    <n v="12"/>
    <n v="0"/>
  </r>
  <r>
    <n v="0"/>
    <m/>
    <m/>
    <n v="249"/>
    <n v="1"/>
    <n v="12"/>
    <n v="9"/>
    <n v="180"/>
    <n v="23"/>
    <n v="2"/>
    <x v="34"/>
    <n v="162"/>
    <n v="174"/>
    <n v="19"/>
    <n v="4"/>
    <s v="on deck"/>
    <n v="18"/>
    <n v="6"/>
    <n v="0"/>
  </r>
  <r>
    <n v="0"/>
    <m/>
    <m/>
    <s v="starting"/>
    <n v="0"/>
    <n v="23"/>
    <n v="2"/>
    <n v="184"/>
    <n v="20"/>
    <n v="2"/>
    <x v="34"/>
    <n v="181"/>
    <n v="181"/>
    <n v="23"/>
    <n v="2"/>
    <s v="on route"/>
    <m/>
    <n v="3"/>
    <n v="0"/>
  </r>
  <r>
    <n v="0"/>
    <m/>
    <m/>
    <n v="1280"/>
    <n v="1"/>
    <n v="23"/>
    <n v="2"/>
    <n v="191"/>
    <n v="18"/>
    <n v="7"/>
    <x v="34"/>
    <n v="181"/>
    <n v="184"/>
    <n v="20"/>
    <n v="2"/>
    <s v="on deck"/>
    <n v="10"/>
    <n v="7"/>
    <n v="0"/>
  </r>
  <r>
    <n v="0"/>
    <m/>
    <m/>
    <s v="starting"/>
    <n v="0"/>
    <n v="18"/>
    <n v="7"/>
    <n v="195"/>
    <n v="15"/>
    <n v="6"/>
    <x v="34"/>
    <n v="191"/>
    <n v="191"/>
    <n v="18"/>
    <n v="7"/>
    <s v="on route"/>
    <m/>
    <n v="4"/>
    <n v="0"/>
  </r>
  <r>
    <n v="0"/>
    <m/>
    <m/>
    <n v="34"/>
    <n v="1"/>
    <n v="18"/>
    <n v="7"/>
    <n v="208"/>
    <n v="21"/>
    <n v="-1"/>
    <x v="34"/>
    <n v="191"/>
    <n v="195"/>
    <n v="15"/>
    <n v="6"/>
    <s v="on deck"/>
    <n v="17"/>
    <n v="13"/>
    <n v="0"/>
  </r>
  <r>
    <n v="0"/>
    <m/>
    <m/>
    <s v="starting"/>
    <n v="0"/>
    <n v="21"/>
    <n v="-1"/>
    <n v="219"/>
    <n v="20"/>
    <n v="8"/>
    <x v="34"/>
    <n v="209"/>
    <n v="209"/>
    <n v="21"/>
    <n v="-1"/>
    <s v="on route"/>
    <m/>
    <n v="10"/>
    <n v="0"/>
  </r>
  <r>
    <n v="0"/>
    <m/>
    <m/>
    <n v="1654"/>
    <n v="1"/>
    <n v="21"/>
    <n v="-1"/>
    <n v="224"/>
    <n v="21"/>
    <n v="4"/>
    <x v="34"/>
    <n v="209"/>
    <n v="219"/>
    <n v="20"/>
    <n v="8"/>
    <s v="on deck"/>
    <n v="15"/>
    <n v="5"/>
    <n v="0"/>
  </r>
  <r>
    <n v="0"/>
    <m/>
    <m/>
    <s v="starting"/>
    <n v="0"/>
    <n v="21"/>
    <n v="4"/>
    <n v="229"/>
    <n v="18"/>
    <n v="2"/>
    <x v="34"/>
    <n v="224"/>
    <n v="224"/>
    <n v="21"/>
    <n v="4"/>
    <s v="on route"/>
    <m/>
    <n v="5"/>
    <n v="0"/>
  </r>
  <r>
    <n v="0"/>
    <m/>
    <m/>
    <n v="270"/>
    <n v="1"/>
    <n v="21"/>
    <n v="4"/>
    <n v="240"/>
    <n v="11"/>
    <n v="6"/>
    <x v="34"/>
    <n v="224"/>
    <n v="229"/>
    <n v="18"/>
    <n v="2"/>
    <s v="on deck"/>
    <n v="16"/>
    <n v="11"/>
    <n v="0"/>
  </r>
  <r>
    <n v="0"/>
    <m/>
    <m/>
    <s v="starting"/>
    <n v="0"/>
    <n v="11"/>
    <n v="6"/>
    <n v="253"/>
    <n v="4"/>
    <n v="0"/>
    <x v="34"/>
    <n v="240"/>
    <n v="240"/>
    <n v="11"/>
    <n v="6"/>
    <s v="on route"/>
    <m/>
    <n v="13"/>
    <n v="0"/>
  </r>
  <r>
    <n v="0"/>
    <m/>
    <m/>
    <n v="1612"/>
    <n v="1"/>
    <n v="11"/>
    <n v="6"/>
    <n v="254"/>
    <n v="4"/>
    <n v="-1"/>
    <x v="34"/>
    <n v="240"/>
    <n v="253"/>
    <n v="4"/>
    <n v="0"/>
    <s v="on deck"/>
    <n v="14"/>
    <n v="1"/>
    <n v="0"/>
  </r>
  <r>
    <n v="0"/>
    <m/>
    <m/>
    <s v="starting"/>
    <n v="0"/>
    <n v="4"/>
    <n v="-1"/>
    <n v="258"/>
    <n v="3"/>
    <n v="1"/>
    <x v="34"/>
    <n v="255"/>
    <n v="255"/>
    <n v="4"/>
    <n v="-1"/>
    <s v="on route"/>
    <m/>
    <n v="3"/>
    <n v="0"/>
  </r>
  <r>
    <n v="0"/>
    <m/>
    <m/>
    <n v="1446"/>
    <n v="1"/>
    <n v="4"/>
    <n v="-1"/>
    <n v="261"/>
    <n v="3"/>
    <n v="4"/>
    <x v="34"/>
    <n v="255"/>
    <n v="258"/>
    <n v="3"/>
    <n v="1"/>
    <s v="on deck"/>
    <n v="6"/>
    <n v="3"/>
    <n v="0"/>
  </r>
  <r>
    <n v="0"/>
    <m/>
    <m/>
    <s v="starting"/>
    <n v="0"/>
    <n v="3"/>
    <n v="4"/>
    <n v="272"/>
    <n v="10"/>
    <n v="0"/>
    <x v="34"/>
    <n v="261"/>
    <n v="261"/>
    <n v="3"/>
    <n v="4"/>
    <s v="on route"/>
    <m/>
    <n v="11"/>
    <n v="0"/>
  </r>
  <r>
    <n v="0"/>
    <m/>
    <m/>
    <n v="312"/>
    <n v="1"/>
    <n v="3"/>
    <n v="4"/>
    <n v="279"/>
    <n v="8"/>
    <n v="5"/>
    <x v="34"/>
    <n v="261"/>
    <n v="272"/>
    <n v="10"/>
    <n v="0"/>
    <s v="on deck"/>
    <n v="18"/>
    <n v="7"/>
    <n v="0"/>
  </r>
  <r>
    <n v="0"/>
    <m/>
    <m/>
    <s v="starting"/>
    <n v="0"/>
    <n v="8"/>
    <n v="5"/>
    <n v="288"/>
    <n v="16"/>
    <n v="6"/>
    <x v="34"/>
    <n v="279"/>
    <n v="279"/>
    <n v="8"/>
    <n v="5"/>
    <s v="on route"/>
    <m/>
    <n v="9"/>
    <n v="0"/>
  </r>
  <r>
    <n v="0"/>
    <m/>
    <m/>
    <n v="138"/>
    <n v="1"/>
    <n v="8"/>
    <n v="5"/>
    <n v="294"/>
    <n v="21"/>
    <n v="7"/>
    <x v="34"/>
    <n v="279"/>
    <n v="288"/>
    <n v="16"/>
    <n v="6"/>
    <s v="on deck"/>
    <n v="15"/>
    <n v="6"/>
    <n v="0"/>
  </r>
  <r>
    <n v="0"/>
    <m/>
    <m/>
    <s v="starting"/>
    <n v="0"/>
    <n v="21"/>
    <n v="7"/>
    <n v="309"/>
    <n v="6"/>
    <n v="7"/>
    <x v="34"/>
    <n v="294"/>
    <n v="294"/>
    <n v="21"/>
    <n v="7"/>
    <s v="on route"/>
    <m/>
    <n v="15"/>
    <n v="0"/>
  </r>
  <r>
    <n v="0"/>
    <m/>
    <m/>
    <n v="1489"/>
    <n v="1"/>
    <n v="21"/>
    <n v="7"/>
    <n v="313"/>
    <n v="5"/>
    <n v="4"/>
    <x v="34"/>
    <n v="294"/>
    <n v="309"/>
    <n v="6"/>
    <n v="7"/>
    <s v="on deck"/>
    <n v="19"/>
    <n v="4"/>
    <n v="0"/>
  </r>
  <r>
    <n v="0"/>
    <m/>
    <m/>
    <s v="starting"/>
    <n v="0"/>
    <n v="5"/>
    <n v="4"/>
    <n v="327"/>
    <n v="18"/>
    <n v="3"/>
    <x v="34"/>
    <n v="313"/>
    <n v="313"/>
    <n v="5"/>
    <n v="4"/>
    <s v="on route"/>
    <m/>
    <n v="14"/>
    <n v="0"/>
  </r>
  <r>
    <n v="0"/>
    <m/>
    <m/>
    <n v="444"/>
    <n v="1"/>
    <n v="5"/>
    <n v="4"/>
    <n v="333"/>
    <n v="23"/>
    <n v="2"/>
    <x v="34"/>
    <n v="313"/>
    <n v="327"/>
    <n v="18"/>
    <n v="3"/>
    <s v="on deck"/>
    <n v="20"/>
    <n v="6"/>
    <n v="0"/>
  </r>
  <r>
    <n v="0"/>
    <m/>
    <m/>
    <s v="starting"/>
    <n v="0"/>
    <n v="23"/>
    <n v="2"/>
    <n v="339"/>
    <n v="19"/>
    <n v="1"/>
    <x v="34"/>
    <n v="334"/>
    <n v="334"/>
    <n v="23"/>
    <n v="2"/>
    <s v="on route"/>
    <m/>
    <n v="5"/>
    <n v="0"/>
  </r>
  <r>
    <n v="0"/>
    <m/>
    <m/>
    <n v="852"/>
    <n v="1"/>
    <n v="23"/>
    <n v="2"/>
    <n v="350"/>
    <n v="12"/>
    <n v="5"/>
    <x v="34"/>
    <n v="334"/>
    <n v="339"/>
    <n v="19"/>
    <n v="1"/>
    <s v="on deck"/>
    <n v="16"/>
    <n v="11"/>
    <n v="0"/>
  </r>
  <r>
    <n v="0"/>
    <m/>
    <m/>
    <s v="starting"/>
    <n v="0"/>
    <n v="12"/>
    <n v="5"/>
    <n v="354"/>
    <n v="11"/>
    <n v="2"/>
    <x v="34"/>
    <n v="350"/>
    <n v="350"/>
    <n v="12"/>
    <n v="5"/>
    <s v="on route"/>
    <m/>
    <n v="4"/>
    <n v="0"/>
  </r>
  <r>
    <n v="0"/>
    <m/>
    <m/>
    <s v="starting"/>
    <n v="0"/>
    <n v="17"/>
    <n v="6"/>
    <n v="15"/>
    <n v="18"/>
    <n v="2"/>
    <x v="35"/>
    <n v="10"/>
    <n v="10"/>
    <n v="17"/>
    <n v="6"/>
    <s v="on route"/>
    <m/>
    <n v="5"/>
    <n v="0"/>
  </r>
  <r>
    <n v="0"/>
    <m/>
    <m/>
    <n v="286"/>
    <n v="1"/>
    <n v="17"/>
    <n v="6"/>
    <n v="22"/>
    <n v="24"/>
    <n v="1"/>
    <x v="35"/>
    <n v="10"/>
    <n v="15"/>
    <n v="18"/>
    <n v="2"/>
    <s v="on deck"/>
    <n v="12"/>
    <n v="7"/>
    <n v="0"/>
  </r>
  <r>
    <n v="0"/>
    <m/>
    <m/>
    <n v="1664"/>
    <n v="2"/>
    <n v="17"/>
    <n v="6"/>
    <n v="33"/>
    <n v="20"/>
    <n v="8"/>
    <x v="35"/>
    <n v="15"/>
    <n v="33"/>
    <n v="20"/>
    <n v="8"/>
    <s v="on deck"/>
    <n v="18"/>
    <n v="0"/>
    <n v="11"/>
  </r>
  <r>
    <n v="0"/>
    <m/>
    <m/>
    <s v="starting"/>
    <n v="0"/>
    <n v="20"/>
    <n v="8"/>
    <n v="46"/>
    <n v="15"/>
    <n v="0"/>
    <x v="35"/>
    <n v="33"/>
    <n v="33"/>
    <n v="20"/>
    <n v="8"/>
    <s v="on route"/>
    <m/>
    <n v="13"/>
    <n v="0"/>
  </r>
  <r>
    <n v="0"/>
    <m/>
    <m/>
    <n v="1546"/>
    <n v="1"/>
    <n v="20"/>
    <n v="8"/>
    <n v="48"/>
    <n v="15"/>
    <n v="-2"/>
    <x v="35"/>
    <n v="33"/>
    <n v="46"/>
    <n v="15"/>
    <n v="0"/>
    <s v="on deck"/>
    <n v="15"/>
    <n v="2"/>
    <n v="0"/>
  </r>
  <r>
    <n v="0"/>
    <m/>
    <m/>
    <s v="starting"/>
    <n v="0"/>
    <n v="15"/>
    <n v="-2"/>
    <n v="55"/>
    <n v="18"/>
    <n v="2"/>
    <x v="35"/>
    <n v="48"/>
    <n v="48"/>
    <n v="15"/>
    <n v="-2"/>
    <s v="on route"/>
    <m/>
    <n v="7"/>
    <n v="0"/>
  </r>
  <r>
    <n v="0"/>
    <m/>
    <m/>
    <n v="295"/>
    <n v="1"/>
    <n v="15"/>
    <n v="-2"/>
    <n v="67"/>
    <n v="25"/>
    <n v="7"/>
    <x v="35"/>
    <n v="48"/>
    <n v="55"/>
    <n v="18"/>
    <n v="2"/>
    <s v="on deck"/>
    <n v="19"/>
    <n v="12"/>
    <n v="0"/>
  </r>
  <r>
    <n v="0"/>
    <m/>
    <m/>
    <s v="starting"/>
    <n v="0"/>
    <n v="25"/>
    <n v="7"/>
    <n v="77"/>
    <n v="18"/>
    <n v="9"/>
    <x v="35"/>
    <n v="68"/>
    <n v="68"/>
    <n v="25"/>
    <n v="7"/>
    <s v="on route"/>
    <m/>
    <n v="9"/>
    <n v="0"/>
  </r>
  <r>
    <n v="0"/>
    <m/>
    <m/>
    <n v="973"/>
    <n v="1"/>
    <n v="25"/>
    <n v="7"/>
    <n v="86"/>
    <n v="14"/>
    <n v="14"/>
    <x v="35"/>
    <n v="68"/>
    <n v="77"/>
    <n v="18"/>
    <n v="9"/>
    <s v="on deck"/>
    <n v="18"/>
    <n v="9"/>
    <n v="0"/>
  </r>
  <r>
    <n v="0"/>
    <m/>
    <m/>
    <s v="starting"/>
    <n v="0"/>
    <n v="14"/>
    <n v="14"/>
    <n v="101"/>
    <n v="8"/>
    <n v="5"/>
    <x v="35"/>
    <n v="86"/>
    <n v="86"/>
    <n v="14"/>
    <n v="14"/>
    <s v="on route"/>
    <m/>
    <n v="15"/>
    <n v="0"/>
  </r>
  <r>
    <n v="0"/>
    <m/>
    <m/>
    <n v="1167"/>
    <n v="1"/>
    <n v="14"/>
    <n v="14"/>
    <n v="113"/>
    <n v="14"/>
    <n v="11"/>
    <x v="35"/>
    <n v="86"/>
    <n v="101"/>
    <n v="8"/>
    <n v="5"/>
    <s v="on deck"/>
    <n v="27"/>
    <n v="12"/>
    <n v="0"/>
  </r>
  <r>
    <n v="0"/>
    <m/>
    <m/>
    <s v="starting"/>
    <n v="0"/>
    <n v="14"/>
    <n v="11"/>
    <n v="122"/>
    <n v="16"/>
    <n v="5"/>
    <x v="35"/>
    <n v="114"/>
    <n v="114"/>
    <n v="14"/>
    <n v="11"/>
    <s v="on route"/>
    <m/>
    <n v="8"/>
    <n v="0"/>
  </r>
  <r>
    <n v="0"/>
    <m/>
    <m/>
    <n v="1579"/>
    <n v="1"/>
    <n v="14"/>
    <n v="11"/>
    <n v="126"/>
    <n v="17"/>
    <n v="8"/>
    <x v="35"/>
    <n v="114"/>
    <n v="122"/>
    <n v="16"/>
    <n v="5"/>
    <s v="on deck"/>
    <n v="12"/>
    <n v="4"/>
    <n v="0"/>
  </r>
  <r>
    <n v="0"/>
    <m/>
    <m/>
    <s v="starting"/>
    <n v="0"/>
    <n v="17"/>
    <n v="8"/>
    <n v="138"/>
    <n v="12"/>
    <n v="1"/>
    <x v="35"/>
    <n v="126"/>
    <n v="126"/>
    <n v="17"/>
    <n v="8"/>
    <s v="on route"/>
    <m/>
    <n v="12"/>
    <n v="0"/>
  </r>
  <r>
    <n v="0"/>
    <m/>
    <m/>
    <n v="730"/>
    <n v="1"/>
    <n v="17"/>
    <n v="8"/>
    <n v="148"/>
    <n v="9"/>
    <n v="8"/>
    <x v="35"/>
    <n v="126"/>
    <n v="138"/>
    <n v="12"/>
    <n v="1"/>
    <s v="on deck"/>
    <n v="22"/>
    <n v="10"/>
    <n v="0"/>
  </r>
  <r>
    <n v="0"/>
    <m/>
    <m/>
    <s v="starting"/>
    <n v="0"/>
    <n v="9"/>
    <n v="8"/>
    <n v="160"/>
    <n v="1"/>
    <n v="4"/>
    <x v="35"/>
    <n v="148"/>
    <n v="148"/>
    <n v="9"/>
    <n v="8"/>
    <s v="on route"/>
    <m/>
    <n v="12"/>
    <n v="0"/>
  </r>
  <r>
    <n v="0"/>
    <m/>
    <m/>
    <n v="1701"/>
    <n v="1"/>
    <n v="9"/>
    <n v="8"/>
    <n v="166"/>
    <n v="2"/>
    <n v="-1"/>
    <x v="35"/>
    <n v="148"/>
    <n v="160"/>
    <n v="1"/>
    <n v="4"/>
    <s v="on deck"/>
    <n v="18"/>
    <n v="6"/>
    <n v="0"/>
  </r>
  <r>
    <n v="0"/>
    <m/>
    <m/>
    <s v="starting"/>
    <n v="0"/>
    <n v="2"/>
    <n v="-1"/>
    <n v="172"/>
    <n v="4"/>
    <n v="0"/>
    <x v="35"/>
    <n v="169"/>
    <n v="169"/>
    <n v="2"/>
    <n v="-1"/>
    <s v="on route"/>
    <m/>
    <n v="3"/>
    <n v="0"/>
  </r>
  <r>
    <n v="0"/>
    <m/>
    <m/>
    <n v="1596"/>
    <n v="1"/>
    <n v="2"/>
    <n v="-1"/>
    <n v="177"/>
    <n v="6"/>
    <n v="-3"/>
    <x v="35"/>
    <n v="169"/>
    <n v="172"/>
    <n v="4"/>
    <n v="0"/>
    <s v="on deck"/>
    <n v="8"/>
    <n v="5"/>
    <n v="0"/>
  </r>
  <r>
    <n v="0"/>
    <m/>
    <m/>
    <s v="starting"/>
    <n v="0"/>
    <n v="6"/>
    <n v="-3"/>
    <n v="190"/>
    <n v="1"/>
    <n v="5"/>
    <x v="35"/>
    <n v="177"/>
    <n v="177"/>
    <n v="6"/>
    <n v="-3"/>
    <s v="on route"/>
    <m/>
    <n v="13"/>
    <n v="0"/>
  </r>
  <r>
    <n v="0"/>
    <m/>
    <m/>
    <n v="1301"/>
    <n v="1"/>
    <n v="6"/>
    <n v="-3"/>
    <n v="197"/>
    <n v="1"/>
    <n v="-2"/>
    <x v="35"/>
    <n v="177"/>
    <n v="190"/>
    <n v="1"/>
    <n v="5"/>
    <s v="on deck"/>
    <n v="20"/>
    <n v="7"/>
    <n v="0"/>
  </r>
  <r>
    <n v="0"/>
    <m/>
    <m/>
    <s v="starting"/>
    <n v="0"/>
    <n v="1"/>
    <n v="-2"/>
    <n v="203"/>
    <n v="1"/>
    <n v="4"/>
    <x v="35"/>
    <n v="197"/>
    <n v="197"/>
    <n v="1"/>
    <n v="-2"/>
    <s v="on route"/>
    <m/>
    <n v="6"/>
    <n v="0"/>
  </r>
  <r>
    <n v="0"/>
    <m/>
    <m/>
    <n v="1682"/>
    <n v="1"/>
    <n v="1"/>
    <n v="-2"/>
    <n v="213"/>
    <n v="4"/>
    <n v="-3"/>
    <x v="35"/>
    <n v="197"/>
    <n v="203"/>
    <n v="1"/>
    <n v="4"/>
    <s v="on deck"/>
    <n v="16"/>
    <n v="10"/>
    <n v="0"/>
  </r>
  <r>
    <n v="0"/>
    <m/>
    <m/>
    <s v="starting"/>
    <n v="0"/>
    <n v="4"/>
    <n v="-3"/>
    <n v="225"/>
    <n v="10"/>
    <n v="2"/>
    <x v="35"/>
    <n v="214"/>
    <n v="214"/>
    <n v="4"/>
    <n v="-3"/>
    <s v="on route"/>
    <m/>
    <n v="11"/>
    <n v="0"/>
  </r>
  <r>
    <n v="0"/>
    <m/>
    <m/>
    <n v="623"/>
    <n v="1"/>
    <n v="4"/>
    <n v="-3"/>
    <n v="237"/>
    <n v="17"/>
    <n v="-3"/>
    <x v="35"/>
    <n v="214"/>
    <n v="225"/>
    <n v="10"/>
    <n v="2"/>
    <s v="on deck"/>
    <n v="23"/>
    <n v="12"/>
    <n v="0"/>
  </r>
  <r>
    <n v="0"/>
    <m/>
    <m/>
    <s v="starting"/>
    <n v="0"/>
    <n v="17"/>
    <n v="-3"/>
    <n v="251"/>
    <n v="6"/>
    <n v="0"/>
    <x v="35"/>
    <n v="237"/>
    <n v="237"/>
    <n v="17"/>
    <n v="-3"/>
    <s v="on route"/>
    <m/>
    <n v="14"/>
    <n v="0"/>
  </r>
  <r>
    <n v="0"/>
    <m/>
    <m/>
    <n v="363"/>
    <n v="1"/>
    <n v="17"/>
    <n v="-3"/>
    <n v="253"/>
    <n v="5"/>
    <n v="1"/>
    <x v="35"/>
    <n v="237"/>
    <n v="251"/>
    <n v="6"/>
    <n v="0"/>
    <s v="on deck"/>
    <n v="16"/>
    <n v="2"/>
    <n v="0"/>
  </r>
  <r>
    <n v="0"/>
    <m/>
    <m/>
    <s v="starting"/>
    <n v="0"/>
    <n v="5"/>
    <n v="1"/>
    <n v="264"/>
    <n v="15"/>
    <n v="0"/>
    <x v="35"/>
    <n v="253"/>
    <n v="253"/>
    <n v="5"/>
    <n v="1"/>
    <s v="on route"/>
    <m/>
    <n v="11"/>
    <n v="0"/>
  </r>
  <r>
    <n v="0"/>
    <m/>
    <m/>
    <n v="1542"/>
    <n v="1"/>
    <n v="5"/>
    <n v="1"/>
    <n v="274"/>
    <n v="22"/>
    <n v="-3"/>
    <x v="35"/>
    <n v="253"/>
    <n v="264"/>
    <n v="15"/>
    <n v="0"/>
    <s v="on deck"/>
    <n v="21"/>
    <n v="10"/>
    <n v="0"/>
  </r>
  <r>
    <n v="0"/>
    <m/>
    <m/>
    <s v="starting"/>
    <n v="0"/>
    <n v="22"/>
    <n v="-3"/>
    <n v="296"/>
    <n v="16"/>
    <n v="6"/>
    <x v="35"/>
    <n v="281"/>
    <n v="281"/>
    <n v="22"/>
    <n v="-3"/>
    <s v="on route"/>
    <m/>
    <n v="15"/>
    <n v="0"/>
  </r>
  <r>
    <n v="0"/>
    <m/>
    <m/>
    <n v="140"/>
    <n v="1"/>
    <n v="22"/>
    <n v="-3"/>
    <n v="305"/>
    <n v="19"/>
    <n v="0"/>
    <x v="35"/>
    <n v="281"/>
    <n v="296"/>
    <n v="16"/>
    <n v="6"/>
    <s v="on deck"/>
    <n v="24"/>
    <n v="9"/>
    <n v="0"/>
  </r>
  <r>
    <n v="0"/>
    <m/>
    <m/>
    <s v="starting"/>
    <n v="0"/>
    <n v="19"/>
    <n v="0"/>
    <n v="322"/>
    <n v="9"/>
    <n v="3"/>
    <x v="35"/>
    <n v="309"/>
    <n v="309"/>
    <n v="19"/>
    <n v="0"/>
    <s v="on route"/>
    <m/>
    <n v="13"/>
    <n v="0"/>
  </r>
  <r>
    <n v="0"/>
    <m/>
    <m/>
    <n v="1748"/>
    <n v="1"/>
    <n v="19"/>
    <n v="0"/>
    <n v="329"/>
    <n v="7"/>
    <n v="8"/>
    <x v="35"/>
    <n v="309"/>
    <n v="322"/>
    <n v="9"/>
    <n v="3"/>
    <s v="on deck"/>
    <n v="20"/>
    <n v="7"/>
    <n v="0"/>
  </r>
  <r>
    <n v="0"/>
    <m/>
    <m/>
    <s v="starting"/>
    <n v="0"/>
    <n v="7"/>
    <n v="8"/>
    <n v="337"/>
    <n v="14"/>
    <n v="7"/>
    <x v="35"/>
    <n v="329"/>
    <n v="329"/>
    <n v="7"/>
    <n v="8"/>
    <s v="on route"/>
    <m/>
    <n v="8"/>
    <n v="0"/>
  </r>
  <r>
    <n v="0"/>
    <m/>
    <m/>
    <n v="564"/>
    <n v="1"/>
    <n v="7"/>
    <n v="8"/>
    <n v="346"/>
    <n v="11"/>
    <n v="13"/>
    <x v="35"/>
    <n v="329"/>
    <n v="337"/>
    <n v="14"/>
    <n v="7"/>
    <s v="on deck"/>
    <n v="17"/>
    <n v="9"/>
    <n v="0"/>
  </r>
  <r>
    <n v="0"/>
    <m/>
    <m/>
    <s v="starting"/>
    <n v="0"/>
    <n v="11"/>
    <n v="13"/>
    <n v="356"/>
    <n v="14"/>
    <n v="7"/>
    <x v="35"/>
    <n v="347"/>
    <n v="347"/>
    <n v="11"/>
    <n v="13"/>
    <s v="on route"/>
    <m/>
    <n v="9"/>
    <n v="0"/>
  </r>
  <r>
    <n v="0"/>
    <m/>
    <m/>
    <s v="starting"/>
    <n v="0"/>
    <n v="14"/>
    <n v="4"/>
    <n v="17"/>
    <n v="16"/>
    <n v="5"/>
    <x v="36"/>
    <n v="14"/>
    <n v="14"/>
    <n v="14"/>
    <n v="4"/>
    <s v="on route"/>
    <m/>
    <n v="3"/>
    <n v="0"/>
  </r>
  <r>
    <n v="0"/>
    <m/>
    <m/>
    <n v="1562"/>
    <n v="1"/>
    <n v="14"/>
    <n v="4"/>
    <n v="23"/>
    <n v="17"/>
    <n v="0"/>
    <x v="36"/>
    <n v="14"/>
    <n v="17"/>
    <n v="16"/>
    <n v="5"/>
    <s v="on deck"/>
    <n v="9"/>
    <n v="6"/>
    <n v="0"/>
  </r>
  <r>
    <n v="0"/>
    <m/>
    <m/>
    <n v="782"/>
    <n v="2"/>
    <n v="14"/>
    <n v="4"/>
    <n v="39"/>
    <n v="21"/>
    <n v="-2"/>
    <x v="36"/>
    <n v="17"/>
    <n v="31"/>
    <n v="20"/>
    <n v="5"/>
    <s v="on deck"/>
    <n v="22"/>
    <n v="8"/>
    <n v="8"/>
  </r>
  <r>
    <n v="0"/>
    <m/>
    <m/>
    <s v="starting"/>
    <n v="0"/>
    <n v="21"/>
    <n v="-2"/>
    <n v="50"/>
    <n v="20"/>
    <n v="2"/>
    <x v="36"/>
    <n v="45"/>
    <n v="45"/>
    <n v="21"/>
    <n v="-2"/>
    <s v="on route"/>
    <m/>
    <n v="5"/>
    <n v="0"/>
  </r>
  <r>
    <n v="0"/>
    <m/>
    <m/>
    <n v="589"/>
    <n v="1"/>
    <n v="21"/>
    <n v="-2"/>
    <n v="61"/>
    <n v="26"/>
    <n v="-3"/>
    <x v="36"/>
    <n v="45"/>
    <n v="50"/>
    <n v="20"/>
    <n v="2"/>
    <s v="on deck"/>
    <n v="16"/>
    <n v="11"/>
    <n v="0"/>
  </r>
  <r>
    <n v="0"/>
    <m/>
    <m/>
    <s v="starting"/>
    <n v="0"/>
    <n v="26"/>
    <n v="-3"/>
    <n v="76"/>
    <n v="19"/>
    <n v="3"/>
    <x v="36"/>
    <n v="63"/>
    <n v="63"/>
    <n v="26"/>
    <n v="-3"/>
    <s v="on route"/>
    <m/>
    <n v="13"/>
    <n v="0"/>
  </r>
  <r>
    <n v="0"/>
    <m/>
    <m/>
    <n v="904"/>
    <n v="1"/>
    <n v="26"/>
    <n v="-3"/>
    <n v="86"/>
    <n v="22"/>
    <n v="-4"/>
    <x v="36"/>
    <n v="63"/>
    <n v="76"/>
    <n v="19"/>
    <n v="3"/>
    <s v="on deck"/>
    <n v="23"/>
    <n v="10"/>
    <n v="0"/>
  </r>
  <r>
    <n v="0"/>
    <m/>
    <m/>
    <s v="starting"/>
    <n v="0"/>
    <n v="22"/>
    <n v="-4"/>
    <n v="99"/>
    <n v="20"/>
    <n v="2"/>
    <x v="36"/>
    <n v="91"/>
    <n v="91"/>
    <n v="22"/>
    <n v="-4"/>
    <s v="on route"/>
    <m/>
    <n v="8"/>
    <n v="0"/>
  </r>
  <r>
    <n v="0"/>
    <m/>
    <m/>
    <n v="597"/>
    <n v="1"/>
    <n v="22"/>
    <n v="-4"/>
    <n v="113"/>
    <n v="26"/>
    <n v="10"/>
    <x v="36"/>
    <n v="91"/>
    <n v="99"/>
    <n v="20"/>
    <n v="2"/>
    <s v="on deck"/>
    <n v="22"/>
    <n v="14"/>
    <n v="0"/>
  </r>
  <r>
    <n v="0"/>
    <m/>
    <m/>
    <s v="starting"/>
    <n v="0"/>
    <n v="26"/>
    <n v="10"/>
    <n v="132"/>
    <n v="14"/>
    <n v="7"/>
    <x v="36"/>
    <n v="117"/>
    <n v="117"/>
    <n v="26"/>
    <n v="10"/>
    <s v="on route"/>
    <m/>
    <n v="15"/>
    <n v="0"/>
  </r>
  <r>
    <n v="0"/>
    <m/>
    <m/>
    <n v="547"/>
    <n v="1"/>
    <n v="26"/>
    <n v="10"/>
    <n v="145"/>
    <n v="7"/>
    <n v="13"/>
    <x v="36"/>
    <n v="117"/>
    <n v="132"/>
    <n v="14"/>
    <n v="7"/>
    <s v="on deck"/>
    <n v="28"/>
    <n v="13"/>
    <n v="0"/>
  </r>
  <r>
    <n v="0"/>
    <m/>
    <m/>
    <s v="starting"/>
    <n v="0"/>
    <n v="7"/>
    <n v="13"/>
    <n v="154"/>
    <n v="5"/>
    <n v="7"/>
    <x v="36"/>
    <n v="146"/>
    <n v="146"/>
    <n v="7"/>
    <n v="13"/>
    <s v="on route"/>
    <m/>
    <n v="8"/>
    <n v="0"/>
  </r>
  <r>
    <n v="0"/>
    <m/>
    <m/>
    <n v="1790"/>
    <n v="1"/>
    <n v="7"/>
    <n v="13"/>
    <n v="161"/>
    <n v="11"/>
    <n v="6"/>
    <x v="36"/>
    <n v="146"/>
    <n v="154"/>
    <n v="5"/>
    <n v="7"/>
    <s v="on deck"/>
    <n v="15"/>
    <n v="7"/>
    <n v="0"/>
  </r>
  <r>
    <n v="0"/>
    <m/>
    <m/>
    <s v="starting"/>
    <n v="0"/>
    <n v="11"/>
    <n v="6"/>
    <n v="175"/>
    <n v="20"/>
    <n v="8"/>
    <x v="36"/>
    <n v="164"/>
    <n v="164"/>
    <n v="11"/>
    <n v="6"/>
    <s v="on route"/>
    <m/>
    <n v="11"/>
    <n v="0"/>
  </r>
  <r>
    <n v="0"/>
    <m/>
    <m/>
    <n v="1653"/>
    <n v="1"/>
    <n v="11"/>
    <n v="6"/>
    <n v="183"/>
    <n v="27"/>
    <n v="9"/>
    <x v="36"/>
    <n v="164"/>
    <n v="175"/>
    <n v="20"/>
    <n v="8"/>
    <s v="on deck"/>
    <n v="19"/>
    <n v="8"/>
    <n v="0"/>
  </r>
  <r>
    <n v="0"/>
    <m/>
    <m/>
    <s v="starting"/>
    <n v="0"/>
    <n v="27"/>
    <n v="9"/>
    <n v="198"/>
    <n v="19"/>
    <n v="3"/>
    <x v="36"/>
    <n v="184"/>
    <n v="184"/>
    <n v="27"/>
    <n v="9"/>
    <s v="on route"/>
    <m/>
    <n v="14"/>
    <n v="0"/>
  </r>
  <r>
    <n v="0"/>
    <m/>
    <m/>
    <n v="903"/>
    <n v="1"/>
    <n v="27"/>
    <n v="9"/>
    <n v="205"/>
    <n v="21"/>
    <n v="-2"/>
    <x v="36"/>
    <n v="184"/>
    <n v="198"/>
    <n v="19"/>
    <n v="3"/>
    <s v="on deck"/>
    <n v="21"/>
    <n v="7"/>
    <n v="0"/>
  </r>
  <r>
    <n v="0"/>
    <m/>
    <m/>
    <s v="starting"/>
    <n v="0"/>
    <n v="21"/>
    <n v="-2"/>
    <n v="218"/>
    <n v="10"/>
    <n v="0"/>
    <x v="36"/>
    <n v="205"/>
    <n v="205"/>
    <n v="21"/>
    <n v="-2"/>
    <s v="on route"/>
    <m/>
    <n v="13"/>
    <n v="0"/>
  </r>
  <r>
    <n v="0"/>
    <m/>
    <m/>
    <n v="323"/>
    <n v="1"/>
    <n v="21"/>
    <n v="-2"/>
    <n v="225"/>
    <n v="8"/>
    <n v="5"/>
    <x v="36"/>
    <n v="205"/>
    <n v="218"/>
    <n v="10"/>
    <n v="0"/>
    <s v="on deck"/>
    <n v="20"/>
    <n v="7"/>
    <n v="0"/>
  </r>
  <r>
    <n v="0"/>
    <m/>
    <m/>
    <s v="starting"/>
    <n v="0"/>
    <n v="8"/>
    <n v="5"/>
    <n v="237"/>
    <n v="20"/>
    <n v="5"/>
    <x v="36"/>
    <n v="225"/>
    <n v="225"/>
    <n v="8"/>
    <n v="5"/>
    <s v="on route"/>
    <m/>
    <n v="12"/>
    <n v="0"/>
  </r>
  <r>
    <n v="0"/>
    <m/>
    <m/>
    <n v="790"/>
    <n v="1"/>
    <n v="8"/>
    <n v="5"/>
    <n v="249"/>
    <n v="15"/>
    <n v="-2"/>
    <x v="36"/>
    <n v="225"/>
    <n v="237"/>
    <n v="20"/>
    <n v="5"/>
    <s v="on deck"/>
    <n v="24"/>
    <n v="12"/>
    <n v="0"/>
  </r>
  <r>
    <n v="0"/>
    <m/>
    <m/>
    <s v="starting"/>
    <n v="0"/>
    <n v="15"/>
    <n v="-2"/>
    <n v="261"/>
    <n v="14"/>
    <n v="7"/>
    <x v="36"/>
    <n v="251"/>
    <n v="251"/>
    <n v="15"/>
    <n v="-2"/>
    <s v="on route"/>
    <m/>
    <n v="10"/>
    <n v="0"/>
  </r>
  <r>
    <n v="0"/>
    <m/>
    <m/>
    <n v="1053"/>
    <n v="1"/>
    <n v="15"/>
    <n v="-2"/>
    <n v="270"/>
    <n v="10"/>
    <n v="12"/>
    <x v="36"/>
    <n v="251"/>
    <n v="261"/>
    <n v="14"/>
    <n v="7"/>
    <s v="on deck"/>
    <n v="19"/>
    <n v="9"/>
    <n v="0"/>
  </r>
  <r>
    <n v="0"/>
    <m/>
    <m/>
    <s v="starting"/>
    <n v="0"/>
    <n v="10"/>
    <n v="12"/>
    <n v="287"/>
    <n v="0"/>
    <n v="10"/>
    <x v="36"/>
    <n v="275"/>
    <n v="275"/>
    <n v="10"/>
    <n v="12"/>
    <s v="on route"/>
    <m/>
    <n v="12"/>
    <n v="0"/>
  </r>
  <r>
    <n v="0"/>
    <m/>
    <m/>
    <n v="1085"/>
    <n v="1"/>
    <n v="10"/>
    <n v="12"/>
    <n v="295"/>
    <n v="-5"/>
    <n v="13"/>
    <x v="36"/>
    <n v="275"/>
    <n v="287"/>
    <n v="0"/>
    <n v="10"/>
    <s v="on deck"/>
    <n v="20"/>
    <n v="8"/>
    <n v="0"/>
  </r>
  <r>
    <n v="0"/>
    <m/>
    <m/>
    <s v="starting"/>
    <n v="0"/>
    <n v="-5"/>
    <n v="13"/>
    <n v="324"/>
    <n v="0"/>
    <n v="10"/>
    <x v="36"/>
    <n v="316"/>
    <n v="316"/>
    <n v="-5"/>
    <n v="13"/>
    <s v="on route"/>
    <m/>
    <n v="8"/>
    <n v="0"/>
  </r>
  <r>
    <n v="0"/>
    <m/>
    <m/>
    <n v="1102"/>
    <n v="1"/>
    <n v="-5"/>
    <n v="13"/>
    <n v="337"/>
    <n v="-6"/>
    <n v="17"/>
    <x v="36"/>
    <n v="316"/>
    <n v="324"/>
    <n v="0"/>
    <n v="10"/>
    <s v="on deck"/>
    <n v="21"/>
    <n v="13"/>
    <n v="0"/>
  </r>
  <r>
    <n v="0"/>
    <m/>
    <m/>
    <s v="starting"/>
    <n v="0"/>
    <n v="15"/>
    <n v="7"/>
    <n v="18"/>
    <n v="17"/>
    <n v="5"/>
    <x v="37"/>
    <n v="14"/>
    <n v="14"/>
    <n v="15"/>
    <n v="7"/>
    <s v="on route"/>
    <m/>
    <n v="4"/>
    <n v="0"/>
  </r>
  <r>
    <n v="0"/>
    <m/>
    <m/>
    <n v="1039"/>
    <n v="1"/>
    <n v="15"/>
    <n v="12"/>
    <n v="24"/>
    <n v="15"/>
    <n v="9"/>
    <x v="37"/>
    <n v="14"/>
    <n v="18"/>
    <n v="17"/>
    <n v="5"/>
    <s v="on deck"/>
    <n v="10"/>
    <n v="6"/>
    <n v="0"/>
  </r>
  <r>
    <n v="0"/>
    <m/>
    <m/>
    <n v="1561"/>
    <n v="2"/>
    <n v="15"/>
    <n v="12"/>
    <n v="40"/>
    <n v="21"/>
    <n v="-1"/>
    <x v="37"/>
    <n v="21"/>
    <n v="29"/>
    <n v="16"/>
    <n v="5"/>
    <s v="on deck"/>
    <n v="19"/>
    <n v="11"/>
    <n v="5"/>
  </r>
  <r>
    <n v="0"/>
    <m/>
    <m/>
    <s v="starting"/>
    <n v="0"/>
    <n v="21"/>
    <n v="-1"/>
    <n v="52"/>
    <n v="15"/>
    <n v="0"/>
    <x v="37"/>
    <n v="45"/>
    <n v="45"/>
    <n v="21"/>
    <n v="-1"/>
    <s v="on route"/>
    <m/>
    <n v="7"/>
    <n v="0"/>
  </r>
  <r>
    <n v="0"/>
    <m/>
    <m/>
    <n v="1538"/>
    <n v="1"/>
    <n v="21"/>
    <n v="-1"/>
    <n v="62"/>
    <n v="21"/>
    <n v="-4"/>
    <x v="37"/>
    <n v="45"/>
    <n v="52"/>
    <n v="15"/>
    <n v="0"/>
    <s v="on deck"/>
    <n v="17"/>
    <n v="10"/>
    <n v="0"/>
  </r>
  <r>
    <n v="0"/>
    <m/>
    <m/>
    <s v="starting"/>
    <n v="0"/>
    <n v="21"/>
    <n v="-4"/>
    <n v="71"/>
    <n v="19"/>
    <n v="3"/>
    <x v="37"/>
    <n v="62"/>
    <n v="62"/>
    <n v="21"/>
    <n v="-4"/>
    <s v="on route"/>
    <m/>
    <n v="9"/>
    <n v="0"/>
  </r>
  <r>
    <n v="0"/>
    <m/>
    <m/>
    <n v="918"/>
    <n v="1"/>
    <n v="21"/>
    <n v="-4"/>
    <n v="81"/>
    <n v="15"/>
    <n v="9"/>
    <x v="37"/>
    <n v="62"/>
    <n v="71"/>
    <n v="19"/>
    <n v="3"/>
    <s v="on deck"/>
    <n v="19"/>
    <n v="10"/>
    <n v="0"/>
  </r>
  <r>
    <n v="0"/>
    <m/>
    <m/>
    <s v="starting"/>
    <n v="0"/>
    <n v="15"/>
    <n v="9"/>
    <n v="97"/>
    <n v="19"/>
    <n v="1"/>
    <x v="37"/>
    <n v="85"/>
    <n v="85"/>
    <n v="15"/>
    <n v="9"/>
    <s v="on route"/>
    <m/>
    <n v="12"/>
    <n v="0"/>
  </r>
  <r>
    <n v="0"/>
    <m/>
    <m/>
    <n v="860"/>
    <n v="1"/>
    <n v="15"/>
    <n v="9"/>
    <n v="98"/>
    <n v="19"/>
    <n v="2"/>
    <x v="37"/>
    <n v="85"/>
    <n v="97"/>
    <n v="19"/>
    <n v="1"/>
    <s v="on deck"/>
    <n v="13"/>
    <n v="1"/>
    <n v="0"/>
  </r>
  <r>
    <n v="0"/>
    <m/>
    <m/>
    <s v="starting"/>
    <n v="0"/>
    <n v="19"/>
    <n v="2"/>
    <n v="106"/>
    <n v="15"/>
    <n v="6"/>
    <x v="37"/>
    <n v="98"/>
    <n v="98"/>
    <n v="19"/>
    <n v="2"/>
    <s v="on route"/>
    <m/>
    <n v="8"/>
    <n v="0"/>
  </r>
  <r>
    <n v="0"/>
    <m/>
    <m/>
    <n v="220"/>
    <n v="1"/>
    <n v="19"/>
    <n v="2"/>
    <n v="112"/>
    <n v="20"/>
    <n v="7"/>
    <x v="37"/>
    <n v="98"/>
    <n v="106"/>
    <n v="15"/>
    <n v="6"/>
    <s v="on deck"/>
    <n v="14"/>
    <n v="6"/>
    <n v="0"/>
  </r>
  <r>
    <n v="0"/>
    <m/>
    <m/>
    <s v="starting"/>
    <n v="0"/>
    <n v="20"/>
    <n v="7"/>
    <n v="114"/>
    <n v="19"/>
    <n v="6"/>
    <x v="37"/>
    <n v="112"/>
    <n v="112"/>
    <n v="20"/>
    <n v="7"/>
    <s v="on route"/>
    <m/>
    <n v="2"/>
    <n v="0"/>
  </r>
  <r>
    <n v="0"/>
    <m/>
    <m/>
    <n v="1366"/>
    <n v="1"/>
    <n v="20"/>
    <n v="7"/>
    <n v="124"/>
    <n v="24"/>
    <n v="11"/>
    <x v="37"/>
    <n v="112"/>
    <n v="114"/>
    <n v="19"/>
    <n v="6"/>
    <s v="on deck"/>
    <n v="12"/>
    <n v="10"/>
    <n v="0"/>
  </r>
  <r>
    <n v="0"/>
    <m/>
    <m/>
    <s v="starting"/>
    <n v="0"/>
    <n v="24"/>
    <n v="11"/>
    <n v="136"/>
    <n v="13"/>
    <n v="10"/>
    <x v="37"/>
    <n v="124"/>
    <n v="124"/>
    <n v="24"/>
    <n v="11"/>
    <s v="on route"/>
    <m/>
    <n v="12"/>
    <n v="0"/>
  </r>
  <r>
    <n v="0"/>
    <m/>
    <m/>
    <n v="933"/>
    <n v="1"/>
    <n v="24"/>
    <n v="11"/>
    <n v="144"/>
    <n v="17"/>
    <n v="14"/>
    <x v="37"/>
    <n v="124"/>
    <n v="136"/>
    <n v="13"/>
    <n v="10"/>
    <s v="on deck"/>
    <n v="20"/>
    <n v="8"/>
    <n v="0"/>
  </r>
  <r>
    <n v="0"/>
    <m/>
    <m/>
    <s v="starting"/>
    <n v="0"/>
    <n v="17"/>
    <n v="14"/>
    <n v="155"/>
    <n v="15"/>
    <n v="6"/>
    <x v="37"/>
    <n v="145"/>
    <n v="145"/>
    <n v="17"/>
    <n v="14"/>
    <s v="on route"/>
    <m/>
    <n v="10"/>
    <n v="0"/>
  </r>
  <r>
    <n v="0"/>
    <m/>
    <m/>
    <n v="225"/>
    <n v="1"/>
    <n v="17"/>
    <n v="14"/>
    <n v="161"/>
    <n v="9"/>
    <n v="6"/>
    <x v="37"/>
    <n v="145"/>
    <n v="155"/>
    <n v="15"/>
    <n v="6"/>
    <s v="on deck"/>
    <n v="16"/>
    <n v="6"/>
    <n v="0"/>
  </r>
  <r>
    <n v="0"/>
    <m/>
    <m/>
    <s v="starting"/>
    <n v="0"/>
    <n v="9"/>
    <n v="6"/>
    <n v="169"/>
    <n v="16"/>
    <n v="5"/>
    <x v="37"/>
    <n v="161"/>
    <n v="161"/>
    <n v="9"/>
    <n v="6"/>
    <s v="on route"/>
    <m/>
    <n v="8"/>
    <n v="0"/>
  </r>
  <r>
    <n v="0"/>
    <m/>
    <m/>
    <n v="1566"/>
    <n v="1"/>
    <n v="9"/>
    <n v="6"/>
    <n v="180"/>
    <n v="22"/>
    <n v="10"/>
    <x v="37"/>
    <n v="161"/>
    <n v="169"/>
    <n v="16"/>
    <n v="5"/>
    <s v="on deck"/>
    <n v="19"/>
    <n v="11"/>
    <n v="0"/>
  </r>
  <r>
    <n v="0"/>
    <m/>
    <m/>
    <s v="starting"/>
    <n v="0"/>
    <n v="22"/>
    <n v="10"/>
    <n v="188"/>
    <n v="20"/>
    <n v="5"/>
    <x v="37"/>
    <n v="181"/>
    <n v="181"/>
    <n v="22"/>
    <n v="10"/>
    <s v="on route"/>
    <m/>
    <n v="7"/>
    <n v="0"/>
  </r>
  <r>
    <n v="0"/>
    <m/>
    <m/>
    <n v="804"/>
    <n v="1"/>
    <n v="22"/>
    <n v="10"/>
    <n v="196"/>
    <n v="16"/>
    <n v="9"/>
    <x v="37"/>
    <n v="181"/>
    <n v="188"/>
    <n v="20"/>
    <n v="5"/>
    <s v="on deck"/>
    <n v="15"/>
    <n v="8"/>
    <n v="0"/>
  </r>
  <r>
    <n v="0"/>
    <m/>
    <m/>
    <s v="starting"/>
    <n v="0"/>
    <n v="16"/>
    <n v="9"/>
    <n v="198"/>
    <n v="18"/>
    <n v="9"/>
    <x v="37"/>
    <n v="196"/>
    <n v="196"/>
    <n v="16"/>
    <n v="9"/>
    <s v="on route"/>
    <m/>
    <n v="2"/>
    <n v="0"/>
  </r>
  <r>
    <n v="0"/>
    <m/>
    <m/>
    <n v="974"/>
    <n v="1"/>
    <n v="16"/>
    <n v="9"/>
    <n v="206"/>
    <n v="11"/>
    <n v="10"/>
    <x v="37"/>
    <n v="196"/>
    <n v="198"/>
    <n v="18"/>
    <n v="9"/>
    <s v="on deck"/>
    <n v="10"/>
    <n v="8"/>
    <n v="0"/>
  </r>
  <r>
    <n v="0"/>
    <m/>
    <m/>
    <s v="starting"/>
    <n v="0"/>
    <n v="11"/>
    <n v="10"/>
    <n v="212"/>
    <n v="14"/>
    <n v="7"/>
    <x v="37"/>
    <n v="206"/>
    <n v="206"/>
    <n v="11"/>
    <n v="10"/>
    <s v="on route"/>
    <m/>
    <n v="6"/>
    <n v="0"/>
  </r>
  <r>
    <n v="0"/>
    <m/>
    <m/>
    <n v="565"/>
    <n v="1"/>
    <n v="11"/>
    <n v="10"/>
    <n v="219"/>
    <n v="19"/>
    <n v="9"/>
    <x v="37"/>
    <n v="206"/>
    <n v="212"/>
    <n v="14"/>
    <n v="7"/>
    <s v="on deck"/>
    <n v="13"/>
    <n v="7"/>
    <n v="0"/>
  </r>
  <r>
    <n v="0"/>
    <m/>
    <m/>
    <s v="starting"/>
    <n v="0"/>
    <n v="19"/>
    <n v="9"/>
    <n v="234"/>
    <n v="5"/>
    <n v="8"/>
    <x v="37"/>
    <n v="219"/>
    <n v="219"/>
    <n v="19"/>
    <n v="9"/>
    <s v="on route"/>
    <m/>
    <n v="15"/>
    <n v="0"/>
  </r>
  <r>
    <n v="0"/>
    <m/>
    <m/>
    <n v="1720"/>
    <n v="1"/>
    <n v="19"/>
    <n v="9"/>
    <n v="241"/>
    <n v="2"/>
    <n v="4"/>
    <x v="37"/>
    <n v="219"/>
    <n v="234"/>
    <n v="5"/>
    <n v="8"/>
    <s v="on deck"/>
    <n v="22"/>
    <n v="7"/>
    <n v="0"/>
  </r>
  <r>
    <n v="0"/>
    <m/>
    <m/>
    <s v="starting"/>
    <n v="0"/>
    <n v="2"/>
    <n v="4"/>
    <n v="256"/>
    <n v="11"/>
    <n v="8"/>
    <x v="37"/>
    <n v="243"/>
    <n v="243"/>
    <n v="2"/>
    <n v="4"/>
    <s v="on route"/>
    <m/>
    <n v="13"/>
    <n v="0"/>
  </r>
  <r>
    <n v="0"/>
    <m/>
    <m/>
    <n v="1018"/>
    <n v="1"/>
    <n v="2"/>
    <n v="4"/>
    <n v="262"/>
    <n v="15"/>
    <n v="6"/>
    <x v="37"/>
    <n v="243"/>
    <n v="256"/>
    <n v="11"/>
    <n v="8"/>
    <s v="on deck"/>
    <n v="19"/>
    <n v="6"/>
    <n v="0"/>
  </r>
  <r>
    <n v="0"/>
    <m/>
    <m/>
    <s v="starting"/>
    <n v="0"/>
    <n v="15"/>
    <n v="6"/>
    <n v="273"/>
    <n v="9"/>
    <n v="1"/>
    <x v="37"/>
    <n v="262"/>
    <n v="262"/>
    <n v="15"/>
    <n v="6"/>
    <s v="on route"/>
    <m/>
    <n v="11"/>
    <n v="0"/>
  </r>
  <r>
    <n v="0"/>
    <m/>
    <m/>
    <n v="1400"/>
    <n v="1"/>
    <n v="15"/>
    <n v="6"/>
    <n v="286"/>
    <n v="15"/>
    <n v="-6"/>
    <x v="37"/>
    <n v="262"/>
    <n v="273"/>
    <n v="9"/>
    <n v="1"/>
    <s v="on deck"/>
    <n v="24"/>
    <n v="13"/>
    <n v="0"/>
  </r>
  <r>
    <n v="0"/>
    <m/>
    <m/>
    <s v="starting"/>
    <n v="0"/>
    <n v="15"/>
    <n v="-6"/>
    <n v="297"/>
    <n v="19"/>
    <n v="0"/>
    <x v="37"/>
    <n v="287"/>
    <n v="287"/>
    <n v="15"/>
    <n v="-6"/>
    <s v="on route"/>
    <m/>
    <n v="10"/>
    <n v="0"/>
  </r>
  <r>
    <n v="0"/>
    <m/>
    <m/>
    <n v="676"/>
    <n v="1"/>
    <n v="15"/>
    <n v="-6"/>
    <n v="305"/>
    <n v="18"/>
    <n v="7"/>
    <x v="37"/>
    <n v="287"/>
    <n v="297"/>
    <n v="19"/>
    <n v="0"/>
    <s v="on deck"/>
    <n v="18"/>
    <n v="8"/>
    <n v="0"/>
  </r>
  <r>
    <n v="0"/>
    <m/>
    <m/>
    <s v="starting"/>
    <n v="0"/>
    <n v="18"/>
    <n v="7"/>
    <n v="319"/>
    <n v="9"/>
    <n v="3"/>
    <x v="37"/>
    <n v="306"/>
    <n v="306"/>
    <n v="18"/>
    <n v="7"/>
    <s v="on route"/>
    <m/>
    <n v="13"/>
    <n v="0"/>
  </r>
  <r>
    <n v="0"/>
    <m/>
    <m/>
    <n v="1747"/>
    <n v="1"/>
    <n v="18"/>
    <n v="7"/>
    <n v="322"/>
    <n v="9"/>
    <n v="6"/>
    <x v="37"/>
    <n v="306"/>
    <n v="319"/>
    <n v="9"/>
    <n v="3"/>
    <s v="on deck"/>
    <n v="16"/>
    <n v="3"/>
    <n v="0"/>
  </r>
  <r>
    <n v="0"/>
    <m/>
    <m/>
    <s v="starting"/>
    <n v="0"/>
    <n v="9"/>
    <n v="6"/>
    <n v="327"/>
    <n v="5"/>
    <n v="5"/>
    <x v="37"/>
    <n v="322"/>
    <n v="322"/>
    <n v="9"/>
    <n v="6"/>
    <s v="on route"/>
    <m/>
    <n v="5"/>
    <n v="0"/>
  </r>
  <r>
    <n v="0"/>
    <m/>
    <m/>
    <n v="1322"/>
    <n v="1"/>
    <n v="9"/>
    <n v="6"/>
    <n v="331"/>
    <n v="7"/>
    <n v="7"/>
    <x v="37"/>
    <n v="322"/>
    <n v="327"/>
    <n v="5"/>
    <n v="5"/>
    <s v="on deck"/>
    <n v="9"/>
    <n v="4"/>
    <n v="0"/>
  </r>
  <r>
    <n v="0"/>
    <m/>
    <m/>
    <s v="starting"/>
    <n v="0"/>
    <n v="7"/>
    <n v="7"/>
    <n v="339"/>
    <n v="3"/>
    <n v="3"/>
    <x v="37"/>
    <n v="331"/>
    <n v="331"/>
    <n v="7"/>
    <n v="7"/>
    <s v="on route"/>
    <m/>
    <n v="8"/>
    <n v="0"/>
  </r>
  <r>
    <n v="0"/>
    <m/>
    <m/>
    <n v="110"/>
    <n v="1"/>
    <n v="7"/>
    <n v="7"/>
    <n v="352"/>
    <n v="-3"/>
    <n v="-4"/>
    <x v="37"/>
    <n v="331"/>
    <n v="339"/>
    <n v="3"/>
    <n v="3"/>
    <s v="on deck"/>
    <n v="21"/>
    <n v="13"/>
    <n v="0"/>
  </r>
  <r>
    <n v="0"/>
    <m/>
    <m/>
    <s v="starting"/>
    <n v="0"/>
    <n v="2"/>
    <n v="7"/>
    <n v="41"/>
    <n v="16"/>
    <n v="5"/>
    <x v="38"/>
    <n v="25"/>
    <n v="25"/>
    <n v="2"/>
    <n v="7"/>
    <s v="on route"/>
    <m/>
    <n v="16"/>
    <n v="0"/>
  </r>
  <r>
    <n v="0"/>
    <m/>
    <m/>
    <n v="1572"/>
    <n v="1"/>
    <n v="2"/>
    <n v="7"/>
    <n v="46"/>
    <n v="13"/>
    <n v="7"/>
    <x v="38"/>
    <n v="25"/>
    <n v="41"/>
    <n v="16"/>
    <n v="5"/>
    <s v="on deck"/>
    <n v="21"/>
    <n v="5"/>
    <n v="0"/>
  </r>
  <r>
    <n v="0"/>
    <m/>
    <m/>
    <s v="starting"/>
    <n v="0"/>
    <n v="13"/>
    <n v="7"/>
    <n v="53"/>
    <n v="12"/>
    <n v="5"/>
    <x v="38"/>
    <n v="50"/>
    <n v="50"/>
    <n v="13"/>
    <n v="7"/>
    <s v="on route"/>
    <m/>
    <n v="3"/>
    <n v="0"/>
  </r>
  <r>
    <n v="0"/>
    <m/>
    <m/>
    <n v="823"/>
    <n v="1"/>
    <n v="13"/>
    <n v="7"/>
    <n v="65"/>
    <n v="19"/>
    <n v="0"/>
    <x v="38"/>
    <n v="50"/>
    <n v="53"/>
    <n v="12"/>
    <n v="5"/>
    <s v="on deck"/>
    <n v="15"/>
    <n v="12"/>
    <n v="0"/>
  </r>
  <r>
    <n v="0"/>
    <m/>
    <m/>
    <s v="starting"/>
    <n v="0"/>
    <n v="19"/>
    <n v="0"/>
    <n v="89"/>
    <n v="10"/>
    <n v="0"/>
    <x v="38"/>
    <n v="80"/>
    <n v="80"/>
    <n v="19"/>
    <n v="0"/>
    <s v="on route"/>
    <m/>
    <n v="9"/>
    <n v="0"/>
  </r>
  <r>
    <n v="0"/>
    <m/>
    <m/>
    <n v="308"/>
    <n v="1"/>
    <n v="19"/>
    <n v="0"/>
    <n v="96"/>
    <n v="12"/>
    <n v="5"/>
    <x v="38"/>
    <n v="80"/>
    <n v="89"/>
    <n v="10"/>
    <n v="0"/>
    <s v="on deck"/>
    <n v="16"/>
    <n v="7"/>
    <n v="0"/>
  </r>
  <r>
    <n v="0"/>
    <m/>
    <m/>
    <s v="starting"/>
    <n v="0"/>
    <n v="12"/>
    <n v="5"/>
    <n v="100"/>
    <n v="15"/>
    <n v="6"/>
    <x v="38"/>
    <n v="96"/>
    <n v="96"/>
    <n v="12"/>
    <n v="5"/>
    <s v="on route"/>
    <m/>
    <n v="4"/>
    <n v="0"/>
  </r>
  <r>
    <n v="0"/>
    <m/>
    <m/>
    <n v="46"/>
    <n v="1"/>
    <n v="12"/>
    <n v="5"/>
    <n v="104"/>
    <n v="16"/>
    <n v="3"/>
    <x v="38"/>
    <n v="96"/>
    <n v="100"/>
    <n v="15"/>
    <n v="6"/>
    <s v="on deck"/>
    <n v="8"/>
    <n v="4"/>
    <n v="0"/>
  </r>
  <r>
    <n v="0"/>
    <m/>
    <m/>
    <s v="starting"/>
    <n v="0"/>
    <n v="16"/>
    <n v="3"/>
    <n v="130"/>
    <n v="15"/>
    <n v="6"/>
    <x v="38"/>
    <n v="126"/>
    <n v="126"/>
    <n v="16"/>
    <n v="3"/>
    <s v="on route"/>
    <m/>
    <n v="4"/>
    <n v="0"/>
  </r>
  <r>
    <n v="0"/>
    <m/>
    <m/>
    <n v="59"/>
    <n v="1"/>
    <n v="16"/>
    <n v="3"/>
    <n v="133"/>
    <n v="18"/>
    <n v="6"/>
    <x v="38"/>
    <n v="126"/>
    <n v="130"/>
    <n v="15"/>
    <n v="6"/>
    <s v="on deck"/>
    <n v="7"/>
    <n v="3"/>
    <n v="0"/>
  </r>
  <r>
    <n v="0"/>
    <m/>
    <m/>
    <s v="starting"/>
    <n v="0"/>
    <n v="18"/>
    <n v="6"/>
    <n v="152"/>
    <n v="18"/>
    <n v="9"/>
    <x v="38"/>
    <n v="149"/>
    <n v="149"/>
    <n v="18"/>
    <n v="6"/>
    <s v="on route"/>
    <m/>
    <n v="3"/>
    <n v="0"/>
  </r>
  <r>
    <n v="0"/>
    <m/>
    <m/>
    <n v="1173"/>
    <n v="1"/>
    <n v="18"/>
    <n v="6"/>
    <n v="154"/>
    <n v="19"/>
    <n v="10"/>
    <x v="38"/>
    <n v="149"/>
    <n v="152"/>
    <n v="18"/>
    <n v="9"/>
    <s v="on deck"/>
    <n v="5"/>
    <n v="2"/>
    <n v="0"/>
  </r>
  <r>
    <n v="0"/>
    <m/>
    <m/>
    <s v="starting"/>
    <n v="0"/>
    <n v="19"/>
    <n v="10"/>
    <n v="165"/>
    <n v="16"/>
    <n v="5"/>
    <x v="38"/>
    <n v="157"/>
    <n v="157"/>
    <n v="19"/>
    <n v="10"/>
    <s v="on route"/>
    <m/>
    <n v="8"/>
    <n v="0"/>
  </r>
  <r>
    <n v="0"/>
    <m/>
    <m/>
    <n v="1582"/>
    <n v="1"/>
    <n v="19"/>
    <n v="10"/>
    <n v="169"/>
    <n v="16"/>
    <n v="1"/>
    <x v="38"/>
    <n v="157"/>
    <n v="165"/>
    <n v="16"/>
    <n v="5"/>
    <s v="on deck"/>
    <n v="12"/>
    <n v="4"/>
    <n v="0"/>
  </r>
  <r>
    <n v="0"/>
    <m/>
    <m/>
    <s v="starting"/>
    <n v="0"/>
    <n v="16"/>
    <n v="1"/>
    <n v="178"/>
    <n v="17"/>
    <n v="5"/>
    <x v="38"/>
    <n v="173"/>
    <n v="173"/>
    <n v="16"/>
    <n v="1"/>
    <s v="on route"/>
    <m/>
    <n v="5"/>
    <n v="0"/>
  </r>
  <r>
    <n v="0"/>
    <m/>
    <m/>
    <n v="1046"/>
    <n v="1"/>
    <n v="16"/>
    <n v="1"/>
    <n v="185"/>
    <n v="21"/>
    <n v="2"/>
    <x v="38"/>
    <n v="173"/>
    <n v="178"/>
    <n v="17"/>
    <n v="5"/>
    <s v="on deck"/>
    <n v="12"/>
    <n v="7"/>
    <n v="0"/>
  </r>
  <r>
    <n v="0"/>
    <m/>
    <m/>
    <s v="starting"/>
    <n v="0"/>
    <n v="21"/>
    <n v="2"/>
    <n v="186"/>
    <n v="20"/>
    <n v="2"/>
    <x v="38"/>
    <n v="185"/>
    <n v="185"/>
    <n v="21"/>
    <n v="2"/>
    <s v="on route"/>
    <m/>
    <n v="1"/>
    <n v="0"/>
  </r>
  <r>
    <n v="0"/>
    <m/>
    <m/>
    <n v="596"/>
    <n v="1"/>
    <n v="21"/>
    <n v="2"/>
    <n v="192"/>
    <n v="16"/>
    <n v="4"/>
    <x v="38"/>
    <n v="185"/>
    <n v="186"/>
    <n v="20"/>
    <n v="2"/>
    <s v="on deck"/>
    <n v="7"/>
    <n v="6"/>
    <n v="0"/>
  </r>
  <r>
    <n v="0"/>
    <m/>
    <m/>
    <s v="starting"/>
    <n v="0"/>
    <n v="16"/>
    <n v="4"/>
    <n v="201"/>
    <n v="11"/>
    <n v="8"/>
    <x v="38"/>
    <n v="192"/>
    <n v="192"/>
    <n v="16"/>
    <n v="4"/>
    <s v="on route"/>
    <m/>
    <n v="9"/>
    <n v="0"/>
  </r>
  <r>
    <n v="0"/>
    <m/>
    <m/>
    <n v="995"/>
    <n v="1"/>
    <n v="16"/>
    <n v="4"/>
    <n v="207"/>
    <n v="15"/>
    <n v="6"/>
    <x v="38"/>
    <n v="192"/>
    <n v="201"/>
    <n v="11"/>
    <n v="8"/>
    <s v="on deck"/>
    <n v="15"/>
    <n v="6"/>
    <n v="0"/>
  </r>
  <r>
    <n v="0"/>
    <m/>
    <m/>
    <s v="starting"/>
    <n v="0"/>
    <n v="15"/>
    <n v="6"/>
    <n v="224"/>
    <n v="12"/>
    <n v="5"/>
    <x v="38"/>
    <n v="220"/>
    <n v="220"/>
    <n v="15"/>
    <n v="6"/>
    <s v="on route"/>
    <m/>
    <n v="4"/>
    <n v="0"/>
  </r>
  <r>
    <n v="0"/>
    <m/>
    <m/>
    <n v="468"/>
    <n v="1"/>
    <n v="15"/>
    <n v="6"/>
    <n v="227"/>
    <n v="12"/>
    <n v="8"/>
    <x v="38"/>
    <n v="220"/>
    <n v="224"/>
    <n v="12"/>
    <n v="5"/>
    <s v="on deck"/>
    <n v="7"/>
    <n v="3"/>
    <n v="0"/>
  </r>
  <r>
    <n v="0"/>
    <m/>
    <m/>
    <s v="starting"/>
    <n v="0"/>
    <n v="12"/>
    <n v="8"/>
    <n v="234"/>
    <n v="18"/>
    <n v="9"/>
    <x v="38"/>
    <n v="227"/>
    <n v="227"/>
    <n v="12"/>
    <n v="8"/>
    <s v="on route"/>
    <m/>
    <n v="7"/>
    <n v="0"/>
  </r>
  <r>
    <n v="0"/>
    <m/>
    <m/>
    <n v="976"/>
    <n v="1"/>
    <n v="12"/>
    <n v="8"/>
    <n v="236"/>
    <n v="16"/>
    <n v="9"/>
    <x v="38"/>
    <n v="227"/>
    <n v="234"/>
    <n v="18"/>
    <n v="9"/>
    <s v="on deck"/>
    <n v="9"/>
    <n v="2"/>
    <n v="0"/>
  </r>
  <r>
    <n v="0"/>
    <m/>
    <m/>
    <s v="starting"/>
    <n v="0"/>
    <n v="16"/>
    <n v="9"/>
    <n v="239"/>
    <n v="18"/>
    <n v="10"/>
    <x v="38"/>
    <n v="236"/>
    <n v="236"/>
    <n v="16"/>
    <n v="9"/>
    <s v="on route"/>
    <m/>
    <n v="3"/>
    <n v="0"/>
  </r>
  <r>
    <n v="0"/>
    <m/>
    <m/>
    <n v="191"/>
    <n v="1"/>
    <n v="16"/>
    <n v="9"/>
    <n v="243"/>
    <n v="16"/>
    <n v="8"/>
    <x v="38"/>
    <n v="236"/>
    <n v="239"/>
    <n v="18"/>
    <n v="10"/>
    <s v="on deck"/>
    <n v="7"/>
    <n v="4"/>
    <n v="0"/>
  </r>
  <r>
    <n v="0"/>
    <m/>
    <m/>
    <s v="starting"/>
    <n v="0"/>
    <n v="16"/>
    <n v="8"/>
    <n v="256"/>
    <n v="5"/>
    <n v="8"/>
    <x v="38"/>
    <n v="245"/>
    <n v="245"/>
    <n v="16"/>
    <n v="8"/>
    <s v="on route"/>
    <m/>
    <n v="11"/>
    <n v="0"/>
  </r>
  <r>
    <n v="0"/>
    <m/>
    <m/>
    <n v="1735"/>
    <n v="1"/>
    <n v="16"/>
    <n v="8"/>
    <n v="270"/>
    <n v="12"/>
    <n v="15"/>
    <x v="38"/>
    <n v="245"/>
    <n v="256"/>
    <n v="5"/>
    <n v="8"/>
    <s v="on deck"/>
    <n v="25"/>
    <n v="14"/>
    <n v="0"/>
  </r>
  <r>
    <n v="0"/>
    <m/>
    <m/>
    <s v="starting"/>
    <n v="0"/>
    <n v="12"/>
    <n v="15"/>
    <n v="287"/>
    <n v="6"/>
    <n v="7"/>
    <x v="38"/>
    <n v="273"/>
    <n v="273"/>
    <n v="12"/>
    <n v="15"/>
    <s v="on route"/>
    <m/>
    <n v="14"/>
    <n v="0"/>
  </r>
  <r>
    <n v="0"/>
    <m/>
    <m/>
    <n v="1492"/>
    <n v="1"/>
    <n v="12"/>
    <n v="15"/>
    <n v="293"/>
    <n v="10"/>
    <n v="5"/>
    <x v="38"/>
    <n v="273"/>
    <n v="287"/>
    <n v="6"/>
    <n v="7"/>
    <s v="on deck"/>
    <n v="20"/>
    <n v="6"/>
    <n v="0"/>
  </r>
  <r>
    <n v="0"/>
    <m/>
    <m/>
    <s v="starting"/>
    <n v="0"/>
    <n v="10"/>
    <n v="5"/>
    <n v="306"/>
    <n v="12"/>
    <n v="1"/>
    <x v="38"/>
    <n v="300"/>
    <n v="300"/>
    <n v="10"/>
    <n v="5"/>
    <s v="on route"/>
    <m/>
    <n v="6"/>
    <n v="0"/>
  </r>
  <r>
    <n v="0"/>
    <m/>
    <m/>
    <n v="740"/>
    <n v="1"/>
    <n v="10"/>
    <n v="5"/>
    <n v="317"/>
    <n v="19"/>
    <n v="5"/>
    <x v="38"/>
    <n v="300"/>
    <n v="306"/>
    <n v="12"/>
    <n v="1"/>
    <s v="on deck"/>
    <n v="17"/>
    <n v="11"/>
    <n v="0"/>
  </r>
  <r>
    <n v="0"/>
    <m/>
    <m/>
    <s v="starting"/>
    <n v="0"/>
    <n v="19"/>
    <n v="5"/>
    <n v="323"/>
    <n v="18"/>
    <n v="10"/>
    <x v="38"/>
    <n v="317"/>
    <n v="317"/>
    <n v="19"/>
    <n v="5"/>
    <s v="on route"/>
    <m/>
    <n v="6"/>
    <n v="0"/>
  </r>
  <r>
    <n v="0"/>
    <m/>
    <m/>
    <n v="200"/>
    <n v="1"/>
    <n v="19"/>
    <n v="5"/>
    <n v="333"/>
    <n v="11"/>
    <n v="7"/>
    <x v="38"/>
    <n v="317"/>
    <n v="323"/>
    <n v="18"/>
    <n v="10"/>
    <s v="on deck"/>
    <n v="16"/>
    <n v="10"/>
    <n v="0"/>
  </r>
  <r>
    <n v="0"/>
    <m/>
    <m/>
    <s v="starting"/>
    <n v="0"/>
    <n v="11"/>
    <n v="7"/>
    <n v="338"/>
    <n v="9"/>
    <n v="4"/>
    <x v="38"/>
    <n v="333"/>
    <n v="333"/>
    <n v="11"/>
    <n v="7"/>
    <s v="on route"/>
    <m/>
    <n v="5"/>
    <n v="0"/>
  </r>
  <r>
    <n v="0"/>
    <m/>
    <m/>
    <n v="714"/>
    <n v="1"/>
    <n v="11"/>
    <n v="7"/>
    <n v="343"/>
    <n v="6"/>
    <n v="2"/>
    <x v="38"/>
    <n v="333"/>
    <n v="338"/>
    <n v="9"/>
    <n v="4"/>
    <s v="on deck"/>
    <n v="10"/>
    <n v="5"/>
    <n v="0"/>
  </r>
  <r>
    <n v="0"/>
    <m/>
    <m/>
    <s v="starting"/>
    <n v="0"/>
    <n v="6"/>
    <n v="2"/>
    <n v="348"/>
    <n v="4"/>
    <n v="0"/>
    <x v="38"/>
    <n v="344"/>
    <n v="344"/>
    <n v="6"/>
    <n v="2"/>
    <s v="on route"/>
    <m/>
    <n v="4"/>
    <n v="0"/>
  </r>
  <r>
    <n v="0"/>
    <m/>
    <m/>
    <s v="starting"/>
    <n v="0"/>
    <n v="20"/>
    <n v="9"/>
    <n v="9"/>
    <n v="20"/>
    <n v="8"/>
    <x v="39"/>
    <n v="8"/>
    <n v="8"/>
    <n v="20"/>
    <n v="9"/>
    <s v="on route"/>
    <m/>
    <n v="1"/>
    <n v="0"/>
  </r>
  <r>
    <n v="0"/>
    <m/>
    <m/>
    <n v="1662"/>
    <n v="1"/>
    <n v="20"/>
    <n v="9"/>
    <n v="16"/>
    <n v="18"/>
    <n v="3"/>
    <x v="39"/>
    <n v="8"/>
    <n v="9"/>
    <n v="20"/>
    <n v="8"/>
    <s v="on deck"/>
    <n v="8"/>
    <n v="7"/>
    <n v="0"/>
  </r>
  <r>
    <n v="0"/>
    <m/>
    <m/>
    <n v="671"/>
    <n v="2"/>
    <n v="20"/>
    <n v="9"/>
    <n v="27"/>
    <n v="25"/>
    <n v="1"/>
    <x v="39"/>
    <n v="9"/>
    <n v="20"/>
    <n v="19"/>
    <n v="0"/>
    <s v="on deck"/>
    <n v="18"/>
    <n v="7"/>
    <n v="4"/>
  </r>
  <r>
    <n v="0"/>
    <m/>
    <m/>
    <s v="starting"/>
    <n v="0"/>
    <n v="25"/>
    <n v="1"/>
    <n v="42"/>
    <n v="15"/>
    <n v="6"/>
    <x v="39"/>
    <n v="27"/>
    <n v="27"/>
    <n v="25"/>
    <n v="1"/>
    <s v="on route"/>
    <m/>
    <n v="15"/>
    <n v="0"/>
  </r>
  <r>
    <n v="0"/>
    <m/>
    <m/>
    <n v="230"/>
    <n v="1"/>
    <n v="25"/>
    <n v="1"/>
    <n v="48"/>
    <n v="20"/>
    <n v="7"/>
    <x v="39"/>
    <n v="27"/>
    <n v="42"/>
    <n v="15"/>
    <n v="6"/>
    <s v="on deck"/>
    <n v="21"/>
    <n v="6"/>
    <n v="0"/>
  </r>
  <r>
    <n v="0"/>
    <m/>
    <m/>
    <s v="starting"/>
    <n v="0"/>
    <n v="20"/>
    <n v="7"/>
    <n v="50"/>
    <n v="20"/>
    <n v="5"/>
    <x v="39"/>
    <n v="48"/>
    <n v="48"/>
    <n v="20"/>
    <n v="7"/>
    <s v="on route"/>
    <m/>
    <n v="2"/>
    <n v="0"/>
  </r>
  <r>
    <n v="0"/>
    <m/>
    <m/>
    <n v="783"/>
    <n v="1"/>
    <n v="20"/>
    <n v="7"/>
    <n v="54"/>
    <n v="21"/>
    <n v="2"/>
    <x v="39"/>
    <n v="48"/>
    <n v="50"/>
    <n v="20"/>
    <n v="5"/>
    <s v="on deck"/>
    <n v="6"/>
    <n v="4"/>
    <n v="0"/>
  </r>
  <r>
    <n v="0"/>
    <m/>
    <m/>
    <s v="starting"/>
    <n v="0"/>
    <n v="21"/>
    <n v="2"/>
    <n v="57"/>
    <n v="19"/>
    <n v="1"/>
    <x v="39"/>
    <n v="54"/>
    <n v="54"/>
    <n v="21"/>
    <n v="2"/>
    <s v="on route"/>
    <m/>
    <n v="3"/>
    <n v="0"/>
  </r>
  <r>
    <n v="0"/>
    <m/>
    <m/>
    <n v="850"/>
    <n v="1"/>
    <n v="21"/>
    <n v="2"/>
    <n v="66"/>
    <n v="14"/>
    <n v="5"/>
    <x v="39"/>
    <n v="54"/>
    <n v="57"/>
    <n v="19"/>
    <n v="1"/>
    <s v="on deck"/>
    <n v="12"/>
    <n v="9"/>
    <n v="0"/>
  </r>
  <r>
    <n v="0"/>
    <m/>
    <m/>
    <s v="starting"/>
    <n v="0"/>
    <n v="14"/>
    <n v="5"/>
    <n v="79"/>
    <n v="3"/>
    <n v="3"/>
    <x v="39"/>
    <n v="66"/>
    <n v="66"/>
    <n v="14"/>
    <n v="5"/>
    <s v="on route"/>
    <m/>
    <n v="13"/>
    <n v="0"/>
  </r>
  <r>
    <n v="0"/>
    <m/>
    <m/>
    <n v="87"/>
    <n v="1"/>
    <n v="14"/>
    <n v="5"/>
    <n v="89"/>
    <n v="9"/>
    <n v="7"/>
    <x v="39"/>
    <n v="66"/>
    <n v="79"/>
    <n v="3"/>
    <n v="3"/>
    <s v="on deck"/>
    <n v="23"/>
    <n v="10"/>
    <n v="0"/>
  </r>
  <r>
    <n v="0"/>
    <m/>
    <m/>
    <s v="starting"/>
    <n v="0"/>
    <n v="9"/>
    <n v="7"/>
    <n v="97"/>
    <n v="10"/>
    <n v="0"/>
    <x v="39"/>
    <n v="89"/>
    <n v="89"/>
    <n v="9"/>
    <n v="7"/>
    <s v="on route"/>
    <m/>
    <n v="8"/>
    <n v="0"/>
  </r>
  <r>
    <n v="0"/>
    <m/>
    <m/>
    <n v="327"/>
    <n v="1"/>
    <n v="9"/>
    <n v="7"/>
    <n v="106"/>
    <n v="15"/>
    <n v="4"/>
    <x v="39"/>
    <n v="89"/>
    <n v="97"/>
    <n v="10"/>
    <n v="0"/>
    <s v="on deck"/>
    <n v="17"/>
    <n v="9"/>
    <n v="0"/>
  </r>
  <r>
    <n v="0"/>
    <m/>
    <m/>
    <s v="starting"/>
    <n v="0"/>
    <n v="15"/>
    <n v="4"/>
    <n v="115"/>
    <n v="9"/>
    <n v="1"/>
    <x v="39"/>
    <n v="106"/>
    <n v="106"/>
    <n v="15"/>
    <n v="4"/>
    <s v="on route"/>
    <m/>
    <n v="9"/>
    <n v="0"/>
  </r>
  <r>
    <n v="0"/>
    <m/>
    <m/>
    <n v="1390"/>
    <n v="1"/>
    <n v="15"/>
    <n v="4"/>
    <n v="121"/>
    <n v="9"/>
    <n v="7"/>
    <x v="39"/>
    <n v="106"/>
    <n v="115"/>
    <n v="9"/>
    <n v="1"/>
    <s v="on deck"/>
    <n v="15"/>
    <n v="6"/>
    <n v="0"/>
  </r>
  <r>
    <n v="0"/>
    <m/>
    <m/>
    <s v="starting"/>
    <n v="0"/>
    <n v="9"/>
    <n v="7"/>
    <n v="135"/>
    <n v="19"/>
    <n v="3"/>
    <x v="39"/>
    <n v="121"/>
    <n v="121"/>
    <n v="9"/>
    <n v="7"/>
    <s v="on route"/>
    <m/>
    <n v="14"/>
    <n v="0"/>
  </r>
  <r>
    <n v="0"/>
    <m/>
    <m/>
    <n v="907"/>
    <n v="1"/>
    <n v="9"/>
    <n v="7"/>
    <n v="141"/>
    <n v="15"/>
    <n v="5"/>
    <x v="39"/>
    <n v="121"/>
    <n v="135"/>
    <n v="19"/>
    <n v="3"/>
    <s v="on deck"/>
    <n v="20"/>
    <n v="6"/>
    <n v="0"/>
  </r>
  <r>
    <n v="0"/>
    <m/>
    <m/>
    <s v="starting"/>
    <n v="0"/>
    <n v="15"/>
    <n v="5"/>
    <n v="151"/>
    <n v="9"/>
    <n v="1"/>
    <x v="39"/>
    <n v="141"/>
    <n v="141"/>
    <n v="15"/>
    <n v="5"/>
    <s v="on route"/>
    <m/>
    <n v="10"/>
    <n v="0"/>
  </r>
  <r>
    <n v="0"/>
    <m/>
    <m/>
    <n v="1388"/>
    <n v="1"/>
    <n v="15"/>
    <n v="5"/>
    <n v="159"/>
    <n v="7"/>
    <n v="7"/>
    <x v="39"/>
    <n v="141"/>
    <n v="151"/>
    <n v="9"/>
    <n v="1"/>
    <s v="on deck"/>
    <n v="18"/>
    <n v="8"/>
    <n v="0"/>
  </r>
  <r>
    <n v="0"/>
    <m/>
    <m/>
    <s v="starting"/>
    <n v="0"/>
    <n v="7"/>
    <n v="7"/>
    <n v="167"/>
    <n v="3"/>
    <n v="3"/>
    <x v="39"/>
    <n v="159"/>
    <n v="159"/>
    <n v="7"/>
    <n v="7"/>
    <s v="on route"/>
    <m/>
    <n v="8"/>
    <n v="0"/>
  </r>
  <r>
    <n v="0"/>
    <m/>
    <m/>
    <n v="649"/>
    <n v="1"/>
    <n v="7"/>
    <n v="7"/>
    <n v="181"/>
    <n v="10"/>
    <n v="10"/>
    <x v="39"/>
    <n v="159"/>
    <n v="167"/>
    <n v="3"/>
    <n v="3"/>
    <s v="on deck"/>
    <n v="22"/>
    <n v="14"/>
    <n v="0"/>
  </r>
  <r>
    <n v="0"/>
    <m/>
    <m/>
    <s v="starting"/>
    <n v="0"/>
    <n v="10"/>
    <n v="10"/>
    <n v="195"/>
    <n v="3"/>
    <n v="3"/>
    <x v="39"/>
    <n v="181"/>
    <n v="181"/>
    <n v="10"/>
    <n v="10"/>
    <s v="on route"/>
    <m/>
    <n v="14"/>
    <n v="0"/>
  </r>
  <r>
    <n v="0"/>
    <m/>
    <m/>
    <n v="78"/>
    <n v="1"/>
    <n v="10"/>
    <n v="10"/>
    <n v="208"/>
    <n v="10"/>
    <n v="9"/>
    <x v="39"/>
    <n v="181"/>
    <n v="195"/>
    <n v="3"/>
    <n v="3"/>
    <s v="on deck"/>
    <n v="27"/>
    <n v="13"/>
    <n v="0"/>
  </r>
  <r>
    <n v="0"/>
    <m/>
    <m/>
    <s v="starting"/>
    <n v="0"/>
    <n v="10"/>
    <n v="9"/>
    <n v="221"/>
    <n v="20"/>
    <n v="8"/>
    <x v="39"/>
    <n v="210"/>
    <n v="210"/>
    <n v="10"/>
    <n v="9"/>
    <s v="on route"/>
    <m/>
    <n v="11"/>
    <n v="0"/>
  </r>
  <r>
    <n v="0"/>
    <m/>
    <m/>
    <n v="1658"/>
    <n v="1"/>
    <n v="10"/>
    <n v="9"/>
    <n v="230"/>
    <n v="15"/>
    <n v="12"/>
    <x v="39"/>
    <n v="210"/>
    <n v="221"/>
    <n v="20"/>
    <n v="8"/>
    <s v="on deck"/>
    <n v="20"/>
    <n v="9"/>
    <n v="0"/>
  </r>
  <r>
    <n v="0"/>
    <m/>
    <m/>
    <s v="starting"/>
    <n v="0"/>
    <n v="15"/>
    <n v="12"/>
    <n v="246"/>
    <n v="19"/>
    <n v="1"/>
    <x v="39"/>
    <n v="231"/>
    <n v="231"/>
    <n v="15"/>
    <n v="12"/>
    <s v="on route"/>
    <m/>
    <n v="15"/>
    <n v="0"/>
  </r>
  <r>
    <n v="0"/>
    <m/>
    <m/>
    <n v="868"/>
    <n v="1"/>
    <n v="15"/>
    <n v="12"/>
    <n v="247"/>
    <n v="20"/>
    <n v="1"/>
    <x v="39"/>
    <n v="231"/>
    <n v="246"/>
    <n v="19"/>
    <n v="1"/>
    <s v="on deck"/>
    <n v="16"/>
    <n v="1"/>
    <n v="0"/>
  </r>
  <r>
    <n v="0"/>
    <m/>
    <m/>
    <s v="starting"/>
    <n v="0"/>
    <n v="20"/>
    <n v="1"/>
    <n v="260"/>
    <n v="12"/>
    <n v="5"/>
    <x v="39"/>
    <n v="248"/>
    <n v="248"/>
    <n v="20"/>
    <n v="1"/>
    <s v="on route"/>
    <m/>
    <n v="12"/>
    <n v="0"/>
  </r>
  <r>
    <n v="0"/>
    <m/>
    <m/>
    <n v="475"/>
    <n v="1"/>
    <n v="20"/>
    <n v="1"/>
    <n v="266"/>
    <n v="15"/>
    <n v="2"/>
    <x v="39"/>
    <n v="248"/>
    <n v="260"/>
    <n v="12"/>
    <n v="5"/>
    <s v="on deck"/>
    <n v="18"/>
    <n v="6"/>
    <n v="0"/>
  </r>
  <r>
    <n v="0"/>
    <m/>
    <m/>
    <s v="starting"/>
    <n v="0"/>
    <n v="15"/>
    <n v="2"/>
    <n v="279"/>
    <n v="3"/>
    <n v="3"/>
    <x v="39"/>
    <n v="266"/>
    <n v="266"/>
    <n v="15"/>
    <n v="2"/>
    <s v="on route"/>
    <m/>
    <n v="13"/>
    <n v="0"/>
  </r>
  <r>
    <n v="0"/>
    <m/>
    <m/>
    <n v="639"/>
    <n v="1"/>
    <n v="15"/>
    <n v="2"/>
    <n v="282"/>
    <n v="1"/>
    <n v="4"/>
    <x v="39"/>
    <n v="266"/>
    <n v="279"/>
    <n v="3"/>
    <n v="3"/>
    <s v="on deck"/>
    <n v="16"/>
    <n v="3"/>
    <n v="0"/>
  </r>
  <r>
    <n v="0"/>
    <m/>
    <m/>
    <s v="starting"/>
    <n v="0"/>
    <n v="1"/>
    <n v="4"/>
    <n v="285"/>
    <n v="3"/>
    <n v="3"/>
    <x v="39"/>
    <n v="282"/>
    <n v="282"/>
    <n v="1"/>
    <n v="4"/>
    <s v="on route"/>
    <m/>
    <n v="3"/>
    <n v="0"/>
  </r>
  <r>
    <n v="0"/>
    <m/>
    <m/>
    <n v="97"/>
    <n v="1"/>
    <n v="1"/>
    <n v="4"/>
    <n v="286"/>
    <n v="4"/>
    <n v="3"/>
    <x v="39"/>
    <n v="282"/>
    <n v="285"/>
    <n v="3"/>
    <n v="3"/>
    <s v="on deck"/>
    <n v="4"/>
    <n v="1"/>
    <n v="0"/>
  </r>
  <r>
    <n v="0"/>
    <m/>
    <m/>
    <s v="starting"/>
    <n v="0"/>
    <n v="4"/>
    <n v="3"/>
    <n v="291"/>
    <n v="1"/>
    <n v="5"/>
    <x v="39"/>
    <n v="286"/>
    <n v="286"/>
    <n v="4"/>
    <n v="3"/>
    <s v="on route"/>
    <m/>
    <n v="5"/>
    <n v="0"/>
  </r>
  <r>
    <n v="0"/>
    <m/>
    <m/>
    <n v="1305"/>
    <n v="1"/>
    <n v="4"/>
    <n v="3"/>
    <n v="295"/>
    <n v="4"/>
    <n v="4"/>
    <x v="39"/>
    <n v="286"/>
    <n v="291"/>
    <n v="1"/>
    <n v="5"/>
    <s v="on deck"/>
    <n v="9"/>
    <n v="4"/>
    <n v="0"/>
  </r>
  <r>
    <n v="0"/>
    <m/>
    <m/>
    <s v="starting"/>
    <n v="0"/>
    <n v="4"/>
    <n v="4"/>
    <n v="304"/>
    <n v="11"/>
    <n v="2"/>
    <x v="39"/>
    <n v="295"/>
    <n v="295"/>
    <n v="4"/>
    <n v="4"/>
    <s v="on route"/>
    <m/>
    <n v="9"/>
    <n v="0"/>
  </r>
  <r>
    <n v="0"/>
    <m/>
    <m/>
    <n v="515"/>
    <n v="1"/>
    <n v="4"/>
    <n v="4"/>
    <n v="308"/>
    <n v="15"/>
    <n v="2"/>
    <x v="39"/>
    <n v="295"/>
    <n v="304"/>
    <n v="11"/>
    <n v="2"/>
    <s v="on deck"/>
    <n v="13"/>
    <n v="4"/>
    <n v="0"/>
  </r>
  <r>
    <n v="0"/>
    <m/>
    <m/>
    <s v="starting"/>
    <n v="0"/>
    <n v="15"/>
    <n v="2"/>
    <n v="319"/>
    <n v="6"/>
    <n v="0"/>
    <x v="39"/>
    <n v="308"/>
    <n v="308"/>
    <n v="15"/>
    <n v="2"/>
    <s v="on route"/>
    <m/>
    <n v="11"/>
    <n v="0"/>
  </r>
  <r>
    <n v="0"/>
    <m/>
    <m/>
    <n v="376"/>
    <n v="1"/>
    <n v="15"/>
    <n v="2"/>
    <n v="327"/>
    <n v="0"/>
    <n v="-2"/>
    <x v="39"/>
    <n v="308"/>
    <n v="319"/>
    <n v="6"/>
    <n v="0"/>
    <s v="on deck"/>
    <n v="19"/>
    <n v="8"/>
    <n v="0"/>
  </r>
  <r>
    <n v="0"/>
    <m/>
    <m/>
    <s v="starting"/>
    <n v="0"/>
    <n v="0"/>
    <n v="-2"/>
    <n v="339"/>
    <n v="5"/>
    <n v="5"/>
    <x v="39"/>
    <n v="327"/>
    <n v="327"/>
    <n v="0"/>
    <n v="-2"/>
    <s v="on route"/>
    <m/>
    <n v="12"/>
    <n v="0"/>
  </r>
  <r>
    <n v="0"/>
    <m/>
    <m/>
    <n v="1343"/>
    <n v="1"/>
    <n v="0"/>
    <n v="-2"/>
    <n v="350"/>
    <n v="10"/>
    <n v="11"/>
    <x v="39"/>
    <n v="327"/>
    <n v="339"/>
    <n v="5"/>
    <n v="5"/>
    <s v="on deck"/>
    <n v="23"/>
    <n v="11"/>
    <n v="0"/>
  </r>
  <r>
    <n v="0"/>
    <m/>
    <m/>
    <s v="starting"/>
    <n v="0"/>
    <n v="9"/>
    <n v="5"/>
    <n v="22"/>
    <n v="8"/>
    <n v="5"/>
    <x v="40"/>
    <n v="21"/>
    <n v="21"/>
    <n v="9"/>
    <n v="5"/>
    <s v="on route"/>
    <m/>
    <n v="1"/>
    <n v="0"/>
  </r>
  <r>
    <n v="0"/>
    <m/>
    <m/>
    <n v="1157"/>
    <n v="1"/>
    <n v="13"/>
    <n v="11"/>
    <n v="28"/>
    <n v="10"/>
    <n v="9"/>
    <x v="40"/>
    <n v="21"/>
    <n v="22"/>
    <n v="8"/>
    <n v="5"/>
    <s v="on deck"/>
    <n v="7"/>
    <n v="6"/>
    <n v="0"/>
  </r>
  <r>
    <n v="0"/>
    <m/>
    <m/>
    <n v="1625"/>
    <n v="2"/>
    <n v="13"/>
    <n v="11"/>
    <n v="39"/>
    <n v="14"/>
    <n v="6"/>
    <x v="40"/>
    <n v="25"/>
    <n v="30"/>
    <n v="9"/>
    <n v="10"/>
    <s v="on deck"/>
    <n v="14"/>
    <n v="9"/>
    <n v="2"/>
  </r>
  <r>
    <n v="0"/>
    <m/>
    <m/>
    <s v="starting"/>
    <n v="0"/>
    <n v="14"/>
    <n v="6"/>
    <n v="56"/>
    <n v="3"/>
    <n v="3"/>
    <x v="40"/>
    <n v="42"/>
    <n v="42"/>
    <n v="14"/>
    <n v="6"/>
    <s v="on route"/>
    <m/>
    <n v="14"/>
    <n v="0"/>
  </r>
  <r>
    <n v="0"/>
    <m/>
    <m/>
    <n v="64"/>
    <n v="1"/>
    <n v="14"/>
    <n v="6"/>
    <n v="62"/>
    <n v="6"/>
    <n v="0"/>
    <x v="40"/>
    <n v="42"/>
    <n v="56"/>
    <n v="3"/>
    <n v="3"/>
    <s v="on deck"/>
    <n v="20"/>
    <n v="6"/>
    <n v="0"/>
  </r>
  <r>
    <n v="0"/>
    <m/>
    <m/>
    <s v="starting"/>
    <n v="0"/>
    <n v="6"/>
    <n v="0"/>
    <n v="66"/>
    <n v="3"/>
    <n v="1"/>
    <x v="40"/>
    <n v="62"/>
    <n v="62"/>
    <n v="6"/>
    <n v="0"/>
    <s v="on route"/>
    <m/>
    <n v="4"/>
    <n v="0"/>
  </r>
  <r>
    <n v="0"/>
    <m/>
    <m/>
    <n v="1468"/>
    <n v="1"/>
    <n v="6"/>
    <n v="0"/>
    <n v="79"/>
    <n v="-4"/>
    <n v="-5"/>
    <x v="40"/>
    <n v="62"/>
    <n v="66"/>
    <n v="3"/>
    <n v="1"/>
    <s v="on deck"/>
    <n v="17"/>
    <n v="13"/>
    <n v="0"/>
  </r>
  <r>
    <n v="0"/>
    <m/>
    <m/>
    <s v="starting"/>
    <n v="0"/>
    <n v="-4"/>
    <n v="-5"/>
    <n v="95"/>
    <n v="3"/>
    <n v="3"/>
    <x v="40"/>
    <n v="80"/>
    <n v="80"/>
    <n v="-4"/>
    <n v="-5"/>
    <s v="on route"/>
    <m/>
    <n v="15"/>
    <n v="0"/>
  </r>
  <r>
    <n v="0"/>
    <m/>
    <m/>
    <n v="653"/>
    <n v="1"/>
    <n v="-4"/>
    <n v="-5"/>
    <n v="108"/>
    <n v="-3"/>
    <n v="-4"/>
    <x v="40"/>
    <n v="80"/>
    <n v="95"/>
    <n v="3"/>
    <n v="3"/>
    <s v="on deck"/>
    <n v="28"/>
    <n v="13"/>
    <n v="0"/>
  </r>
  <r>
    <n v="0"/>
    <m/>
    <m/>
    <s v="starting"/>
    <n v="0"/>
    <n v="-3"/>
    <n v="-4"/>
    <n v="134"/>
    <n v="3"/>
    <n v="1"/>
    <x v="40"/>
    <n v="123"/>
    <n v="123"/>
    <n v="-3"/>
    <n v="-4"/>
    <s v="on route"/>
    <m/>
    <n v="11"/>
    <n v="0"/>
  </r>
  <r>
    <n v="0"/>
    <m/>
    <m/>
    <n v="1465"/>
    <n v="1"/>
    <n v="-3"/>
    <n v="-4"/>
    <n v="134"/>
    <n v="3"/>
    <n v="1"/>
    <x v="40"/>
    <n v="123"/>
    <n v="134"/>
    <n v="3"/>
    <n v="1"/>
    <s v="on deck"/>
    <n v="11"/>
    <n v="0"/>
    <n v="0"/>
  </r>
  <r>
    <n v="0"/>
    <m/>
    <m/>
    <s v="starting"/>
    <n v="0"/>
    <n v="3"/>
    <n v="1"/>
    <n v="145"/>
    <n v="1"/>
    <n v="5"/>
    <x v="40"/>
    <n v="139"/>
    <n v="139"/>
    <n v="3"/>
    <n v="1"/>
    <s v="on route"/>
    <m/>
    <n v="6"/>
    <n v="0"/>
  </r>
  <r>
    <n v="0"/>
    <m/>
    <m/>
    <n v="1314"/>
    <n v="1"/>
    <n v="3"/>
    <n v="1"/>
    <n v="147"/>
    <n v="2"/>
    <n v="4"/>
    <x v="40"/>
    <n v="139"/>
    <n v="145"/>
    <n v="1"/>
    <n v="5"/>
    <s v="on deck"/>
    <n v="8"/>
    <n v="2"/>
    <n v="0"/>
  </r>
  <r>
    <n v="0"/>
    <m/>
    <m/>
    <s v="starting"/>
    <n v="0"/>
    <n v="2"/>
    <n v="4"/>
    <n v="155"/>
    <n v="0"/>
    <n v="10"/>
    <x v="40"/>
    <n v="147"/>
    <n v="147"/>
    <n v="2"/>
    <n v="4"/>
    <s v="on route"/>
    <m/>
    <n v="8"/>
    <n v="0"/>
  </r>
  <r>
    <n v="0"/>
    <m/>
    <m/>
    <n v="1100"/>
    <n v="1"/>
    <n v="2"/>
    <n v="4"/>
    <n v="160"/>
    <n v="-1"/>
    <n v="14"/>
    <x v="40"/>
    <n v="147"/>
    <n v="155"/>
    <n v="0"/>
    <n v="10"/>
    <s v="on deck"/>
    <n v="13"/>
    <n v="5"/>
    <n v="0"/>
  </r>
  <r>
    <n v="0"/>
    <m/>
    <m/>
    <s v="starting"/>
    <n v="0"/>
    <n v="-1"/>
    <n v="14"/>
    <n v="165"/>
    <n v="0"/>
    <n v="10"/>
    <x v="40"/>
    <n v="160"/>
    <n v="160"/>
    <n v="-1"/>
    <n v="14"/>
    <s v="on route"/>
    <m/>
    <n v="5"/>
    <n v="0"/>
  </r>
  <r>
    <n v="0"/>
    <m/>
    <m/>
    <n v="1105"/>
    <n v="1"/>
    <n v="-1"/>
    <n v="14"/>
    <n v="176"/>
    <n v="4"/>
    <n v="17"/>
    <x v="40"/>
    <n v="160"/>
    <n v="165"/>
    <n v="0"/>
    <n v="10"/>
    <s v="on deck"/>
    <n v="16"/>
    <n v="11"/>
    <n v="0"/>
  </r>
  <r>
    <n v="0"/>
    <m/>
    <m/>
    <s v="starting"/>
    <n v="0"/>
    <n v="4"/>
    <n v="17"/>
    <n v="189"/>
    <n v="4"/>
    <n v="4"/>
    <x v="40"/>
    <n v="176"/>
    <n v="176"/>
    <n v="4"/>
    <n v="17"/>
    <s v="on route"/>
    <m/>
    <n v="13"/>
    <n v="0"/>
  </r>
  <r>
    <n v="0"/>
    <m/>
    <m/>
    <n v="418"/>
    <n v="1"/>
    <n v="4"/>
    <n v="17"/>
    <n v="193"/>
    <n v="2"/>
    <n v="2"/>
    <x v="40"/>
    <n v="176"/>
    <n v="189"/>
    <n v="4"/>
    <n v="4"/>
    <s v="on deck"/>
    <n v="17"/>
    <n v="4"/>
    <n v="0"/>
  </r>
  <r>
    <n v="0"/>
    <m/>
    <m/>
    <s v="starting"/>
    <n v="0"/>
    <n v="2"/>
    <n v="2"/>
    <n v="209"/>
    <n v="9"/>
    <n v="10"/>
    <x v="40"/>
    <n v="194"/>
    <n v="194"/>
    <n v="2"/>
    <n v="2"/>
    <s v="on route"/>
    <m/>
    <n v="15"/>
    <n v="0"/>
  </r>
  <r>
    <n v="0"/>
    <m/>
    <m/>
    <n v="1641"/>
    <n v="1"/>
    <n v="2"/>
    <n v="2"/>
    <n v="213"/>
    <n v="11"/>
    <n v="8"/>
    <x v="40"/>
    <n v="194"/>
    <n v="209"/>
    <n v="9"/>
    <n v="10"/>
    <s v="on deck"/>
    <n v="19"/>
    <n v="4"/>
    <n v="0"/>
  </r>
  <r>
    <n v="0"/>
    <m/>
    <m/>
    <s v="starting"/>
    <n v="0"/>
    <n v="11"/>
    <n v="8"/>
    <n v="221"/>
    <n v="9"/>
    <n v="10"/>
    <x v="40"/>
    <n v="217"/>
    <n v="217"/>
    <n v="11"/>
    <n v="8"/>
    <s v="on route"/>
    <m/>
    <n v="4"/>
    <n v="0"/>
  </r>
  <r>
    <n v="0"/>
    <m/>
    <m/>
    <n v="1649"/>
    <n v="1"/>
    <n v="11"/>
    <n v="8"/>
    <n v="233"/>
    <n v="3"/>
    <n v="16"/>
    <x v="40"/>
    <n v="217"/>
    <n v="221"/>
    <n v="9"/>
    <n v="10"/>
    <s v="on deck"/>
    <n v="16"/>
    <n v="12"/>
    <n v="0"/>
  </r>
  <r>
    <n v="0"/>
    <m/>
    <m/>
    <s v="starting"/>
    <n v="0"/>
    <n v="3"/>
    <n v="16"/>
    <n v="246"/>
    <n v="1"/>
    <n v="5"/>
    <x v="40"/>
    <n v="233"/>
    <n v="233"/>
    <n v="3"/>
    <n v="16"/>
    <s v="on route"/>
    <m/>
    <n v="13"/>
    <n v="0"/>
  </r>
  <r>
    <n v="0"/>
    <m/>
    <m/>
    <n v="1303"/>
    <n v="1"/>
    <n v="3"/>
    <n v="16"/>
    <n v="251"/>
    <n v="5"/>
    <n v="4"/>
    <x v="40"/>
    <n v="233"/>
    <n v="246"/>
    <n v="1"/>
    <n v="5"/>
    <s v="on deck"/>
    <n v="18"/>
    <n v="5"/>
    <n v="0"/>
  </r>
  <r>
    <n v="0"/>
    <m/>
    <m/>
    <s v="starting"/>
    <n v="0"/>
    <n v="5"/>
    <n v="4"/>
    <n v="254"/>
    <n v="3"/>
    <n v="3"/>
    <x v="40"/>
    <n v="251"/>
    <n v="251"/>
    <n v="5"/>
    <n v="4"/>
    <s v="on route"/>
    <m/>
    <n v="3"/>
    <n v="0"/>
  </r>
  <r>
    <n v="0"/>
    <m/>
    <m/>
    <n v="89"/>
    <n v="1"/>
    <n v="5"/>
    <n v="4"/>
    <n v="260"/>
    <n v="6"/>
    <n v="0"/>
    <x v="40"/>
    <n v="251"/>
    <n v="254"/>
    <n v="3"/>
    <n v="3"/>
    <s v="on deck"/>
    <n v="9"/>
    <n v="6"/>
    <n v="0"/>
  </r>
  <r>
    <n v="0"/>
    <m/>
    <m/>
    <s v="starting"/>
    <n v="0"/>
    <n v="6"/>
    <n v="0"/>
    <n v="268"/>
    <n v="9"/>
    <n v="3"/>
    <x v="40"/>
    <n v="262"/>
    <n v="262"/>
    <n v="6"/>
    <n v="0"/>
    <s v="on route"/>
    <m/>
    <n v="6"/>
    <n v="0"/>
  </r>
  <r>
    <n v="0"/>
    <m/>
    <m/>
    <n v="1753"/>
    <n v="1"/>
    <n v="6"/>
    <n v="0"/>
    <n v="275"/>
    <n v="16"/>
    <n v="3"/>
    <x v="40"/>
    <n v="262"/>
    <n v="268"/>
    <n v="9"/>
    <n v="3"/>
    <s v="on deck"/>
    <n v="13"/>
    <n v="7"/>
    <n v="0"/>
  </r>
  <r>
    <n v="0"/>
    <m/>
    <m/>
    <s v="starting"/>
    <n v="0"/>
    <n v="16"/>
    <n v="3"/>
    <n v="285"/>
    <n v="13"/>
    <n v="10"/>
    <x v="40"/>
    <n v="275"/>
    <n v="275"/>
    <n v="16"/>
    <n v="3"/>
    <s v="on route"/>
    <m/>
    <n v="10"/>
    <n v="0"/>
  </r>
  <r>
    <n v="0"/>
    <m/>
    <m/>
    <n v="936"/>
    <n v="1"/>
    <n v="16"/>
    <n v="3"/>
    <n v="290"/>
    <n v="12"/>
    <n v="14"/>
    <x v="40"/>
    <n v="275"/>
    <n v="285"/>
    <n v="13"/>
    <n v="10"/>
    <s v="on deck"/>
    <n v="15"/>
    <n v="5"/>
    <n v="0"/>
  </r>
  <r>
    <n v="0"/>
    <m/>
    <m/>
    <s v="starting"/>
    <n v="0"/>
    <n v="12"/>
    <n v="14"/>
    <n v="312"/>
    <n v="19"/>
    <n v="6"/>
    <x v="40"/>
    <n v="297"/>
    <n v="297"/>
    <n v="12"/>
    <n v="14"/>
    <s v="on route"/>
    <m/>
    <n v="15"/>
    <n v="0"/>
  </r>
  <r>
    <n v="0"/>
    <m/>
    <m/>
    <n v="1362"/>
    <n v="1"/>
    <n v="12"/>
    <n v="14"/>
    <n v="320"/>
    <n v="16"/>
    <n v="11"/>
    <x v="40"/>
    <n v="297"/>
    <n v="312"/>
    <n v="19"/>
    <n v="6"/>
    <s v="on deck"/>
    <n v="23"/>
    <n v="8"/>
    <n v="0"/>
  </r>
  <r>
    <n v="0"/>
    <m/>
    <m/>
    <s v="starting"/>
    <n v="0"/>
    <n v="16"/>
    <n v="11"/>
    <n v="330"/>
    <n v="20"/>
    <n v="5"/>
    <x v="40"/>
    <n v="320"/>
    <n v="320"/>
    <n v="16"/>
    <n v="11"/>
    <s v="on route"/>
    <m/>
    <n v="10"/>
    <n v="0"/>
  </r>
  <r>
    <n v="0"/>
    <m/>
    <m/>
    <n v="803"/>
    <n v="1"/>
    <n v="16"/>
    <n v="11"/>
    <n v="337"/>
    <n v="24"/>
    <n v="2"/>
    <x v="40"/>
    <n v="320"/>
    <n v="330"/>
    <n v="20"/>
    <n v="5"/>
    <s v="on deck"/>
    <n v="17"/>
    <n v="7"/>
    <n v="0"/>
  </r>
  <r>
    <n v="0"/>
    <m/>
    <m/>
    <s v="starting"/>
    <n v="0"/>
    <n v="24"/>
    <n v="2"/>
    <n v="341"/>
    <n v="20"/>
    <n v="2"/>
    <x v="40"/>
    <n v="337"/>
    <n v="337"/>
    <n v="24"/>
    <n v="2"/>
    <s v="on route"/>
    <m/>
    <n v="4"/>
    <n v="0"/>
  </r>
  <r>
    <n v="0"/>
    <m/>
    <m/>
    <n v="581"/>
    <n v="1"/>
    <n v="24"/>
    <n v="2"/>
    <n v="346"/>
    <n v="19"/>
    <n v="-2"/>
    <x v="40"/>
    <n v="337"/>
    <n v="341"/>
    <n v="20"/>
    <n v="2"/>
    <s v="on deck"/>
    <n v="9"/>
    <n v="5"/>
    <n v="0"/>
  </r>
  <r>
    <n v="0"/>
    <m/>
    <m/>
    <s v="starting"/>
    <n v="0"/>
    <n v="19"/>
    <n v="-2"/>
    <n v="359"/>
    <n v="18"/>
    <n v="10"/>
    <x v="40"/>
    <n v="346"/>
    <n v="346"/>
    <n v="19"/>
    <n v="-2"/>
    <s v="on route"/>
    <m/>
    <n v="13"/>
    <n v="0"/>
  </r>
  <r>
    <n v="0"/>
    <m/>
    <m/>
    <s v="starting"/>
    <n v="0"/>
    <n v="8"/>
    <n v="4"/>
    <n v="28"/>
    <n v="11"/>
    <n v="2"/>
    <x v="41"/>
    <n v="23"/>
    <n v="23"/>
    <n v="8"/>
    <n v="4"/>
    <s v="on route"/>
    <m/>
    <n v="5"/>
    <n v="0"/>
  </r>
  <r>
    <n v="0"/>
    <m/>
    <m/>
    <n v="514"/>
    <n v="1"/>
    <n v="8"/>
    <n v="4"/>
    <n v="39"/>
    <n v="16"/>
    <n v="-4"/>
    <x v="41"/>
    <n v="23"/>
    <n v="28"/>
    <n v="11"/>
    <n v="2"/>
    <s v="on deck"/>
    <n v="16"/>
    <n v="11"/>
    <n v="0"/>
  </r>
  <r>
    <n v="0"/>
    <m/>
    <m/>
    <s v="starting"/>
    <n v="0"/>
    <n v="16"/>
    <n v="-4"/>
    <n v="65"/>
    <n v="16"/>
    <n v="6"/>
    <x v="41"/>
    <n v="55"/>
    <n v="55"/>
    <n v="16"/>
    <n v="-4"/>
    <s v="on route"/>
    <m/>
    <n v="10"/>
    <n v="0"/>
  </r>
  <r>
    <n v="0"/>
    <m/>
    <m/>
    <n v="131"/>
    <n v="1"/>
    <n v="16"/>
    <n v="-4"/>
    <n v="71"/>
    <n v="11"/>
    <n v="7"/>
    <x v="41"/>
    <n v="55"/>
    <n v="65"/>
    <n v="16"/>
    <n v="6"/>
    <s v="on deck"/>
    <n v="16"/>
    <n v="6"/>
    <n v="0"/>
  </r>
  <r>
    <n v="0"/>
    <m/>
    <m/>
    <s v="starting"/>
    <n v="0"/>
    <n v="11"/>
    <n v="7"/>
    <n v="83"/>
    <n v="6"/>
    <n v="7"/>
    <x v="41"/>
    <n v="78"/>
    <n v="78"/>
    <n v="11"/>
    <n v="7"/>
    <s v="on route"/>
    <m/>
    <n v="5"/>
    <n v="0"/>
  </r>
  <r>
    <n v="0"/>
    <m/>
    <m/>
    <n v="1472"/>
    <n v="1"/>
    <n v="11"/>
    <n v="7"/>
    <n v="96"/>
    <n v="13"/>
    <n v="13"/>
    <x v="41"/>
    <n v="78"/>
    <n v="83"/>
    <n v="6"/>
    <n v="7"/>
    <s v="on deck"/>
    <n v="18"/>
    <n v="13"/>
    <n v="0"/>
  </r>
  <r>
    <n v="0"/>
    <m/>
    <m/>
    <s v="starting"/>
    <n v="0"/>
    <n v="13"/>
    <n v="13"/>
    <n v="109"/>
    <n v="5"/>
    <n v="8"/>
    <x v="41"/>
    <n v="96"/>
    <n v="96"/>
    <n v="13"/>
    <n v="13"/>
    <s v="on route"/>
    <m/>
    <n v="13"/>
    <n v="0"/>
  </r>
  <r>
    <n v="0"/>
    <m/>
    <m/>
    <n v="1734"/>
    <n v="1"/>
    <n v="13"/>
    <n v="13"/>
    <n v="116"/>
    <n v="12"/>
    <n v="8"/>
    <x v="41"/>
    <n v="96"/>
    <n v="109"/>
    <n v="5"/>
    <n v="8"/>
    <s v="on deck"/>
    <n v="20"/>
    <n v="7"/>
    <n v="0"/>
  </r>
  <r>
    <n v="0"/>
    <m/>
    <m/>
    <s v="starting"/>
    <n v="0"/>
    <n v="12"/>
    <n v="8"/>
    <n v="125"/>
    <n v="20"/>
    <n v="8"/>
    <x v="41"/>
    <n v="117"/>
    <n v="117"/>
    <n v="12"/>
    <n v="8"/>
    <s v="on route"/>
    <m/>
    <n v="8"/>
    <n v="0"/>
  </r>
  <r>
    <n v="0"/>
    <m/>
    <m/>
    <n v="1501"/>
    <n v="1"/>
    <n v="12"/>
    <n v="8"/>
    <n v="131"/>
    <n v="15"/>
    <n v="9"/>
    <x v="41"/>
    <n v="117"/>
    <n v="125"/>
    <n v="20"/>
    <n v="8"/>
    <s v="on deck"/>
    <n v="14"/>
    <n v="6"/>
    <n v="0"/>
  </r>
  <r>
    <n v="0"/>
    <m/>
    <m/>
    <s v="starting"/>
    <n v="0"/>
    <n v="15"/>
    <n v="9"/>
    <n v="152"/>
    <n v="11"/>
    <n v="7"/>
    <x v="41"/>
    <n v="146"/>
    <n v="146"/>
    <n v="15"/>
    <n v="9"/>
    <s v="on route"/>
    <m/>
    <n v="6"/>
    <n v="0"/>
  </r>
  <r>
    <n v="0"/>
    <m/>
    <m/>
    <n v="1132"/>
    <n v="1"/>
    <n v="15"/>
    <n v="9"/>
    <n v="164"/>
    <n v="5"/>
    <n v="13"/>
    <x v="41"/>
    <n v="146"/>
    <n v="152"/>
    <n v="11"/>
    <n v="7"/>
    <s v="on deck"/>
    <n v="18"/>
    <n v="12"/>
    <n v="0"/>
  </r>
  <r>
    <n v="0"/>
    <m/>
    <m/>
    <s v="starting"/>
    <n v="0"/>
    <n v="5"/>
    <n v="13"/>
    <n v="170"/>
    <n v="8"/>
    <n v="10"/>
    <x v="41"/>
    <n v="164"/>
    <n v="164"/>
    <n v="5"/>
    <n v="13"/>
    <s v="on route"/>
    <m/>
    <n v="6"/>
    <n v="0"/>
  </r>
  <r>
    <n v="0"/>
    <m/>
    <m/>
    <n v="771"/>
    <n v="1"/>
    <n v="5"/>
    <n v="13"/>
    <n v="182"/>
    <n v="15"/>
    <n v="15"/>
    <x v="41"/>
    <n v="164"/>
    <n v="170"/>
    <n v="8"/>
    <n v="10"/>
    <s v="on deck"/>
    <n v="18"/>
    <n v="12"/>
    <n v="0"/>
  </r>
  <r>
    <n v="0"/>
    <m/>
    <m/>
    <s v="starting"/>
    <n v="0"/>
    <n v="15"/>
    <n v="15"/>
    <n v="195"/>
    <n v="11"/>
    <n v="7"/>
    <x v="41"/>
    <n v="183"/>
    <n v="183"/>
    <n v="15"/>
    <n v="15"/>
    <s v="on route"/>
    <m/>
    <n v="12"/>
    <n v="0"/>
  </r>
  <r>
    <n v="0"/>
    <m/>
    <m/>
    <n v="1126"/>
    <n v="1"/>
    <n v="15"/>
    <n v="15"/>
    <n v="204"/>
    <n v="9"/>
    <n v="14"/>
    <x v="41"/>
    <n v="183"/>
    <n v="195"/>
    <n v="11"/>
    <n v="7"/>
    <s v="on deck"/>
    <n v="21"/>
    <n v="9"/>
    <n v="0"/>
  </r>
  <r>
    <n v="0"/>
    <m/>
    <m/>
    <s v="starting"/>
    <n v="0"/>
    <n v="9"/>
    <n v="14"/>
    <n v="218"/>
    <n v="15"/>
    <n v="6"/>
    <x v="41"/>
    <n v="204"/>
    <n v="204"/>
    <n v="9"/>
    <n v="14"/>
    <s v="on route"/>
    <m/>
    <n v="14"/>
    <n v="0"/>
  </r>
  <r>
    <n v="0"/>
    <m/>
    <m/>
    <n v="52"/>
    <n v="1"/>
    <n v="9"/>
    <n v="14"/>
    <n v="220"/>
    <n v="14"/>
    <n v="5"/>
    <x v="41"/>
    <n v="204"/>
    <n v="218"/>
    <n v="15"/>
    <n v="6"/>
    <s v="on deck"/>
    <n v="16"/>
    <n v="2"/>
    <n v="0"/>
  </r>
  <r>
    <n v="0"/>
    <m/>
    <m/>
    <s v="starting"/>
    <n v="0"/>
    <n v="14"/>
    <n v="5"/>
    <n v="234"/>
    <n v="9"/>
    <n v="10"/>
    <x v="41"/>
    <n v="224"/>
    <n v="224"/>
    <n v="14"/>
    <n v="5"/>
    <s v="on route"/>
    <m/>
    <n v="10"/>
    <n v="0"/>
  </r>
  <r>
    <n v="0"/>
    <m/>
    <m/>
    <n v="1648"/>
    <n v="1"/>
    <n v="14"/>
    <n v="5"/>
    <n v="242"/>
    <n v="9"/>
    <n v="18"/>
    <x v="41"/>
    <n v="224"/>
    <n v="234"/>
    <n v="9"/>
    <n v="10"/>
    <s v="on deck"/>
    <n v="18"/>
    <n v="8"/>
    <n v="0"/>
  </r>
  <r>
    <n v="0"/>
    <m/>
    <m/>
    <s v="starting"/>
    <n v="0"/>
    <n v="9"/>
    <n v="18"/>
    <n v="261"/>
    <n v="9"/>
    <n v="10"/>
    <x v="41"/>
    <n v="253"/>
    <n v="253"/>
    <n v="9"/>
    <n v="18"/>
    <s v="on route"/>
    <m/>
    <n v="8"/>
    <n v="0"/>
  </r>
  <r>
    <n v="0"/>
    <m/>
    <m/>
    <n v="1626"/>
    <n v="1"/>
    <n v="9"/>
    <n v="18"/>
    <n v="265"/>
    <n v="9"/>
    <n v="14"/>
    <x v="41"/>
    <n v="253"/>
    <n v="261"/>
    <n v="9"/>
    <n v="10"/>
    <s v="on deck"/>
    <n v="12"/>
    <n v="4"/>
    <n v="0"/>
  </r>
  <r>
    <n v="0"/>
    <m/>
    <m/>
    <s v="starting"/>
    <n v="0"/>
    <n v="9"/>
    <n v="14"/>
    <n v="291"/>
    <n v="11"/>
    <n v="7"/>
    <x v="41"/>
    <n v="282"/>
    <n v="282"/>
    <n v="9"/>
    <n v="14"/>
    <s v="on route"/>
    <m/>
    <n v="9"/>
    <n v="0"/>
  </r>
  <r>
    <n v="0"/>
    <m/>
    <m/>
    <n v="1113"/>
    <n v="1"/>
    <n v="9"/>
    <n v="14"/>
    <n v="298"/>
    <n v="15"/>
    <n v="4"/>
    <x v="41"/>
    <n v="282"/>
    <n v="291"/>
    <n v="11"/>
    <n v="7"/>
    <s v="on deck"/>
    <n v="16"/>
    <n v="7"/>
    <n v="0"/>
  </r>
  <r>
    <n v="0"/>
    <m/>
    <m/>
    <s v="starting"/>
    <n v="0"/>
    <n v="15"/>
    <n v="4"/>
    <n v="323"/>
    <n v="19"/>
    <n v="4"/>
    <x v="41"/>
    <n v="319"/>
    <n v="319"/>
    <n v="15"/>
    <n v="4"/>
    <s v="on route"/>
    <m/>
    <n v="4"/>
    <n v="0"/>
  </r>
  <r>
    <n v="0"/>
    <m/>
    <m/>
    <n v="261"/>
    <n v="1"/>
    <n v="15"/>
    <n v="4"/>
    <n v="332"/>
    <n v="26"/>
    <n v="2"/>
    <x v="41"/>
    <n v="319"/>
    <n v="323"/>
    <n v="19"/>
    <n v="4"/>
    <s v="on deck"/>
    <n v="13"/>
    <n v="9"/>
    <n v="0"/>
  </r>
  <r>
    <n v="0"/>
    <m/>
    <m/>
    <s v="starting"/>
    <n v="0"/>
    <n v="26"/>
    <n v="2"/>
    <n v="350"/>
    <n v="18"/>
    <n v="9"/>
    <x v="41"/>
    <n v="335"/>
    <n v="335"/>
    <n v="26"/>
    <n v="2"/>
    <s v="on route"/>
    <m/>
    <n v="15"/>
    <n v="0"/>
  </r>
  <r>
    <n v="0"/>
    <m/>
    <m/>
    <n v="1186"/>
    <n v="1"/>
    <n v="26"/>
    <n v="2"/>
    <n v="356"/>
    <n v="14"/>
    <n v="11"/>
    <x v="41"/>
    <n v="335"/>
    <n v="350"/>
    <n v="18"/>
    <n v="9"/>
    <s v="on deck"/>
    <n v="21"/>
    <n v="6"/>
    <n v="0"/>
  </r>
  <r>
    <n v="0"/>
    <m/>
    <m/>
    <s v="starting"/>
    <n v="0"/>
    <n v="17"/>
    <n v="9"/>
    <n v="14"/>
    <n v="18"/>
    <n v="10"/>
    <x v="42"/>
    <n v="12"/>
    <n v="12"/>
    <n v="17"/>
    <n v="9"/>
    <s v="on route"/>
    <m/>
    <n v="2"/>
    <n v="0"/>
  </r>
  <r>
    <n v="0"/>
    <m/>
    <m/>
    <n v="207"/>
    <n v="2"/>
    <n v="17"/>
    <n v="9"/>
    <n v="40"/>
    <n v="18"/>
    <n v="6"/>
    <x v="42"/>
    <n v="12"/>
    <n v="14"/>
    <n v="18"/>
    <n v="10"/>
    <s v="on deck"/>
    <n v="28"/>
    <n v="26"/>
    <n v="14"/>
  </r>
  <r>
    <n v="0"/>
    <m/>
    <m/>
    <n v="203"/>
    <n v="2"/>
    <n v="17"/>
    <n v="9"/>
    <n v="52"/>
    <n v="24"/>
    <n v="12"/>
    <x v="42"/>
    <n v="12"/>
    <n v="14"/>
    <n v="18"/>
    <n v="10"/>
    <s v="on deck"/>
    <n v="40"/>
    <n v="34"/>
    <n v="0"/>
  </r>
  <r>
    <n v="0"/>
    <m/>
    <m/>
    <n v="675"/>
    <n v="3"/>
    <n v="17"/>
    <n v="9"/>
    <n v="30"/>
    <n v="16"/>
    <n v="-2"/>
    <x v="42"/>
    <n v="13"/>
    <n v="25"/>
    <n v="19"/>
    <n v="0"/>
    <s v="on deck"/>
    <n v="17"/>
    <n v="5"/>
    <n v="7"/>
  </r>
  <r>
    <n v="0"/>
    <m/>
    <m/>
    <s v="starting"/>
    <n v="0"/>
    <n v="24"/>
    <n v="12"/>
    <n v="67"/>
    <n v="16"/>
    <n v="5"/>
    <x v="42"/>
    <n v="52"/>
    <n v="52"/>
    <n v="24"/>
    <n v="12"/>
    <s v="on route"/>
    <m/>
    <n v="15"/>
    <n v="0"/>
  </r>
  <r>
    <n v="0"/>
    <m/>
    <m/>
    <n v="1577"/>
    <n v="1"/>
    <n v="24"/>
    <n v="12"/>
    <n v="74"/>
    <n v="17"/>
    <n v="11"/>
    <x v="42"/>
    <n v="52"/>
    <n v="67"/>
    <n v="16"/>
    <n v="5"/>
    <s v="on deck"/>
    <n v="22"/>
    <n v="7"/>
    <n v="0"/>
  </r>
  <r>
    <n v="0"/>
    <m/>
    <m/>
    <s v="starting"/>
    <n v="0"/>
    <n v="17"/>
    <n v="11"/>
    <n v="81"/>
    <n v="17"/>
    <n v="5"/>
    <x v="42"/>
    <n v="75"/>
    <n v="75"/>
    <n v="17"/>
    <n v="11"/>
    <s v="on route"/>
    <m/>
    <n v="6"/>
    <n v="0"/>
  </r>
  <r>
    <n v="0"/>
    <m/>
    <m/>
    <n v="1024"/>
    <n v="1"/>
    <n v="17"/>
    <n v="11"/>
    <n v="89"/>
    <n v="15"/>
    <n v="-1"/>
    <x v="42"/>
    <n v="75"/>
    <n v="81"/>
    <n v="17"/>
    <n v="5"/>
    <s v="on deck"/>
    <n v="14"/>
    <n v="8"/>
    <n v="0"/>
  </r>
  <r>
    <n v="0"/>
    <m/>
    <m/>
    <s v="starting"/>
    <n v="0"/>
    <n v="15"/>
    <n v="-1"/>
    <n v="98"/>
    <n v="12"/>
    <n v="5"/>
    <x v="42"/>
    <n v="89"/>
    <n v="89"/>
    <n v="15"/>
    <n v="-1"/>
    <s v="on route"/>
    <m/>
    <n v="9"/>
    <n v="0"/>
  </r>
  <r>
    <n v="0"/>
    <m/>
    <m/>
    <n v="826"/>
    <n v="1"/>
    <n v="15"/>
    <n v="-1"/>
    <n v="103"/>
    <n v="8"/>
    <n v="6"/>
    <x v="42"/>
    <n v="89"/>
    <n v="98"/>
    <n v="12"/>
    <n v="5"/>
    <s v="on deck"/>
    <n v="14"/>
    <n v="5"/>
    <n v="0"/>
  </r>
  <r>
    <n v="0"/>
    <m/>
    <m/>
    <s v="starting"/>
    <n v="0"/>
    <n v="8"/>
    <n v="6"/>
    <n v="107"/>
    <n v="8"/>
    <n v="10"/>
    <x v="42"/>
    <n v="103"/>
    <n v="103"/>
    <n v="8"/>
    <n v="6"/>
    <s v="on route"/>
    <m/>
    <n v="4"/>
    <n v="0"/>
  </r>
  <r>
    <n v="0"/>
    <m/>
    <m/>
    <n v="772"/>
    <n v="1"/>
    <n v="8"/>
    <n v="6"/>
    <n v="113"/>
    <n v="7"/>
    <n v="15"/>
    <x v="42"/>
    <n v="103"/>
    <n v="107"/>
    <n v="8"/>
    <n v="10"/>
    <s v="on deck"/>
    <n v="10"/>
    <n v="6"/>
    <n v="0"/>
  </r>
  <r>
    <n v="0"/>
    <m/>
    <m/>
    <s v="starting"/>
    <n v="0"/>
    <n v="7"/>
    <n v="15"/>
    <n v="126"/>
    <n v="5"/>
    <n v="5"/>
    <x v="42"/>
    <n v="114"/>
    <n v="114"/>
    <n v="7"/>
    <n v="15"/>
    <s v="on route"/>
    <m/>
    <n v="12"/>
    <n v="0"/>
  </r>
  <r>
    <n v="0"/>
    <m/>
    <m/>
    <n v="1344"/>
    <n v="1"/>
    <n v="7"/>
    <n v="15"/>
    <n v="132"/>
    <n v="7"/>
    <n v="9"/>
    <x v="42"/>
    <n v="114"/>
    <n v="126"/>
    <n v="5"/>
    <n v="5"/>
    <s v="on deck"/>
    <n v="18"/>
    <n v="6"/>
    <n v="0"/>
  </r>
  <r>
    <n v="0"/>
    <m/>
    <m/>
    <s v="starting"/>
    <n v="0"/>
    <n v="7"/>
    <n v="9"/>
    <n v="141"/>
    <n v="14"/>
    <n v="7"/>
    <x v="42"/>
    <n v="132"/>
    <n v="132"/>
    <n v="7"/>
    <n v="9"/>
    <s v="on route"/>
    <m/>
    <n v="9"/>
    <n v="0"/>
  </r>
  <r>
    <n v="0"/>
    <m/>
    <m/>
    <n v="560"/>
    <n v="1"/>
    <n v="7"/>
    <n v="9"/>
    <n v="153"/>
    <n v="21"/>
    <n v="12"/>
    <x v="42"/>
    <n v="132"/>
    <n v="141"/>
    <n v="14"/>
    <n v="7"/>
    <s v="on deck"/>
    <n v="21"/>
    <n v="12"/>
    <n v="0"/>
  </r>
  <r>
    <n v="0"/>
    <m/>
    <m/>
    <s v="starting"/>
    <n v="0"/>
    <n v="21"/>
    <n v="12"/>
    <n v="162"/>
    <n v="19"/>
    <n v="6"/>
    <x v="42"/>
    <n v="154"/>
    <n v="154"/>
    <n v="21"/>
    <n v="12"/>
    <s v="on route"/>
    <m/>
    <n v="8"/>
    <n v="0"/>
  </r>
  <r>
    <n v="0"/>
    <m/>
    <m/>
    <n v="1374"/>
    <n v="1"/>
    <n v="21"/>
    <n v="12"/>
    <n v="164"/>
    <n v="18"/>
    <n v="5"/>
    <x v="42"/>
    <n v="154"/>
    <n v="162"/>
    <n v="19"/>
    <n v="6"/>
    <s v="on deck"/>
    <n v="10"/>
    <n v="2"/>
    <n v="0"/>
  </r>
  <r>
    <n v="0"/>
    <m/>
    <m/>
    <s v="starting"/>
    <n v="0"/>
    <n v="18"/>
    <n v="5"/>
    <n v="170"/>
    <n v="14"/>
    <n v="7"/>
    <x v="42"/>
    <n v="164"/>
    <n v="164"/>
    <n v="18"/>
    <n v="5"/>
    <s v="on route"/>
    <m/>
    <n v="6"/>
    <n v="0"/>
  </r>
  <r>
    <n v="0"/>
    <m/>
    <m/>
    <n v="1060"/>
    <n v="1"/>
    <n v="18"/>
    <n v="5"/>
    <n v="177"/>
    <n v="19"/>
    <n v="9"/>
    <x v="42"/>
    <n v="164"/>
    <n v="170"/>
    <n v="14"/>
    <n v="7"/>
    <s v="on deck"/>
    <n v="13"/>
    <n v="7"/>
    <n v="0"/>
  </r>
  <r>
    <n v="0"/>
    <m/>
    <m/>
    <s v="starting"/>
    <n v="0"/>
    <n v="19"/>
    <n v="9"/>
    <n v="179"/>
    <n v="20"/>
    <n v="8"/>
    <x v="42"/>
    <n v="177"/>
    <n v="177"/>
    <n v="19"/>
    <n v="9"/>
    <s v="on route"/>
    <m/>
    <n v="2"/>
    <n v="0"/>
  </r>
  <r>
    <n v="0"/>
    <m/>
    <m/>
    <n v="1509"/>
    <n v="1"/>
    <n v="19"/>
    <n v="9"/>
    <n v="185"/>
    <n v="24"/>
    <n v="10"/>
    <x v="42"/>
    <n v="177"/>
    <n v="179"/>
    <n v="20"/>
    <n v="8"/>
    <s v="on deck"/>
    <n v="8"/>
    <n v="6"/>
    <n v="0"/>
  </r>
  <r>
    <n v="0"/>
    <m/>
    <m/>
    <s v="starting"/>
    <n v="0"/>
    <n v="24"/>
    <n v="10"/>
    <n v="197"/>
    <n v="20"/>
    <n v="2"/>
    <x v="42"/>
    <n v="185"/>
    <n v="185"/>
    <n v="24"/>
    <n v="10"/>
    <s v="on route"/>
    <m/>
    <n v="12"/>
    <n v="0"/>
  </r>
  <r>
    <n v="0"/>
    <m/>
    <m/>
    <n v="573"/>
    <n v="1"/>
    <n v="24"/>
    <n v="10"/>
    <n v="206"/>
    <n v="23"/>
    <n v="-4"/>
    <x v="42"/>
    <n v="185"/>
    <n v="197"/>
    <n v="20"/>
    <n v="2"/>
    <s v="on deck"/>
    <n v="21"/>
    <n v="9"/>
    <n v="0"/>
  </r>
  <r>
    <n v="0"/>
    <m/>
    <m/>
    <s v="starting"/>
    <n v="0"/>
    <n v="23"/>
    <n v="-4"/>
    <n v="218"/>
    <n v="18"/>
    <n v="3"/>
    <x v="42"/>
    <n v="206"/>
    <n v="206"/>
    <n v="23"/>
    <n v="-4"/>
    <s v="on route"/>
    <m/>
    <n v="12"/>
    <n v="0"/>
  </r>
  <r>
    <n v="0"/>
    <m/>
    <m/>
    <n v="429"/>
    <n v="1"/>
    <n v="23"/>
    <n v="-4"/>
    <n v="228"/>
    <n v="24"/>
    <n v="7"/>
    <x v="42"/>
    <n v="206"/>
    <n v="218"/>
    <n v="18"/>
    <n v="3"/>
    <s v="on deck"/>
    <n v="22"/>
    <n v="10"/>
    <n v="0"/>
  </r>
  <r>
    <n v="0"/>
    <m/>
    <m/>
    <s v="starting"/>
    <n v="0"/>
    <n v="24"/>
    <n v="7"/>
    <n v="237"/>
    <n v="19"/>
    <n v="3"/>
    <x v="42"/>
    <n v="228"/>
    <n v="228"/>
    <n v="24"/>
    <n v="7"/>
    <s v="on route"/>
    <m/>
    <n v="9"/>
    <n v="0"/>
  </r>
  <r>
    <n v="0"/>
    <m/>
    <m/>
    <n v="929"/>
    <n v="1"/>
    <n v="24"/>
    <n v="7"/>
    <n v="248"/>
    <n v="26"/>
    <n v="-1"/>
    <x v="42"/>
    <n v="228"/>
    <n v="237"/>
    <n v="19"/>
    <n v="3"/>
    <s v="on deck"/>
    <n v="20"/>
    <n v="11"/>
    <n v="0"/>
  </r>
  <r>
    <n v="0"/>
    <m/>
    <m/>
    <s v="starting"/>
    <n v="0"/>
    <n v="26"/>
    <n v="-1"/>
    <n v="260"/>
    <n v="20"/>
    <n v="5"/>
    <x v="42"/>
    <n v="248"/>
    <n v="248"/>
    <n v="26"/>
    <n v="-1"/>
    <s v="on route"/>
    <m/>
    <n v="12"/>
    <n v="0"/>
  </r>
  <r>
    <n v="0"/>
    <m/>
    <m/>
    <n v="800"/>
    <n v="1"/>
    <n v="26"/>
    <n v="-1"/>
    <n v="271"/>
    <n v="26"/>
    <n v="0"/>
    <x v="42"/>
    <n v="248"/>
    <n v="260"/>
    <n v="20"/>
    <n v="5"/>
    <s v="on deck"/>
    <n v="23"/>
    <n v="11"/>
    <n v="0"/>
  </r>
  <r>
    <n v="0"/>
    <m/>
    <m/>
    <s v="starting"/>
    <n v="0"/>
    <n v="26"/>
    <n v="0"/>
    <n v="286"/>
    <n v="18"/>
    <n v="3"/>
    <x v="42"/>
    <n v="275"/>
    <n v="275"/>
    <n v="26"/>
    <n v="0"/>
    <s v="on route"/>
    <m/>
    <n v="11"/>
    <n v="0"/>
  </r>
  <r>
    <n v="0"/>
    <m/>
    <m/>
    <n v="447"/>
    <n v="1"/>
    <n v="26"/>
    <n v="0"/>
    <n v="289"/>
    <n v="20"/>
    <n v="4"/>
    <x v="42"/>
    <n v="275"/>
    <n v="286"/>
    <n v="18"/>
    <n v="3"/>
    <s v="on deck"/>
    <n v="14"/>
    <n v="3"/>
    <n v="0"/>
  </r>
  <r>
    <n v="0"/>
    <m/>
    <m/>
    <s v="starting"/>
    <n v="0"/>
    <n v="20"/>
    <n v="4"/>
    <n v="309"/>
    <n v="11"/>
    <n v="8"/>
    <x v="42"/>
    <n v="296"/>
    <n v="296"/>
    <n v="20"/>
    <n v="4"/>
    <s v="on route"/>
    <m/>
    <n v="13"/>
    <n v="0"/>
  </r>
  <r>
    <n v="0"/>
    <m/>
    <m/>
    <n v="1007"/>
    <n v="1"/>
    <n v="20"/>
    <n v="4"/>
    <n v="313"/>
    <n v="12"/>
    <n v="5"/>
    <x v="42"/>
    <n v="296"/>
    <n v="309"/>
    <n v="11"/>
    <n v="8"/>
    <s v="on deck"/>
    <n v="17"/>
    <n v="4"/>
    <n v="0"/>
  </r>
  <r>
    <n v="0"/>
    <m/>
    <m/>
    <s v="starting"/>
    <n v="0"/>
    <n v="12"/>
    <n v="5"/>
    <n v="320"/>
    <n v="15"/>
    <n v="9"/>
    <x v="42"/>
    <n v="313"/>
    <n v="313"/>
    <n v="12"/>
    <n v="5"/>
    <s v="on route"/>
    <m/>
    <n v="7"/>
    <n v="0"/>
  </r>
  <r>
    <n v="0"/>
    <m/>
    <m/>
    <n v="491"/>
    <n v="1"/>
    <n v="12"/>
    <n v="5"/>
    <n v="325"/>
    <n v="11"/>
    <n v="10"/>
    <x v="42"/>
    <n v="313"/>
    <n v="320"/>
    <n v="15"/>
    <n v="9"/>
    <s v="on deck"/>
    <n v="12"/>
    <n v="5"/>
    <n v="0"/>
  </r>
  <r>
    <n v="0"/>
    <m/>
    <m/>
    <s v="starting"/>
    <n v="0"/>
    <n v="11"/>
    <n v="10"/>
    <n v="333"/>
    <n v="15"/>
    <n v="6"/>
    <x v="42"/>
    <n v="325"/>
    <n v="325"/>
    <n v="11"/>
    <n v="10"/>
    <s v="on route"/>
    <m/>
    <n v="8"/>
    <n v="0"/>
  </r>
  <r>
    <n v="0"/>
    <m/>
    <m/>
    <n v="30"/>
    <n v="1"/>
    <n v="11"/>
    <n v="10"/>
    <n v="334"/>
    <n v="15"/>
    <n v="5"/>
    <x v="42"/>
    <n v="325"/>
    <n v="333"/>
    <n v="15"/>
    <n v="6"/>
    <s v="on deck"/>
    <n v="9"/>
    <n v="1"/>
    <n v="0"/>
  </r>
  <r>
    <n v="0"/>
    <m/>
    <m/>
    <s v="starting"/>
    <n v="0"/>
    <n v="15"/>
    <n v="5"/>
    <n v="342"/>
    <n v="20"/>
    <n v="2"/>
    <x v="42"/>
    <n v="334"/>
    <n v="334"/>
    <n v="15"/>
    <n v="5"/>
    <s v="on route"/>
    <m/>
    <n v="8"/>
    <n v="0"/>
  </r>
  <r>
    <n v="0"/>
    <m/>
    <m/>
    <n v="1264"/>
    <n v="1"/>
    <n v="15"/>
    <n v="5"/>
    <n v="353"/>
    <n v="24"/>
    <n v="-5"/>
    <x v="42"/>
    <n v="334"/>
    <n v="342"/>
    <n v="20"/>
    <n v="2"/>
    <s v="on deck"/>
    <n v="19"/>
    <n v="11"/>
    <n v="0"/>
  </r>
  <r>
    <n v="0"/>
    <m/>
    <m/>
    <s v="starting"/>
    <n v="0"/>
    <n v="11"/>
    <n v="8"/>
    <n v="29"/>
    <n v="16"/>
    <n v="6"/>
    <x v="43"/>
    <n v="22"/>
    <n v="22"/>
    <n v="11"/>
    <n v="8"/>
    <s v="on route"/>
    <m/>
    <n v="7"/>
    <n v="0"/>
  </r>
  <r>
    <n v="0"/>
    <m/>
    <m/>
    <n v="132"/>
    <n v="1"/>
    <n v="11"/>
    <n v="8"/>
    <n v="40"/>
    <n v="23"/>
    <n v="10"/>
    <x v="43"/>
    <n v="22"/>
    <n v="29"/>
    <n v="16"/>
    <n v="6"/>
    <s v="on deck"/>
    <n v="18"/>
    <n v="11"/>
    <n v="0"/>
  </r>
  <r>
    <n v="0"/>
    <m/>
    <m/>
    <s v="starting"/>
    <n v="0"/>
    <n v="23"/>
    <n v="10"/>
    <n v="59"/>
    <n v="18"/>
    <n v="9"/>
    <x v="43"/>
    <n v="53"/>
    <n v="53"/>
    <n v="23"/>
    <n v="10"/>
    <s v="on route"/>
    <m/>
    <n v="6"/>
    <n v="0"/>
  </r>
  <r>
    <n v="0"/>
    <m/>
    <m/>
    <n v="1189"/>
    <n v="1"/>
    <n v="23"/>
    <n v="10"/>
    <n v="65"/>
    <n v="12"/>
    <n v="9"/>
    <x v="43"/>
    <n v="53"/>
    <n v="59"/>
    <n v="18"/>
    <n v="9"/>
    <s v="on deck"/>
    <n v="12"/>
    <n v="6"/>
    <n v="0"/>
  </r>
  <r>
    <n v="0"/>
    <m/>
    <m/>
    <s v="starting"/>
    <n v="0"/>
    <n v="12"/>
    <n v="9"/>
    <n v="74"/>
    <n v="8"/>
    <n v="10"/>
    <x v="43"/>
    <n v="69"/>
    <n v="69"/>
    <n v="12"/>
    <n v="9"/>
    <s v="on route"/>
    <m/>
    <n v="5"/>
    <n v="0"/>
  </r>
  <r>
    <n v="0"/>
    <m/>
    <m/>
    <n v="770"/>
    <n v="1"/>
    <n v="12"/>
    <n v="9"/>
    <n v="86"/>
    <n v="15"/>
    <n v="5"/>
    <x v="43"/>
    <n v="69"/>
    <n v="74"/>
    <n v="8"/>
    <n v="10"/>
    <s v="on deck"/>
    <n v="17"/>
    <n v="12"/>
    <n v="0"/>
  </r>
  <r>
    <n v="0"/>
    <m/>
    <m/>
    <s v="starting"/>
    <n v="0"/>
    <n v="15"/>
    <n v="5"/>
    <n v="99"/>
    <n v="4"/>
    <n v="4"/>
    <x v="43"/>
    <n v="87"/>
    <n v="87"/>
    <n v="15"/>
    <n v="5"/>
    <s v="on route"/>
    <m/>
    <n v="12"/>
    <n v="0"/>
  </r>
  <r>
    <n v="0"/>
    <m/>
    <m/>
    <n v="411"/>
    <n v="1"/>
    <n v="15"/>
    <n v="5"/>
    <n v="106"/>
    <n v="10"/>
    <n v="5"/>
    <x v="43"/>
    <n v="87"/>
    <n v="99"/>
    <n v="4"/>
    <n v="4"/>
    <s v="on deck"/>
    <n v="19"/>
    <n v="7"/>
    <n v="0"/>
  </r>
  <r>
    <n v="0"/>
    <m/>
    <m/>
    <s v="starting"/>
    <n v="0"/>
    <n v="10"/>
    <n v="5"/>
    <n v="128"/>
    <n v="8"/>
    <n v="5"/>
    <x v="43"/>
    <n v="126"/>
    <n v="126"/>
    <n v="10"/>
    <n v="5"/>
    <s v="on route"/>
    <m/>
    <n v="2"/>
    <n v="0"/>
  </r>
  <r>
    <n v="0"/>
    <m/>
    <m/>
    <n v="1141"/>
    <n v="1"/>
    <n v="10"/>
    <n v="5"/>
    <n v="136"/>
    <n v="1"/>
    <n v="4"/>
    <x v="43"/>
    <n v="126"/>
    <n v="128"/>
    <n v="8"/>
    <n v="5"/>
    <s v="on deck"/>
    <n v="10"/>
    <n v="8"/>
    <n v="0"/>
  </r>
  <r>
    <n v="0"/>
    <m/>
    <m/>
    <s v="starting"/>
    <n v="0"/>
    <n v="1"/>
    <n v="4"/>
    <n v="140"/>
    <n v="1"/>
    <n v="4"/>
    <x v="43"/>
    <n v="140"/>
    <n v="140"/>
    <n v="1"/>
    <n v="4"/>
    <s v="on route"/>
    <m/>
    <n v="0"/>
    <n v="0"/>
  </r>
  <r>
    <n v="0"/>
    <m/>
    <m/>
    <n v="1707"/>
    <n v="1"/>
    <n v="1"/>
    <n v="4"/>
    <n v="144"/>
    <n v="0"/>
    <n v="1"/>
    <x v="43"/>
    <n v="140"/>
    <n v="140"/>
    <n v="1"/>
    <n v="4"/>
    <s v="on deck"/>
    <n v="4"/>
    <n v="4"/>
    <n v="0"/>
  </r>
  <r>
    <n v="0"/>
    <m/>
    <m/>
    <s v="starting"/>
    <n v="0"/>
    <n v="0"/>
    <n v="1"/>
    <n v="149"/>
    <n v="4"/>
    <n v="0"/>
    <x v="43"/>
    <n v="144"/>
    <n v="144"/>
    <n v="0"/>
    <n v="1"/>
    <s v="on route"/>
    <m/>
    <n v="5"/>
    <n v="0"/>
  </r>
  <r>
    <n v="0"/>
    <m/>
    <m/>
    <n v="1614"/>
    <n v="1"/>
    <n v="0"/>
    <n v="1"/>
    <n v="156"/>
    <n v="0"/>
    <n v="-3"/>
    <x v="43"/>
    <n v="144"/>
    <n v="149"/>
    <n v="4"/>
    <n v="0"/>
    <s v="on deck"/>
    <n v="12"/>
    <n v="7"/>
    <n v="0"/>
  </r>
  <r>
    <n v="0"/>
    <m/>
    <m/>
    <s v="starting"/>
    <n v="0"/>
    <n v="0"/>
    <n v="-3"/>
    <n v="166"/>
    <n v="3"/>
    <n v="3"/>
    <x v="43"/>
    <n v="157"/>
    <n v="157"/>
    <n v="0"/>
    <n v="-3"/>
    <s v="on route"/>
    <m/>
    <n v="9"/>
    <n v="0"/>
  </r>
  <r>
    <n v="0"/>
    <m/>
    <m/>
    <n v="99"/>
    <n v="1"/>
    <n v="0"/>
    <n v="-3"/>
    <n v="167"/>
    <n v="3"/>
    <n v="4"/>
    <x v="43"/>
    <n v="157"/>
    <n v="166"/>
    <n v="3"/>
    <n v="3"/>
    <s v="on deck"/>
    <n v="10"/>
    <n v="1"/>
    <n v="0"/>
  </r>
  <r>
    <n v="0"/>
    <m/>
    <m/>
    <s v="starting"/>
    <n v="0"/>
    <n v="3"/>
    <n v="4"/>
    <n v="171"/>
    <n v="1"/>
    <n v="4"/>
    <x v="43"/>
    <n v="169"/>
    <n v="169"/>
    <n v="3"/>
    <n v="4"/>
    <s v="on route"/>
    <m/>
    <n v="2"/>
    <n v="0"/>
  </r>
  <r>
    <n v="0"/>
    <m/>
    <m/>
    <n v="1685"/>
    <n v="1"/>
    <n v="3"/>
    <n v="4"/>
    <n v="180"/>
    <n v="7"/>
    <n v="7"/>
    <x v="43"/>
    <n v="169"/>
    <n v="171"/>
    <n v="1"/>
    <n v="4"/>
    <s v="on deck"/>
    <n v="11"/>
    <n v="9"/>
    <n v="0"/>
  </r>
  <r>
    <n v="0"/>
    <m/>
    <m/>
    <s v="starting"/>
    <n v="0"/>
    <n v="7"/>
    <n v="7"/>
    <n v="190"/>
    <n v="0"/>
    <n v="10"/>
    <x v="43"/>
    <n v="180"/>
    <n v="180"/>
    <n v="7"/>
    <n v="7"/>
    <s v="on route"/>
    <m/>
    <n v="10"/>
    <n v="0"/>
  </r>
  <r>
    <n v="0"/>
    <m/>
    <m/>
    <n v="1084"/>
    <n v="1"/>
    <n v="7"/>
    <n v="7"/>
    <n v="201"/>
    <n v="4"/>
    <n v="3"/>
    <x v="43"/>
    <n v="180"/>
    <n v="190"/>
    <n v="0"/>
    <n v="10"/>
    <s v="on deck"/>
    <n v="21"/>
    <n v="11"/>
    <n v="0"/>
  </r>
  <r>
    <n v="0"/>
    <m/>
    <m/>
    <s v="starting"/>
    <n v="0"/>
    <n v="4"/>
    <n v="3"/>
    <n v="209"/>
    <n v="11"/>
    <n v="2"/>
    <x v="43"/>
    <n v="201"/>
    <n v="201"/>
    <n v="4"/>
    <n v="3"/>
    <s v="on route"/>
    <m/>
    <n v="8"/>
    <n v="0"/>
  </r>
  <r>
    <n v="0"/>
    <m/>
    <m/>
    <n v="535"/>
    <n v="1"/>
    <n v="4"/>
    <n v="3"/>
    <n v="222"/>
    <n v="17"/>
    <n v="-5"/>
    <x v="43"/>
    <n v="201"/>
    <n v="209"/>
    <n v="11"/>
    <n v="2"/>
    <s v="on deck"/>
    <n v="21"/>
    <n v="13"/>
    <n v="0"/>
  </r>
  <r>
    <n v="0"/>
    <m/>
    <m/>
    <s v="starting"/>
    <n v="0"/>
    <n v="17"/>
    <n v="-5"/>
    <n v="234"/>
    <n v="19"/>
    <n v="4"/>
    <x v="43"/>
    <n v="223"/>
    <n v="223"/>
    <n v="17"/>
    <n v="-5"/>
    <s v="on route"/>
    <m/>
    <n v="11"/>
    <n v="0"/>
  </r>
  <r>
    <n v="0"/>
    <m/>
    <m/>
    <n v="241"/>
    <n v="1"/>
    <n v="17"/>
    <n v="-5"/>
    <n v="248"/>
    <n v="12"/>
    <n v="11"/>
    <x v="43"/>
    <n v="223"/>
    <n v="234"/>
    <n v="19"/>
    <n v="4"/>
    <s v="on deck"/>
    <n v="25"/>
    <n v="14"/>
    <n v="0"/>
  </r>
  <r>
    <n v="0"/>
    <m/>
    <m/>
    <s v="starting"/>
    <n v="0"/>
    <n v="12"/>
    <n v="11"/>
    <n v="258"/>
    <n v="5"/>
    <n v="8"/>
    <x v="43"/>
    <n v="248"/>
    <n v="248"/>
    <n v="12"/>
    <n v="11"/>
    <s v="on route"/>
    <m/>
    <n v="10"/>
    <n v="0"/>
  </r>
  <r>
    <n v="0"/>
    <m/>
    <m/>
    <n v="1728"/>
    <n v="1"/>
    <n v="12"/>
    <n v="11"/>
    <n v="265"/>
    <n v="4"/>
    <n v="2"/>
    <x v="43"/>
    <n v="248"/>
    <n v="258"/>
    <n v="5"/>
    <n v="8"/>
    <s v="on deck"/>
    <n v="17"/>
    <n v="7"/>
    <n v="0"/>
  </r>
  <r>
    <n v="0"/>
    <m/>
    <m/>
    <s v="starting"/>
    <n v="0"/>
    <n v="4"/>
    <n v="2"/>
    <n v="277"/>
    <n v="12"/>
    <n v="5"/>
    <x v="43"/>
    <n v="266"/>
    <n v="266"/>
    <n v="4"/>
    <n v="2"/>
    <s v="on route"/>
    <m/>
    <n v="11"/>
    <n v="0"/>
  </r>
  <r>
    <n v="0"/>
    <m/>
    <m/>
    <n v="820"/>
    <n v="1"/>
    <n v="4"/>
    <n v="2"/>
    <n v="283"/>
    <n v="17"/>
    <n v="6"/>
    <x v="43"/>
    <n v="266"/>
    <n v="277"/>
    <n v="12"/>
    <n v="5"/>
    <s v="on deck"/>
    <n v="17"/>
    <n v="6"/>
    <n v="0"/>
  </r>
  <r>
    <n v="0"/>
    <m/>
    <m/>
    <s v="starting"/>
    <n v="0"/>
    <n v="17"/>
    <n v="6"/>
    <n v="292"/>
    <n v="13"/>
    <n v="10"/>
    <x v="43"/>
    <n v="284"/>
    <n v="284"/>
    <n v="17"/>
    <n v="6"/>
    <s v="on route"/>
    <m/>
    <n v="8"/>
    <n v="0"/>
  </r>
  <r>
    <n v="0"/>
    <m/>
    <m/>
    <n v="957"/>
    <n v="1"/>
    <n v="17"/>
    <n v="6"/>
    <n v="299"/>
    <n v="7"/>
    <n v="9"/>
    <x v="43"/>
    <n v="284"/>
    <n v="292"/>
    <n v="13"/>
    <n v="10"/>
    <s v="on deck"/>
    <n v="15"/>
    <n v="7"/>
    <n v="0"/>
  </r>
  <r>
    <n v="0"/>
    <m/>
    <m/>
    <s v="starting"/>
    <n v="0"/>
    <n v="7"/>
    <n v="9"/>
    <n v="302"/>
    <n v="9"/>
    <n v="10"/>
    <x v="43"/>
    <n v="299"/>
    <n v="299"/>
    <n v="7"/>
    <n v="9"/>
    <s v="on route"/>
    <m/>
    <n v="3"/>
    <n v="0"/>
  </r>
  <r>
    <n v="0"/>
    <m/>
    <m/>
    <n v="1620"/>
    <n v="1"/>
    <n v="7"/>
    <n v="9"/>
    <n v="311"/>
    <n v="6"/>
    <n v="16"/>
    <x v="43"/>
    <n v="299"/>
    <n v="302"/>
    <n v="9"/>
    <n v="10"/>
    <s v="on deck"/>
    <n v="12"/>
    <n v="9"/>
    <n v="0"/>
  </r>
  <r>
    <n v="0"/>
    <m/>
    <m/>
    <s v="starting"/>
    <n v="0"/>
    <n v="6"/>
    <n v="16"/>
    <n v="326"/>
    <n v="0"/>
    <n v="10"/>
    <x v="43"/>
    <n v="314"/>
    <n v="314"/>
    <n v="6"/>
    <n v="16"/>
    <s v="on route"/>
    <m/>
    <n v="12"/>
    <n v="0"/>
  </r>
  <r>
    <n v="0"/>
    <m/>
    <m/>
    <n v="1092"/>
    <n v="1"/>
    <n v="6"/>
    <n v="16"/>
    <n v="332"/>
    <n v="-1"/>
    <n v="15"/>
    <x v="43"/>
    <n v="314"/>
    <n v="326"/>
    <n v="0"/>
    <n v="10"/>
    <s v="on deck"/>
    <n v="18"/>
    <n v="6"/>
    <n v="0"/>
  </r>
  <r>
    <n v="0"/>
    <m/>
    <m/>
    <s v="starting"/>
    <n v="0"/>
    <n v="-1"/>
    <n v="15"/>
    <n v="339"/>
    <n v="1"/>
    <n v="10"/>
    <x v="43"/>
    <n v="332"/>
    <n v="332"/>
    <n v="-1"/>
    <n v="15"/>
    <s v="on route"/>
    <m/>
    <n v="7"/>
    <n v="0"/>
  </r>
  <r>
    <n v="0"/>
    <m/>
    <m/>
    <n v="27"/>
    <n v="1"/>
    <n v="-1"/>
    <n v="15"/>
    <n v="345"/>
    <n v="2"/>
    <n v="15"/>
    <x v="43"/>
    <n v="332"/>
    <n v="339"/>
    <n v="1"/>
    <n v="10"/>
    <s v="on deck"/>
    <n v="13"/>
    <n v="6"/>
    <n v="0"/>
  </r>
  <r>
    <n v="0"/>
    <m/>
    <m/>
    <s v="starting"/>
    <n v="0"/>
    <n v="2"/>
    <n v="15"/>
    <n v="356"/>
    <n v="3"/>
    <n v="5"/>
    <x v="43"/>
    <n v="345"/>
    <n v="345"/>
    <n v="2"/>
    <n v="15"/>
    <s v="on route"/>
    <m/>
    <n v="11"/>
    <n v="0"/>
  </r>
  <r>
    <n v="0"/>
    <m/>
    <m/>
    <s v="starting"/>
    <n v="0"/>
    <n v="0"/>
    <n v="4"/>
    <n v="21"/>
    <n v="1"/>
    <n v="4"/>
    <x v="44"/>
    <n v="20"/>
    <n v="20"/>
    <n v="0"/>
    <n v="4"/>
    <s v="on route"/>
    <m/>
    <n v="1"/>
    <n v="0"/>
  </r>
  <r>
    <n v="0"/>
    <m/>
    <m/>
    <n v="894"/>
    <n v="1"/>
    <n v="0"/>
    <n v="4"/>
    <n v="35"/>
    <n v="8"/>
    <n v="11"/>
    <x v="44"/>
    <n v="20"/>
    <n v="21"/>
    <n v="1"/>
    <n v="4"/>
    <s v="on deck"/>
    <n v="15"/>
    <n v="14"/>
    <n v="0"/>
  </r>
  <r>
    <n v="0"/>
    <m/>
    <m/>
    <s v="starting"/>
    <n v="0"/>
    <n v="8"/>
    <n v="11"/>
    <n v="48"/>
    <n v="3"/>
    <n v="3"/>
    <x v="44"/>
    <n v="35"/>
    <n v="35"/>
    <n v="8"/>
    <n v="11"/>
    <s v="on route"/>
    <m/>
    <n v="13"/>
    <n v="0"/>
  </r>
  <r>
    <n v="0"/>
    <m/>
    <m/>
    <n v="635"/>
    <n v="1"/>
    <n v="8"/>
    <n v="11"/>
    <n v="56"/>
    <n v="1"/>
    <n v="-3"/>
    <x v="44"/>
    <n v="35"/>
    <n v="48"/>
    <n v="3"/>
    <n v="3"/>
    <s v="on deck"/>
    <n v="21"/>
    <n v="8"/>
    <n v="0"/>
  </r>
  <r>
    <n v="0"/>
    <m/>
    <m/>
    <s v="starting"/>
    <n v="0"/>
    <n v="1"/>
    <n v="-3"/>
    <n v="71"/>
    <n v="0"/>
    <n v="10"/>
    <x v="44"/>
    <n v="57"/>
    <n v="57"/>
    <n v="1"/>
    <n v="-3"/>
    <s v="on route"/>
    <m/>
    <n v="14"/>
    <n v="0"/>
  </r>
  <r>
    <n v="0"/>
    <m/>
    <m/>
    <n v="1103"/>
    <n v="1"/>
    <n v="1"/>
    <n v="-3"/>
    <n v="76"/>
    <n v="-2"/>
    <n v="13"/>
    <x v="44"/>
    <n v="57"/>
    <n v="71"/>
    <n v="0"/>
    <n v="10"/>
    <s v="on deck"/>
    <n v="19"/>
    <n v="5"/>
    <n v="0"/>
  </r>
  <r>
    <n v="0"/>
    <m/>
    <m/>
    <s v="starting"/>
    <n v="0"/>
    <n v="-2"/>
    <n v="13"/>
    <n v="91"/>
    <n v="10"/>
    <n v="10"/>
    <x v="44"/>
    <n v="76"/>
    <n v="76"/>
    <n v="-2"/>
    <n v="13"/>
    <s v="on route"/>
    <m/>
    <n v="15"/>
    <n v="0"/>
  </r>
  <r>
    <n v="0"/>
    <m/>
    <m/>
    <n v="166"/>
    <n v="1"/>
    <n v="-2"/>
    <n v="13"/>
    <n v="96"/>
    <n v="10"/>
    <n v="5"/>
    <x v="44"/>
    <n v="76"/>
    <n v="91"/>
    <n v="10"/>
    <n v="10"/>
    <s v="on deck"/>
    <n v="20"/>
    <n v="5"/>
    <n v="0"/>
  </r>
  <r>
    <n v="0"/>
    <m/>
    <m/>
    <s v="starting"/>
    <n v="0"/>
    <n v="10"/>
    <n v="5"/>
    <n v="98"/>
    <n v="12"/>
    <n v="5"/>
    <x v="44"/>
    <n v="96"/>
    <n v="96"/>
    <n v="10"/>
    <n v="5"/>
    <s v="on route"/>
    <m/>
    <n v="2"/>
    <n v="0"/>
  </r>
  <r>
    <n v="0"/>
    <m/>
    <m/>
    <n v="463"/>
    <n v="1"/>
    <n v="10"/>
    <n v="5"/>
    <n v="108"/>
    <n v="15"/>
    <n v="12"/>
    <x v="44"/>
    <n v="96"/>
    <n v="98"/>
    <n v="12"/>
    <n v="5"/>
    <s v="on deck"/>
    <n v="12"/>
    <n v="10"/>
    <n v="0"/>
  </r>
  <r>
    <n v="0"/>
    <m/>
    <m/>
    <s v="starting"/>
    <n v="0"/>
    <n v="15"/>
    <n v="12"/>
    <n v="114"/>
    <n v="18"/>
    <n v="10"/>
    <x v="44"/>
    <n v="109"/>
    <n v="109"/>
    <n v="15"/>
    <n v="12"/>
    <s v="on route"/>
    <m/>
    <n v="5"/>
    <n v="0"/>
  </r>
  <r>
    <n v="0"/>
    <m/>
    <m/>
    <n v="199"/>
    <n v="1"/>
    <n v="15"/>
    <n v="12"/>
    <n v="121"/>
    <n v="13"/>
    <n v="12"/>
    <x v="44"/>
    <n v="109"/>
    <n v="114"/>
    <n v="18"/>
    <n v="10"/>
    <s v="on deck"/>
    <n v="12"/>
    <n v="7"/>
    <n v="0"/>
  </r>
  <r>
    <n v="0"/>
    <m/>
    <m/>
    <s v="starting"/>
    <n v="0"/>
    <n v="13"/>
    <n v="12"/>
    <n v="127"/>
    <n v="14"/>
    <n v="7"/>
    <x v="44"/>
    <n v="121"/>
    <n v="121"/>
    <n v="13"/>
    <n v="12"/>
    <s v="on route"/>
    <m/>
    <n v="6"/>
    <n v="0"/>
  </r>
  <r>
    <n v="0"/>
    <m/>
    <m/>
    <n v="1061"/>
    <n v="1"/>
    <n v="13"/>
    <n v="12"/>
    <n v="132"/>
    <n v="17"/>
    <n v="5"/>
    <x v="44"/>
    <n v="121"/>
    <n v="127"/>
    <n v="14"/>
    <n v="7"/>
    <s v="on deck"/>
    <n v="11"/>
    <n v="5"/>
    <n v="0"/>
  </r>
  <r>
    <n v="0"/>
    <m/>
    <m/>
    <s v="starting"/>
    <n v="0"/>
    <n v="17"/>
    <n v="5"/>
    <n v="132"/>
    <n v="17"/>
    <n v="5"/>
    <x v="44"/>
    <n v="132"/>
    <n v="132"/>
    <n v="17"/>
    <n v="5"/>
    <s v="on route"/>
    <m/>
    <n v="0"/>
    <n v="0"/>
  </r>
  <r>
    <n v="0"/>
    <m/>
    <m/>
    <n v="1038"/>
    <n v="1"/>
    <n v="17"/>
    <n v="5"/>
    <n v="138"/>
    <n v="15"/>
    <n v="9"/>
    <x v="44"/>
    <n v="132"/>
    <n v="132"/>
    <n v="17"/>
    <n v="5"/>
    <s v="on deck"/>
    <n v="6"/>
    <n v="6"/>
    <n v="0"/>
  </r>
  <r>
    <n v="0"/>
    <m/>
    <m/>
    <s v="starting"/>
    <n v="0"/>
    <n v="15"/>
    <n v="9"/>
    <n v="149"/>
    <n v="5"/>
    <n v="8"/>
    <x v="44"/>
    <n v="138"/>
    <n v="138"/>
    <n v="15"/>
    <n v="9"/>
    <s v="on route"/>
    <m/>
    <n v="11"/>
    <n v="0"/>
  </r>
  <r>
    <n v="0"/>
    <m/>
    <m/>
    <n v="1738"/>
    <n v="1"/>
    <n v="15"/>
    <n v="9"/>
    <n v="155"/>
    <n v="7"/>
    <n v="12"/>
    <x v="44"/>
    <n v="138"/>
    <n v="149"/>
    <n v="5"/>
    <n v="8"/>
    <s v="on deck"/>
    <n v="17"/>
    <n v="6"/>
    <n v="0"/>
  </r>
  <r>
    <n v="0"/>
    <m/>
    <m/>
    <s v="starting"/>
    <n v="0"/>
    <n v="7"/>
    <n v="12"/>
    <n v="166"/>
    <n v="4"/>
    <n v="4"/>
    <x v="44"/>
    <n v="155"/>
    <n v="155"/>
    <n v="7"/>
    <n v="12"/>
    <s v="on route"/>
    <m/>
    <n v="11"/>
    <n v="0"/>
  </r>
  <r>
    <n v="0"/>
    <m/>
    <m/>
    <n v="406"/>
    <n v="1"/>
    <n v="7"/>
    <n v="12"/>
    <n v="168"/>
    <n v="4"/>
    <n v="2"/>
    <x v="44"/>
    <n v="155"/>
    <n v="166"/>
    <n v="4"/>
    <n v="4"/>
    <s v="on deck"/>
    <n v="13"/>
    <n v="2"/>
    <n v="0"/>
  </r>
  <r>
    <n v="0"/>
    <m/>
    <m/>
    <s v="starting"/>
    <n v="0"/>
    <n v="4"/>
    <n v="2"/>
    <n v="170"/>
    <n v="3"/>
    <n v="3"/>
    <x v="44"/>
    <n v="168"/>
    <n v="168"/>
    <n v="4"/>
    <n v="2"/>
    <s v="on route"/>
    <m/>
    <n v="2"/>
    <n v="0"/>
  </r>
  <r>
    <n v="0"/>
    <m/>
    <m/>
    <n v="62"/>
    <n v="1"/>
    <n v="4"/>
    <n v="2"/>
    <n v="178"/>
    <n v="7"/>
    <n v="7"/>
    <x v="44"/>
    <n v="168"/>
    <n v="170"/>
    <n v="3"/>
    <n v="3"/>
    <s v="on deck"/>
    <n v="10"/>
    <n v="8"/>
    <n v="0"/>
  </r>
  <r>
    <n v="0"/>
    <m/>
    <m/>
    <s v="starting"/>
    <n v="0"/>
    <n v="7"/>
    <n v="7"/>
    <n v="187"/>
    <n v="1"/>
    <n v="4"/>
    <x v="44"/>
    <n v="178"/>
    <n v="178"/>
    <n v="7"/>
    <n v="7"/>
    <s v="on route"/>
    <m/>
    <n v="9"/>
    <n v="0"/>
  </r>
  <r>
    <n v="0"/>
    <m/>
    <m/>
    <n v="885"/>
    <n v="1"/>
    <n v="7"/>
    <n v="7"/>
    <n v="194"/>
    <n v="6"/>
    <n v="2"/>
    <x v="44"/>
    <n v="178"/>
    <n v="187"/>
    <n v="1"/>
    <n v="4"/>
    <s v="on deck"/>
    <n v="16"/>
    <n v="7"/>
    <n v="0"/>
  </r>
  <r>
    <n v="0"/>
    <m/>
    <m/>
    <s v="starting"/>
    <n v="0"/>
    <n v="6"/>
    <n v="2"/>
    <n v="199"/>
    <n v="11"/>
    <n v="2"/>
    <x v="44"/>
    <n v="194"/>
    <n v="194"/>
    <n v="6"/>
    <n v="2"/>
    <s v="on route"/>
    <m/>
    <n v="5"/>
    <n v="0"/>
  </r>
  <r>
    <n v="0"/>
    <m/>
    <m/>
    <n v="529"/>
    <n v="1"/>
    <n v="6"/>
    <n v="2"/>
    <n v="206"/>
    <n v="16"/>
    <n v="0"/>
    <x v="44"/>
    <n v="194"/>
    <n v="199"/>
    <n v="11"/>
    <n v="2"/>
    <s v="on deck"/>
    <n v="12"/>
    <n v="7"/>
    <n v="0"/>
  </r>
  <r>
    <n v="0"/>
    <m/>
    <m/>
    <s v="starting"/>
    <n v="0"/>
    <n v="16"/>
    <n v="0"/>
    <n v="214"/>
    <n v="9"/>
    <n v="1"/>
    <x v="44"/>
    <n v="206"/>
    <n v="206"/>
    <n v="16"/>
    <n v="0"/>
    <s v="on route"/>
    <m/>
    <n v="8"/>
    <n v="0"/>
  </r>
  <r>
    <n v="0"/>
    <m/>
    <m/>
    <n v="1423"/>
    <n v="1"/>
    <n v="16"/>
    <n v="0"/>
    <n v="222"/>
    <n v="15"/>
    <n v="3"/>
    <x v="44"/>
    <n v="206"/>
    <n v="214"/>
    <n v="9"/>
    <n v="1"/>
    <s v="on deck"/>
    <n v="16"/>
    <n v="8"/>
    <n v="0"/>
  </r>
  <r>
    <n v="0"/>
    <m/>
    <m/>
    <s v="starting"/>
    <n v="0"/>
    <n v="15"/>
    <n v="3"/>
    <n v="234"/>
    <n v="3"/>
    <n v="3"/>
    <x v="44"/>
    <n v="222"/>
    <n v="222"/>
    <n v="15"/>
    <n v="3"/>
    <s v="on route"/>
    <m/>
    <n v="12"/>
    <n v="0"/>
  </r>
  <r>
    <n v="0"/>
    <m/>
    <m/>
    <n v="76"/>
    <n v="1"/>
    <n v="15"/>
    <n v="3"/>
    <n v="238"/>
    <n v="0"/>
    <n v="2"/>
    <x v="44"/>
    <n v="222"/>
    <n v="234"/>
    <n v="3"/>
    <n v="3"/>
    <s v="on deck"/>
    <n v="16"/>
    <n v="4"/>
    <n v="0"/>
  </r>
  <r>
    <n v="0"/>
    <m/>
    <m/>
    <s v="starting"/>
    <n v="0"/>
    <n v="0"/>
    <n v="2"/>
    <n v="249"/>
    <n v="11"/>
    <n v="2"/>
    <x v="44"/>
    <n v="238"/>
    <n v="238"/>
    <n v="0"/>
    <n v="2"/>
    <s v="on route"/>
    <m/>
    <n v="11"/>
    <n v="0"/>
  </r>
  <r>
    <n v="0"/>
    <m/>
    <m/>
    <n v="512"/>
    <n v="1"/>
    <n v="0"/>
    <n v="2"/>
    <n v="256"/>
    <n v="18"/>
    <n v="2"/>
    <x v="44"/>
    <n v="238"/>
    <n v="249"/>
    <n v="11"/>
    <n v="2"/>
    <s v="on deck"/>
    <n v="18"/>
    <n v="7"/>
    <n v="0"/>
  </r>
  <r>
    <n v="0"/>
    <m/>
    <m/>
    <s v="starting"/>
    <n v="0"/>
    <n v="18"/>
    <n v="2"/>
    <n v="266"/>
    <n v="9"/>
    <n v="1"/>
    <x v="44"/>
    <n v="256"/>
    <n v="256"/>
    <n v="18"/>
    <n v="2"/>
    <s v="on route"/>
    <m/>
    <n v="10"/>
    <n v="0"/>
  </r>
  <r>
    <n v="0"/>
    <m/>
    <m/>
    <n v="1420"/>
    <n v="1"/>
    <n v="18"/>
    <n v="2"/>
    <n v="279"/>
    <n v="16"/>
    <n v="-5"/>
    <x v="44"/>
    <n v="256"/>
    <n v="266"/>
    <n v="9"/>
    <n v="1"/>
    <s v="on deck"/>
    <n v="23"/>
    <n v="13"/>
    <n v="0"/>
  </r>
  <r>
    <n v="0"/>
    <m/>
    <m/>
    <s v="starting"/>
    <n v="0"/>
    <n v="16"/>
    <n v="-5"/>
    <n v="286"/>
    <n v="15"/>
    <n v="0"/>
    <x v="44"/>
    <n v="280"/>
    <n v="280"/>
    <n v="16"/>
    <n v="-5"/>
    <s v="on route"/>
    <m/>
    <n v="6"/>
    <n v="0"/>
  </r>
  <r>
    <n v="0"/>
    <m/>
    <m/>
    <n v="1537"/>
    <n v="1"/>
    <n v="16"/>
    <n v="-5"/>
    <n v="299"/>
    <n v="8"/>
    <n v="6"/>
    <x v="44"/>
    <n v="280"/>
    <n v="286"/>
    <n v="15"/>
    <n v="0"/>
    <s v="on deck"/>
    <n v="19"/>
    <n v="13"/>
    <n v="0"/>
  </r>
  <r>
    <n v="0"/>
    <m/>
    <m/>
    <s v="starting"/>
    <n v="0"/>
    <n v="8"/>
    <n v="6"/>
    <n v="304"/>
    <n v="5"/>
    <n v="8"/>
    <x v="44"/>
    <n v="299"/>
    <n v="299"/>
    <n v="8"/>
    <n v="6"/>
    <s v="on route"/>
    <m/>
    <n v="5"/>
    <n v="0"/>
  </r>
  <r>
    <n v="0"/>
    <m/>
    <m/>
    <n v="1712"/>
    <n v="1"/>
    <n v="8"/>
    <n v="6"/>
    <n v="315"/>
    <n v="0"/>
    <n v="14"/>
    <x v="44"/>
    <n v="299"/>
    <n v="304"/>
    <n v="5"/>
    <n v="8"/>
    <s v="on deck"/>
    <n v="16"/>
    <n v="11"/>
    <n v="0"/>
  </r>
  <r>
    <n v="0"/>
    <m/>
    <m/>
    <s v="starting"/>
    <n v="0"/>
    <n v="0"/>
    <n v="14"/>
    <n v="325"/>
    <n v="1"/>
    <n v="5"/>
    <x v="44"/>
    <n v="315"/>
    <n v="315"/>
    <n v="0"/>
    <n v="14"/>
    <s v="on route"/>
    <m/>
    <n v="10"/>
    <n v="0"/>
  </r>
  <r>
    <n v="0"/>
    <m/>
    <m/>
    <n v="1299"/>
    <n v="1"/>
    <n v="0"/>
    <n v="14"/>
    <n v="337"/>
    <n v="7"/>
    <n v="11"/>
    <x v="44"/>
    <n v="315"/>
    <n v="325"/>
    <n v="1"/>
    <n v="5"/>
    <s v="on deck"/>
    <n v="22"/>
    <n v="12"/>
    <n v="0"/>
  </r>
  <r>
    <n v="0"/>
    <m/>
    <m/>
    <s v="starting"/>
    <n v="0"/>
    <n v="7"/>
    <n v="11"/>
    <n v="347"/>
    <n v="9"/>
    <n v="3"/>
    <x v="44"/>
    <n v="337"/>
    <n v="337"/>
    <n v="7"/>
    <n v="11"/>
    <s v="on route"/>
    <m/>
    <n v="10"/>
    <n v="0"/>
  </r>
  <r>
    <n v="0"/>
    <m/>
    <m/>
    <n v="1767"/>
    <n v="1"/>
    <n v="7"/>
    <n v="11"/>
    <n v="354"/>
    <n v="16"/>
    <n v="3"/>
    <x v="44"/>
    <n v="337"/>
    <n v="347"/>
    <n v="9"/>
    <n v="3"/>
    <s v="on deck"/>
    <n v="17"/>
    <n v="7"/>
    <n v="0"/>
  </r>
  <r>
    <n v="0"/>
    <m/>
    <m/>
    <s v="starting"/>
    <n v="0"/>
    <n v="1"/>
    <n v="10"/>
    <n v="19"/>
    <n v="1"/>
    <n v="10"/>
    <x v="45"/>
    <n v="19"/>
    <n v="19"/>
    <n v="1"/>
    <n v="10"/>
    <s v="on route"/>
    <m/>
    <n v="0"/>
    <n v="0"/>
  </r>
  <r>
    <n v="0"/>
    <m/>
    <m/>
    <n v="23"/>
    <n v="1"/>
    <n v="1"/>
    <n v="10"/>
    <n v="29"/>
    <n v="-4"/>
    <n v="15"/>
    <x v="45"/>
    <n v="19"/>
    <n v="19"/>
    <n v="1"/>
    <n v="10"/>
    <s v="on deck"/>
    <n v="10"/>
    <n v="10"/>
    <n v="0"/>
  </r>
  <r>
    <n v="0"/>
    <m/>
    <m/>
    <s v="starting"/>
    <n v="0"/>
    <n v="-4"/>
    <n v="15"/>
    <n v="45"/>
    <n v="1"/>
    <n v="5"/>
    <x v="45"/>
    <n v="30"/>
    <n v="30"/>
    <n v="-4"/>
    <n v="15"/>
    <s v="on route"/>
    <m/>
    <n v="15"/>
    <n v="0"/>
  </r>
  <r>
    <n v="0"/>
    <m/>
    <m/>
    <n v="1295"/>
    <n v="1"/>
    <n v="-4"/>
    <n v="15"/>
    <n v="57"/>
    <n v="6"/>
    <n v="-2"/>
    <x v="45"/>
    <n v="30"/>
    <n v="45"/>
    <n v="1"/>
    <n v="5"/>
    <s v="on deck"/>
    <n v="27"/>
    <n v="12"/>
    <n v="0"/>
  </r>
  <r>
    <n v="0"/>
    <m/>
    <m/>
    <s v="starting"/>
    <n v="0"/>
    <n v="6"/>
    <n v="-2"/>
    <n v="65"/>
    <n v="5"/>
    <n v="5"/>
    <x v="45"/>
    <n v="57"/>
    <n v="57"/>
    <n v="6"/>
    <n v="-2"/>
    <s v="on route"/>
    <m/>
    <n v="8"/>
    <n v="0"/>
  </r>
  <r>
    <n v="0"/>
    <m/>
    <m/>
    <n v="1347"/>
    <n v="1"/>
    <n v="6"/>
    <n v="-2"/>
    <n v="75"/>
    <n v="8"/>
    <n v="12"/>
    <x v="45"/>
    <n v="57"/>
    <n v="65"/>
    <n v="5"/>
    <n v="5"/>
    <s v="on deck"/>
    <n v="18"/>
    <n v="10"/>
    <n v="0"/>
  </r>
  <r>
    <n v="0"/>
    <m/>
    <m/>
    <s v="starting"/>
    <n v="0"/>
    <n v="8"/>
    <n v="12"/>
    <n v="79"/>
    <n v="10"/>
    <n v="10"/>
    <x v="45"/>
    <n v="75"/>
    <n v="75"/>
    <n v="8"/>
    <n v="12"/>
    <s v="on route"/>
    <m/>
    <n v="4"/>
    <n v="0"/>
  </r>
  <r>
    <n v="0"/>
    <m/>
    <m/>
    <n v="170"/>
    <n v="1"/>
    <n v="8"/>
    <n v="12"/>
    <n v="81"/>
    <n v="10"/>
    <n v="8"/>
    <x v="45"/>
    <n v="75"/>
    <n v="79"/>
    <n v="10"/>
    <n v="10"/>
    <s v="on deck"/>
    <n v="6"/>
    <n v="2"/>
    <n v="0"/>
  </r>
  <r>
    <n v="0"/>
    <m/>
    <m/>
    <s v="starting"/>
    <n v="0"/>
    <n v="10"/>
    <n v="8"/>
    <n v="86"/>
    <n v="14"/>
    <n v="7"/>
    <x v="45"/>
    <n v="81"/>
    <n v="81"/>
    <n v="10"/>
    <n v="8"/>
    <s v="on route"/>
    <m/>
    <n v="5"/>
    <n v="0"/>
  </r>
  <r>
    <n v="0"/>
    <m/>
    <m/>
    <n v="1070"/>
    <n v="1"/>
    <n v="10"/>
    <n v="8"/>
    <n v="88"/>
    <n v="15"/>
    <n v="8"/>
    <x v="45"/>
    <n v="81"/>
    <n v="86"/>
    <n v="14"/>
    <n v="7"/>
    <s v="on deck"/>
    <n v="7"/>
    <n v="2"/>
    <n v="0"/>
  </r>
  <r>
    <n v="0"/>
    <m/>
    <m/>
    <s v="starting"/>
    <n v="0"/>
    <n v="15"/>
    <n v="8"/>
    <n v="90"/>
    <n v="15"/>
    <n v="6"/>
    <x v="45"/>
    <n v="88"/>
    <n v="88"/>
    <n v="15"/>
    <n v="8"/>
    <s v="on route"/>
    <m/>
    <n v="2"/>
    <n v="0"/>
  </r>
  <r>
    <n v="0"/>
    <m/>
    <m/>
    <n v="213"/>
    <n v="1"/>
    <n v="15"/>
    <n v="8"/>
    <n v="97"/>
    <n v="17"/>
    <n v="11"/>
    <x v="45"/>
    <n v="88"/>
    <n v="90"/>
    <n v="15"/>
    <n v="6"/>
    <s v="on deck"/>
    <n v="9"/>
    <n v="7"/>
    <n v="0"/>
  </r>
  <r>
    <n v="0"/>
    <m/>
    <m/>
    <s v="starting"/>
    <n v="0"/>
    <n v="17"/>
    <n v="11"/>
    <n v="112"/>
    <n v="9"/>
    <n v="4"/>
    <x v="45"/>
    <n v="97"/>
    <n v="97"/>
    <n v="17"/>
    <n v="11"/>
    <s v="on route"/>
    <m/>
    <n v="15"/>
    <n v="0"/>
  </r>
  <r>
    <n v="0"/>
    <m/>
    <m/>
    <n v="713"/>
    <n v="1"/>
    <n v="17"/>
    <n v="11"/>
    <n v="117"/>
    <n v="9"/>
    <n v="9"/>
    <x v="45"/>
    <n v="97"/>
    <n v="112"/>
    <n v="9"/>
    <n v="4"/>
    <s v="on deck"/>
    <n v="20"/>
    <n v="5"/>
    <n v="0"/>
  </r>
  <r>
    <n v="0"/>
    <m/>
    <m/>
    <s v="starting"/>
    <n v="0"/>
    <n v="9"/>
    <n v="9"/>
    <n v="127"/>
    <n v="3"/>
    <n v="5"/>
    <x v="45"/>
    <n v="117"/>
    <n v="117"/>
    <n v="9"/>
    <n v="9"/>
    <s v="on route"/>
    <m/>
    <n v="10"/>
    <n v="0"/>
  </r>
  <r>
    <n v="0"/>
    <m/>
    <m/>
    <n v="347"/>
    <n v="1"/>
    <n v="9"/>
    <n v="9"/>
    <n v="137"/>
    <n v="5"/>
    <n v="-3"/>
    <x v="45"/>
    <n v="117"/>
    <n v="127"/>
    <n v="3"/>
    <n v="5"/>
    <s v="on deck"/>
    <n v="20"/>
    <n v="10"/>
    <n v="0"/>
  </r>
  <r>
    <n v="0"/>
    <m/>
    <m/>
    <s v="starting"/>
    <n v="0"/>
    <n v="5"/>
    <n v="-3"/>
    <n v="148"/>
    <n v="1"/>
    <n v="4"/>
    <x v="45"/>
    <n v="137"/>
    <n v="137"/>
    <n v="5"/>
    <n v="-3"/>
    <s v="on route"/>
    <m/>
    <n v="11"/>
    <n v="0"/>
  </r>
  <r>
    <n v="0"/>
    <m/>
    <m/>
    <n v="1680"/>
    <n v="1"/>
    <n v="5"/>
    <n v="-3"/>
    <n v="158"/>
    <n v="7"/>
    <n v="8"/>
    <x v="45"/>
    <n v="137"/>
    <n v="148"/>
    <n v="1"/>
    <n v="4"/>
    <s v="on deck"/>
    <n v="21"/>
    <n v="10"/>
    <n v="0"/>
  </r>
  <r>
    <n v="0"/>
    <m/>
    <m/>
    <s v="starting"/>
    <n v="0"/>
    <n v="7"/>
    <n v="8"/>
    <n v="167"/>
    <n v="6"/>
    <n v="0"/>
    <x v="45"/>
    <n v="158"/>
    <n v="158"/>
    <n v="7"/>
    <n v="8"/>
    <s v="on route"/>
    <m/>
    <n v="9"/>
    <n v="0"/>
  </r>
  <r>
    <n v="0"/>
    <m/>
    <m/>
    <n v="369"/>
    <n v="1"/>
    <n v="7"/>
    <n v="8"/>
    <n v="181"/>
    <n v="13"/>
    <n v="7"/>
    <x v="45"/>
    <n v="158"/>
    <n v="167"/>
    <n v="6"/>
    <n v="0"/>
    <s v="on deck"/>
    <n v="23"/>
    <n v="14"/>
    <n v="0"/>
  </r>
  <r>
    <n v="0"/>
    <m/>
    <m/>
    <s v="starting"/>
    <n v="0"/>
    <n v="13"/>
    <n v="7"/>
    <n v="195"/>
    <n v="3"/>
    <n v="3"/>
    <x v="45"/>
    <n v="181"/>
    <n v="181"/>
    <n v="13"/>
    <n v="7"/>
    <s v="on route"/>
    <m/>
    <n v="14"/>
    <n v="0"/>
  </r>
  <r>
    <n v="0"/>
    <m/>
    <m/>
    <n v="650"/>
    <n v="1"/>
    <n v="13"/>
    <n v="7"/>
    <n v="198"/>
    <n v="0"/>
    <n v="3"/>
    <x v="45"/>
    <n v="181"/>
    <n v="195"/>
    <n v="3"/>
    <n v="3"/>
    <s v="on deck"/>
    <n v="17"/>
    <n v="3"/>
    <n v="0"/>
  </r>
  <r>
    <n v="0"/>
    <m/>
    <m/>
    <s v="starting"/>
    <n v="0"/>
    <n v="0"/>
    <n v="3"/>
    <n v="207"/>
    <n v="6"/>
    <n v="0"/>
    <x v="45"/>
    <n v="198"/>
    <n v="198"/>
    <n v="0"/>
    <n v="3"/>
    <s v="on route"/>
    <m/>
    <n v="9"/>
    <n v="0"/>
  </r>
  <r>
    <n v="0"/>
    <m/>
    <m/>
    <n v="368"/>
    <n v="1"/>
    <n v="0"/>
    <n v="3"/>
    <n v="208"/>
    <n v="5"/>
    <n v="0"/>
    <x v="45"/>
    <n v="198"/>
    <n v="207"/>
    <n v="6"/>
    <n v="0"/>
    <s v="on deck"/>
    <n v="10"/>
    <n v="1"/>
    <n v="0"/>
  </r>
  <r>
    <n v="0"/>
    <m/>
    <m/>
    <s v="starting"/>
    <n v="0"/>
    <n v="5"/>
    <n v="0"/>
    <n v="215"/>
    <n v="10"/>
    <n v="0"/>
    <x v="45"/>
    <n v="210"/>
    <n v="210"/>
    <n v="5"/>
    <n v="0"/>
    <s v="on route"/>
    <m/>
    <n v="5"/>
    <n v="0"/>
  </r>
  <r>
    <n v="0"/>
    <m/>
    <m/>
    <n v="314"/>
    <n v="1"/>
    <n v="5"/>
    <n v="0"/>
    <n v="222"/>
    <n v="6"/>
    <n v="-3"/>
    <x v="45"/>
    <n v="210"/>
    <n v="215"/>
    <n v="10"/>
    <n v="0"/>
    <s v="on deck"/>
    <n v="12"/>
    <n v="7"/>
    <n v="0"/>
  </r>
  <r>
    <n v="0"/>
    <m/>
    <m/>
    <s v="starting"/>
    <n v="0"/>
    <n v="6"/>
    <n v="-3"/>
    <n v="231"/>
    <n v="9"/>
    <n v="3"/>
    <x v="45"/>
    <n v="222"/>
    <n v="222"/>
    <n v="6"/>
    <n v="-3"/>
    <s v="on route"/>
    <m/>
    <n v="9"/>
    <n v="0"/>
  </r>
  <r>
    <n v="0"/>
    <m/>
    <m/>
    <n v="1751"/>
    <n v="1"/>
    <n v="6"/>
    <n v="-3"/>
    <n v="238"/>
    <n v="15"/>
    <n v="2"/>
    <x v="45"/>
    <n v="222"/>
    <n v="231"/>
    <n v="9"/>
    <n v="3"/>
    <s v="on deck"/>
    <n v="16"/>
    <n v="7"/>
    <n v="0"/>
  </r>
  <r>
    <n v="0"/>
    <m/>
    <m/>
    <s v="starting"/>
    <n v="0"/>
    <n v="15"/>
    <n v="2"/>
    <n v="240"/>
    <n v="15"/>
    <n v="0"/>
    <x v="45"/>
    <n v="238"/>
    <n v="238"/>
    <n v="15"/>
    <n v="2"/>
    <s v="on route"/>
    <m/>
    <n v="2"/>
    <n v="0"/>
  </r>
  <r>
    <n v="0"/>
    <m/>
    <m/>
    <n v="1535"/>
    <n v="1"/>
    <n v="15"/>
    <n v="2"/>
    <n v="252"/>
    <n v="22"/>
    <n v="5"/>
    <x v="45"/>
    <n v="238"/>
    <n v="240"/>
    <n v="15"/>
    <n v="0"/>
    <s v="on deck"/>
    <n v="14"/>
    <n v="12"/>
    <n v="0"/>
  </r>
  <r>
    <n v="0"/>
    <m/>
    <m/>
    <s v="starting"/>
    <n v="0"/>
    <n v="22"/>
    <n v="5"/>
    <n v="264"/>
    <n v="15"/>
    <n v="0"/>
    <x v="45"/>
    <n v="252"/>
    <n v="252"/>
    <n v="22"/>
    <n v="5"/>
    <s v="on route"/>
    <m/>
    <n v="12"/>
    <n v="0"/>
  </r>
  <r>
    <n v="0"/>
    <m/>
    <m/>
    <n v="1532"/>
    <n v="1"/>
    <n v="22"/>
    <n v="5"/>
    <n v="271"/>
    <n v="20"/>
    <n v="-2"/>
    <x v="45"/>
    <n v="252"/>
    <n v="264"/>
    <n v="15"/>
    <n v="0"/>
    <s v="on deck"/>
    <n v="19"/>
    <n v="7"/>
    <n v="0"/>
  </r>
  <r>
    <n v="0"/>
    <m/>
    <m/>
    <s v="starting"/>
    <n v="0"/>
    <n v="20"/>
    <n v="-2"/>
    <n v="284"/>
    <n v="18"/>
    <n v="9"/>
    <x v="45"/>
    <n v="271"/>
    <n v="271"/>
    <n v="20"/>
    <n v="-2"/>
    <s v="on route"/>
    <m/>
    <n v="13"/>
    <n v="0"/>
  </r>
  <r>
    <n v="0"/>
    <m/>
    <m/>
    <n v="982"/>
    <n v="1"/>
    <n v="20"/>
    <n v="-2"/>
    <n v="285"/>
    <n v="18"/>
    <n v="8"/>
    <x v="45"/>
    <n v="271"/>
    <n v="284"/>
    <n v="18"/>
    <n v="9"/>
    <s v="on deck"/>
    <n v="14"/>
    <n v="1"/>
    <n v="0"/>
  </r>
  <r>
    <n v="0"/>
    <m/>
    <m/>
    <s v="starting"/>
    <n v="0"/>
    <n v="18"/>
    <n v="8"/>
    <n v="293"/>
    <n v="20"/>
    <n v="2"/>
    <x v="45"/>
    <n v="285"/>
    <n v="285"/>
    <n v="18"/>
    <n v="8"/>
    <s v="on route"/>
    <m/>
    <n v="8"/>
    <n v="0"/>
  </r>
  <r>
    <n v="0"/>
    <m/>
    <m/>
    <n v="1281"/>
    <n v="1"/>
    <n v="18"/>
    <n v="8"/>
    <n v="300"/>
    <n v="20"/>
    <n v="9"/>
    <x v="45"/>
    <n v="285"/>
    <n v="293"/>
    <n v="20"/>
    <n v="2"/>
    <s v="on deck"/>
    <n v="15"/>
    <n v="7"/>
    <n v="0"/>
  </r>
  <r>
    <n v="0"/>
    <m/>
    <m/>
    <s v="starting"/>
    <n v="0"/>
    <n v="20"/>
    <n v="9"/>
    <n v="304"/>
    <n v="19"/>
    <n v="6"/>
    <x v="45"/>
    <n v="300"/>
    <n v="300"/>
    <n v="20"/>
    <n v="9"/>
    <s v="on route"/>
    <m/>
    <n v="4"/>
    <n v="0"/>
  </r>
  <r>
    <n v="0"/>
    <m/>
    <m/>
    <n v="1379"/>
    <n v="1"/>
    <n v="20"/>
    <n v="9"/>
    <n v="308"/>
    <n v="19"/>
    <n v="10"/>
    <x v="45"/>
    <n v="300"/>
    <n v="304"/>
    <n v="19"/>
    <n v="6"/>
    <s v="on deck"/>
    <n v="8"/>
    <n v="4"/>
    <n v="0"/>
  </r>
  <r>
    <n v="0"/>
    <m/>
    <m/>
    <s v="starting"/>
    <n v="0"/>
    <n v="19"/>
    <n v="10"/>
    <n v="314"/>
    <n v="19"/>
    <n v="4"/>
    <x v="45"/>
    <n v="308"/>
    <n v="308"/>
    <n v="19"/>
    <n v="10"/>
    <s v="on route"/>
    <m/>
    <n v="6"/>
    <n v="0"/>
  </r>
  <r>
    <n v="0"/>
    <m/>
    <m/>
    <n v="253"/>
    <n v="1"/>
    <n v="19"/>
    <n v="10"/>
    <n v="314"/>
    <n v="19"/>
    <n v="4"/>
    <x v="45"/>
    <n v="308"/>
    <n v="314"/>
    <n v="19"/>
    <n v="4"/>
    <s v="on deck"/>
    <n v="6"/>
    <n v="0"/>
    <n v="0"/>
  </r>
  <r>
    <n v="0"/>
    <m/>
    <m/>
    <s v="starting"/>
    <n v="0"/>
    <n v="19"/>
    <n v="4"/>
    <n v="315"/>
    <n v="19"/>
    <n v="3"/>
    <x v="45"/>
    <n v="314"/>
    <n v="314"/>
    <n v="19"/>
    <n v="4"/>
    <s v="on route"/>
    <m/>
    <n v="1"/>
    <n v="0"/>
  </r>
  <r>
    <n v="0"/>
    <m/>
    <m/>
    <n v="905"/>
    <n v="1"/>
    <n v="19"/>
    <n v="4"/>
    <n v="325"/>
    <n v="13"/>
    <n v="7"/>
    <x v="45"/>
    <n v="314"/>
    <n v="315"/>
    <n v="19"/>
    <n v="3"/>
    <s v="on deck"/>
    <n v="11"/>
    <n v="10"/>
    <n v="0"/>
  </r>
  <r>
    <n v="0"/>
    <m/>
    <m/>
    <s v="starting"/>
    <n v="0"/>
    <n v="13"/>
    <n v="7"/>
    <n v="338"/>
    <n v="19"/>
    <n v="0"/>
    <x v="45"/>
    <n v="325"/>
    <n v="325"/>
    <n v="13"/>
    <n v="7"/>
    <s v="on route"/>
    <m/>
    <n v="13"/>
    <n v="0"/>
  </r>
  <r>
    <n v="0"/>
    <m/>
    <m/>
    <n v="673"/>
    <n v="1"/>
    <n v="13"/>
    <n v="7"/>
    <n v="346"/>
    <n v="17"/>
    <n v="-6"/>
    <x v="45"/>
    <n v="325"/>
    <n v="338"/>
    <n v="19"/>
    <n v="0"/>
    <s v="on deck"/>
    <n v="21"/>
    <n v="8"/>
    <n v="0"/>
  </r>
  <r>
    <n v="0"/>
    <m/>
    <m/>
    <s v="starting"/>
    <n v="0"/>
    <n v="17"/>
    <n v="-6"/>
    <n v="359"/>
    <n v="16"/>
    <n v="6"/>
    <x v="45"/>
    <n v="346"/>
    <n v="346"/>
    <n v="17"/>
    <n v="-6"/>
    <s v="on route"/>
    <m/>
    <n v="13"/>
    <n v="0"/>
  </r>
  <r>
    <n v="0"/>
    <m/>
    <m/>
    <s v="starting"/>
    <n v="0"/>
    <n v="14"/>
    <n v="7"/>
    <n v="18"/>
    <n v="15"/>
    <n v="6"/>
    <x v="46"/>
    <n v="16"/>
    <n v="16"/>
    <n v="14"/>
    <n v="7"/>
    <s v="on route"/>
    <m/>
    <n v="2"/>
    <n v="0"/>
  </r>
  <r>
    <n v="0"/>
    <m/>
    <m/>
    <n v="47"/>
    <n v="1"/>
    <n v="21"/>
    <n v="11"/>
    <n v="23"/>
    <n v="20"/>
    <n v="6"/>
    <x v="46"/>
    <n v="16"/>
    <n v="18"/>
    <n v="15"/>
    <n v="6"/>
    <s v="on deck"/>
    <n v="7"/>
    <n v="5"/>
    <n v="0"/>
  </r>
  <r>
    <n v="0"/>
    <m/>
    <m/>
    <n v="927"/>
    <n v="2"/>
    <n v="21"/>
    <n v="11"/>
    <n v="39"/>
    <n v="24"/>
    <n v="10"/>
    <x v="46"/>
    <n v="19"/>
    <n v="27"/>
    <n v="19"/>
    <n v="3"/>
    <s v="on deck"/>
    <n v="20"/>
    <n v="12"/>
    <n v="4"/>
  </r>
  <r>
    <n v="0"/>
    <m/>
    <m/>
    <s v="starting"/>
    <n v="0"/>
    <n v="24"/>
    <n v="10"/>
    <n v="48"/>
    <n v="18"/>
    <n v="10"/>
    <x v="46"/>
    <n v="42"/>
    <n v="42"/>
    <n v="24"/>
    <n v="10"/>
    <s v="on route"/>
    <m/>
    <n v="6"/>
    <n v="0"/>
  </r>
  <r>
    <n v="0"/>
    <m/>
    <m/>
    <n v="196"/>
    <n v="1"/>
    <n v="24"/>
    <n v="10"/>
    <n v="51"/>
    <n v="17"/>
    <n v="12"/>
    <x v="46"/>
    <n v="42"/>
    <n v="48"/>
    <n v="18"/>
    <n v="10"/>
    <s v="on deck"/>
    <n v="9"/>
    <n v="3"/>
    <n v="0"/>
  </r>
  <r>
    <n v="0"/>
    <m/>
    <m/>
    <s v="starting"/>
    <n v="0"/>
    <n v="17"/>
    <n v="12"/>
    <n v="59"/>
    <n v="14"/>
    <n v="7"/>
    <x v="46"/>
    <n v="51"/>
    <n v="51"/>
    <n v="17"/>
    <n v="12"/>
    <s v="on route"/>
    <m/>
    <n v="8"/>
    <n v="0"/>
  </r>
  <r>
    <n v="0"/>
    <m/>
    <m/>
    <n v="1072"/>
    <n v="1"/>
    <n v="17"/>
    <n v="12"/>
    <n v="64"/>
    <n v="10"/>
    <n v="8"/>
    <x v="46"/>
    <n v="51"/>
    <n v="59"/>
    <n v="14"/>
    <n v="7"/>
    <s v="on deck"/>
    <n v="13"/>
    <n v="5"/>
    <n v="0"/>
  </r>
  <r>
    <n v="0"/>
    <m/>
    <m/>
    <s v="starting"/>
    <n v="0"/>
    <n v="10"/>
    <n v="8"/>
    <n v="70"/>
    <n v="10"/>
    <n v="2"/>
    <x v="46"/>
    <n v="64"/>
    <n v="64"/>
    <n v="10"/>
    <n v="8"/>
    <s v="on route"/>
    <m/>
    <n v="6"/>
    <n v="0"/>
  </r>
  <r>
    <n v="0"/>
    <m/>
    <m/>
    <n v="603"/>
    <n v="1"/>
    <n v="10"/>
    <n v="8"/>
    <n v="78"/>
    <n v="4"/>
    <n v="4"/>
    <x v="46"/>
    <n v="64"/>
    <n v="70"/>
    <n v="10"/>
    <n v="2"/>
    <s v="on deck"/>
    <n v="14"/>
    <n v="8"/>
    <n v="0"/>
  </r>
  <r>
    <n v="0"/>
    <m/>
    <m/>
    <s v="starting"/>
    <n v="0"/>
    <n v="4"/>
    <n v="4"/>
    <n v="89"/>
    <n v="12"/>
    <n v="1"/>
    <x v="46"/>
    <n v="78"/>
    <n v="78"/>
    <n v="4"/>
    <n v="4"/>
    <s v="on route"/>
    <m/>
    <n v="11"/>
    <n v="0"/>
  </r>
  <r>
    <n v="0"/>
    <m/>
    <m/>
    <n v="741"/>
    <n v="1"/>
    <n v="4"/>
    <n v="4"/>
    <n v="94"/>
    <n v="11"/>
    <n v="5"/>
    <x v="46"/>
    <n v="78"/>
    <n v="89"/>
    <n v="12"/>
    <n v="1"/>
    <s v="on deck"/>
    <n v="16"/>
    <n v="5"/>
    <n v="0"/>
  </r>
  <r>
    <n v="0"/>
    <m/>
    <m/>
    <s v="starting"/>
    <n v="0"/>
    <n v="11"/>
    <n v="5"/>
    <n v="100"/>
    <n v="5"/>
    <n v="5"/>
    <x v="46"/>
    <n v="94"/>
    <n v="94"/>
    <n v="11"/>
    <n v="5"/>
    <s v="on route"/>
    <m/>
    <n v="6"/>
    <n v="0"/>
  </r>
  <r>
    <n v="0"/>
    <m/>
    <m/>
    <n v="1328"/>
    <n v="1"/>
    <n v="11"/>
    <n v="5"/>
    <n v="106"/>
    <n v="3"/>
    <n v="1"/>
    <x v="46"/>
    <n v="94"/>
    <n v="100"/>
    <n v="5"/>
    <n v="5"/>
    <s v="on deck"/>
    <n v="12"/>
    <n v="6"/>
    <n v="0"/>
  </r>
  <r>
    <n v="0"/>
    <m/>
    <m/>
    <s v="starting"/>
    <n v="0"/>
    <n v="3"/>
    <n v="1"/>
    <n v="114"/>
    <n v="10"/>
    <n v="0"/>
    <x v="46"/>
    <n v="106"/>
    <n v="106"/>
    <n v="3"/>
    <n v="1"/>
    <s v="on route"/>
    <m/>
    <n v="8"/>
    <n v="0"/>
  </r>
  <r>
    <n v="0"/>
    <m/>
    <m/>
    <n v="315"/>
    <n v="1"/>
    <n v="3"/>
    <n v="1"/>
    <n v="127"/>
    <n v="17"/>
    <n v="-6"/>
    <x v="46"/>
    <n v="106"/>
    <n v="114"/>
    <n v="10"/>
    <n v="0"/>
    <s v="on deck"/>
    <n v="21"/>
    <n v="13"/>
    <n v="0"/>
  </r>
  <r>
    <n v="0"/>
    <m/>
    <m/>
    <s v="starting"/>
    <n v="0"/>
    <n v="17"/>
    <n v="-6"/>
    <n v="135"/>
    <n v="15"/>
    <n v="0"/>
    <x v="46"/>
    <n v="127"/>
    <n v="127"/>
    <n v="17"/>
    <n v="-6"/>
    <s v="on route"/>
    <m/>
    <n v="8"/>
    <n v="0"/>
  </r>
  <r>
    <n v="0"/>
    <m/>
    <m/>
    <n v="1557"/>
    <n v="1"/>
    <n v="17"/>
    <n v="-6"/>
    <n v="147"/>
    <n v="22"/>
    <n v="5"/>
    <x v="46"/>
    <n v="127"/>
    <n v="135"/>
    <n v="15"/>
    <n v="0"/>
    <s v="on deck"/>
    <n v="20"/>
    <n v="12"/>
    <n v="0"/>
  </r>
  <r>
    <n v="0"/>
    <m/>
    <m/>
    <s v="starting"/>
    <n v="0"/>
    <n v="22"/>
    <n v="5"/>
    <n v="158"/>
    <n v="12"/>
    <n v="5"/>
    <x v="46"/>
    <n v="148"/>
    <n v="148"/>
    <n v="22"/>
    <n v="5"/>
    <s v="on route"/>
    <m/>
    <n v="10"/>
    <n v="0"/>
  </r>
  <r>
    <n v="0"/>
    <m/>
    <m/>
    <n v="825"/>
    <n v="1"/>
    <n v="22"/>
    <n v="5"/>
    <n v="170"/>
    <n v="6"/>
    <n v="-1"/>
    <x v="46"/>
    <n v="148"/>
    <n v="158"/>
    <n v="12"/>
    <n v="5"/>
    <s v="on deck"/>
    <n v="22"/>
    <n v="12"/>
    <n v="0"/>
  </r>
  <r>
    <n v="0"/>
    <m/>
    <m/>
    <s v="starting"/>
    <n v="0"/>
    <n v="6"/>
    <n v="-1"/>
    <n v="181"/>
    <n v="1"/>
    <n v="5"/>
    <x v="46"/>
    <n v="170"/>
    <n v="170"/>
    <n v="6"/>
    <n v="-1"/>
    <s v="on route"/>
    <m/>
    <n v="11"/>
    <n v="0"/>
  </r>
  <r>
    <n v="0"/>
    <m/>
    <m/>
    <n v="1310"/>
    <n v="1"/>
    <n v="6"/>
    <n v="-1"/>
    <n v="192"/>
    <n v="7"/>
    <n v="10"/>
    <x v="46"/>
    <n v="170"/>
    <n v="181"/>
    <n v="1"/>
    <n v="5"/>
    <s v="on deck"/>
    <n v="22"/>
    <n v="11"/>
    <n v="0"/>
  </r>
  <r>
    <n v="0"/>
    <m/>
    <m/>
    <s v="starting"/>
    <n v="0"/>
    <n v="7"/>
    <n v="10"/>
    <n v="202"/>
    <n v="14"/>
    <n v="7"/>
    <x v="46"/>
    <n v="192"/>
    <n v="192"/>
    <n v="7"/>
    <n v="10"/>
    <s v="on route"/>
    <m/>
    <n v="10"/>
    <n v="0"/>
  </r>
  <r>
    <n v="0"/>
    <m/>
    <m/>
    <n v="1071"/>
    <n v="1"/>
    <n v="7"/>
    <n v="10"/>
    <n v="212"/>
    <n v="7"/>
    <n v="10"/>
    <x v="46"/>
    <n v="192"/>
    <n v="202"/>
    <n v="14"/>
    <n v="7"/>
    <s v="on deck"/>
    <n v="20"/>
    <n v="10"/>
    <n v="0"/>
  </r>
  <r>
    <n v="0"/>
    <m/>
    <m/>
    <s v="starting"/>
    <n v="0"/>
    <n v="7"/>
    <n v="10"/>
    <n v="219"/>
    <n v="1"/>
    <n v="10"/>
    <x v="46"/>
    <n v="213"/>
    <n v="213"/>
    <n v="7"/>
    <n v="10"/>
    <s v="on route"/>
    <m/>
    <n v="6"/>
    <n v="0"/>
  </r>
  <r>
    <n v="0"/>
    <m/>
    <m/>
    <n v="14"/>
    <n v="1"/>
    <n v="7"/>
    <n v="10"/>
    <n v="226"/>
    <n v="8"/>
    <n v="10"/>
    <x v="46"/>
    <n v="213"/>
    <n v="219"/>
    <n v="1"/>
    <n v="10"/>
    <s v="on deck"/>
    <n v="13"/>
    <n v="7"/>
    <n v="0"/>
  </r>
  <r>
    <n v="0"/>
    <m/>
    <m/>
    <s v="starting"/>
    <n v="0"/>
    <n v="8"/>
    <n v="10"/>
    <n v="239"/>
    <n v="12"/>
    <n v="1"/>
    <x v="46"/>
    <n v="226"/>
    <n v="226"/>
    <n v="8"/>
    <n v="10"/>
    <s v="on route"/>
    <m/>
    <n v="13"/>
    <n v="0"/>
  </r>
  <r>
    <n v="0"/>
    <m/>
    <m/>
    <n v="745"/>
    <n v="1"/>
    <n v="8"/>
    <n v="10"/>
    <n v="248"/>
    <n v="16"/>
    <n v="6"/>
    <x v="46"/>
    <n v="226"/>
    <n v="239"/>
    <n v="12"/>
    <n v="1"/>
    <s v="on deck"/>
    <n v="22"/>
    <n v="9"/>
    <n v="0"/>
  </r>
  <r>
    <n v="0"/>
    <m/>
    <m/>
    <s v="starting"/>
    <n v="0"/>
    <n v="16"/>
    <n v="6"/>
    <n v="258"/>
    <n v="9"/>
    <n v="3"/>
    <x v="46"/>
    <n v="248"/>
    <n v="248"/>
    <n v="16"/>
    <n v="6"/>
    <s v="on route"/>
    <m/>
    <n v="10"/>
    <n v="0"/>
  </r>
  <r>
    <n v="0"/>
    <m/>
    <m/>
    <n v="1765"/>
    <n v="1"/>
    <n v="16"/>
    <n v="6"/>
    <n v="265"/>
    <n v="10"/>
    <n v="9"/>
    <x v="46"/>
    <n v="248"/>
    <n v="258"/>
    <n v="9"/>
    <n v="3"/>
    <s v="on deck"/>
    <n v="17"/>
    <n v="7"/>
    <n v="0"/>
  </r>
  <r>
    <n v="0"/>
    <m/>
    <m/>
    <s v="starting"/>
    <n v="0"/>
    <n v="10"/>
    <n v="9"/>
    <n v="271"/>
    <n v="8"/>
    <n v="5"/>
    <x v="46"/>
    <n v="265"/>
    <n v="265"/>
    <n v="10"/>
    <n v="9"/>
    <s v="on route"/>
    <m/>
    <n v="6"/>
    <n v="0"/>
  </r>
  <r>
    <n v="0"/>
    <m/>
    <m/>
    <n v="1153"/>
    <n v="1"/>
    <n v="10"/>
    <n v="9"/>
    <n v="278"/>
    <n v="5"/>
    <n v="1"/>
    <x v="46"/>
    <n v="265"/>
    <n v="271"/>
    <n v="8"/>
    <n v="5"/>
    <s v="on deck"/>
    <n v="13"/>
    <n v="7"/>
    <n v="0"/>
  </r>
  <r>
    <n v="0"/>
    <m/>
    <m/>
    <s v="starting"/>
    <n v="0"/>
    <n v="5"/>
    <n v="1"/>
    <n v="282"/>
    <n v="3"/>
    <n v="3"/>
    <x v="46"/>
    <n v="278"/>
    <n v="278"/>
    <n v="5"/>
    <n v="1"/>
    <s v="on route"/>
    <m/>
    <n v="4"/>
    <n v="0"/>
  </r>
  <r>
    <n v="0"/>
    <m/>
    <m/>
    <n v="74"/>
    <n v="1"/>
    <n v="5"/>
    <n v="1"/>
    <n v="284"/>
    <n v="4"/>
    <n v="4"/>
    <x v="46"/>
    <n v="278"/>
    <n v="282"/>
    <n v="3"/>
    <n v="3"/>
    <s v="on deck"/>
    <n v="6"/>
    <n v="2"/>
    <n v="0"/>
  </r>
  <r>
    <n v="0"/>
    <m/>
    <m/>
    <s v="starting"/>
    <n v="0"/>
    <n v="4"/>
    <n v="4"/>
    <n v="286"/>
    <n v="3"/>
    <n v="3"/>
    <x v="46"/>
    <n v="284"/>
    <n v="284"/>
    <n v="4"/>
    <n v="4"/>
    <s v="on route"/>
    <m/>
    <n v="2"/>
    <n v="0"/>
  </r>
  <r>
    <n v="0"/>
    <m/>
    <m/>
    <n v="103"/>
    <n v="1"/>
    <n v="4"/>
    <n v="4"/>
    <n v="289"/>
    <n v="3"/>
    <n v="0"/>
    <x v="46"/>
    <n v="284"/>
    <n v="286"/>
    <n v="3"/>
    <n v="3"/>
    <s v="on deck"/>
    <n v="5"/>
    <n v="3"/>
    <n v="0"/>
  </r>
  <r>
    <n v="0"/>
    <m/>
    <m/>
    <s v="starting"/>
    <n v="0"/>
    <n v="3"/>
    <n v="0"/>
    <n v="295"/>
    <n v="4"/>
    <n v="4"/>
    <x v="46"/>
    <n v="290"/>
    <n v="290"/>
    <n v="3"/>
    <n v="0"/>
    <s v="on route"/>
    <m/>
    <n v="5"/>
    <n v="0"/>
  </r>
  <r>
    <n v="0"/>
    <m/>
    <m/>
    <n v="403"/>
    <n v="1"/>
    <n v="3"/>
    <n v="0"/>
    <n v="300"/>
    <n v="3"/>
    <n v="0"/>
    <x v="46"/>
    <n v="290"/>
    <n v="295"/>
    <n v="4"/>
    <n v="4"/>
    <s v="on deck"/>
    <n v="10"/>
    <n v="5"/>
    <n v="0"/>
  </r>
  <r>
    <n v="0"/>
    <m/>
    <m/>
    <s v="starting"/>
    <n v="0"/>
    <n v="3"/>
    <n v="0"/>
    <n v="307"/>
    <n v="9"/>
    <n v="1"/>
    <x v="46"/>
    <n v="300"/>
    <n v="300"/>
    <n v="3"/>
    <n v="0"/>
    <s v="on route"/>
    <m/>
    <n v="7"/>
    <n v="0"/>
  </r>
  <r>
    <n v="0"/>
    <m/>
    <m/>
    <n v="1422"/>
    <n v="1"/>
    <n v="3"/>
    <n v="0"/>
    <n v="320"/>
    <n v="15"/>
    <n v="8"/>
    <x v="46"/>
    <n v="300"/>
    <n v="307"/>
    <n v="9"/>
    <n v="1"/>
    <s v="on deck"/>
    <n v="20"/>
    <n v="13"/>
    <n v="0"/>
  </r>
  <r>
    <n v="0"/>
    <m/>
    <m/>
    <s v="starting"/>
    <n v="0"/>
    <n v="15"/>
    <n v="8"/>
    <n v="332"/>
    <n v="19"/>
    <n v="0"/>
    <x v="46"/>
    <n v="320"/>
    <n v="320"/>
    <n v="15"/>
    <n v="8"/>
    <s v="on route"/>
    <m/>
    <n v="12"/>
    <n v="0"/>
  </r>
  <r>
    <n v="0"/>
    <m/>
    <m/>
    <n v="688"/>
    <n v="1"/>
    <n v="15"/>
    <n v="8"/>
    <n v="338"/>
    <n v="22"/>
    <n v="3"/>
    <x v="46"/>
    <n v="320"/>
    <n v="332"/>
    <n v="19"/>
    <n v="0"/>
    <s v="on deck"/>
    <n v="18"/>
    <n v="6"/>
    <n v="0"/>
  </r>
  <r>
    <n v="0"/>
    <m/>
    <m/>
    <s v="starting"/>
    <n v="0"/>
    <n v="22"/>
    <n v="3"/>
    <n v="353"/>
    <n v="9"/>
    <n v="1"/>
    <x v="46"/>
    <n v="338"/>
    <n v="338"/>
    <n v="22"/>
    <n v="3"/>
    <s v="on route"/>
    <m/>
    <n v="15"/>
    <n v="0"/>
  </r>
  <r>
    <n v="0"/>
    <m/>
    <m/>
    <s v="starting"/>
    <n v="0"/>
    <n v="11"/>
    <n v="7"/>
    <n v="13"/>
    <n v="11"/>
    <n v="7"/>
    <x v="47"/>
    <n v="13"/>
    <n v="13"/>
    <n v="11"/>
    <n v="7"/>
    <s v="on route"/>
    <m/>
    <n v="0"/>
    <n v="0"/>
  </r>
  <r>
    <n v="0"/>
    <m/>
    <m/>
    <n v="1130"/>
    <n v="1"/>
    <n v="26"/>
    <n v="15"/>
    <n v="27"/>
    <n v="18"/>
    <n v="14"/>
    <x v="47"/>
    <n v="13"/>
    <n v="13"/>
    <n v="11"/>
    <n v="7"/>
    <s v="on deck"/>
    <n v="14"/>
    <n v="14"/>
    <n v="0"/>
  </r>
  <r>
    <n v="0"/>
    <m/>
    <m/>
    <n v="955"/>
    <n v="2"/>
    <n v="26"/>
    <n v="15"/>
    <n v="40"/>
    <n v="11"/>
    <n v="12"/>
    <x v="47"/>
    <n v="21"/>
    <n v="36"/>
    <n v="13"/>
    <n v="10"/>
    <s v="on deck"/>
    <n v="19"/>
    <n v="4"/>
    <n v="9"/>
  </r>
  <r>
    <n v="0"/>
    <m/>
    <m/>
    <s v="starting"/>
    <n v="0"/>
    <n v="11"/>
    <n v="12"/>
    <n v="58"/>
    <n v="9"/>
    <n v="1"/>
    <x v="47"/>
    <n v="45"/>
    <n v="45"/>
    <n v="11"/>
    <n v="12"/>
    <s v="on route"/>
    <m/>
    <n v="13"/>
    <n v="0"/>
  </r>
  <r>
    <n v="0"/>
    <m/>
    <m/>
    <n v="1409"/>
    <n v="1"/>
    <n v="11"/>
    <n v="12"/>
    <n v="63"/>
    <n v="8"/>
    <n v="5"/>
    <x v="47"/>
    <n v="45"/>
    <n v="58"/>
    <n v="9"/>
    <n v="1"/>
    <s v="on deck"/>
    <n v="18"/>
    <n v="5"/>
    <n v="0"/>
  </r>
  <r>
    <n v="0"/>
    <m/>
    <m/>
    <s v="starting"/>
    <n v="0"/>
    <n v="8"/>
    <n v="5"/>
    <n v="78"/>
    <n v="20"/>
    <n v="8"/>
    <x v="47"/>
    <n v="63"/>
    <n v="63"/>
    <n v="8"/>
    <n v="5"/>
    <s v="on route"/>
    <m/>
    <n v="15"/>
    <n v="0"/>
  </r>
  <r>
    <n v="0"/>
    <m/>
    <m/>
    <n v="1517"/>
    <n v="1"/>
    <n v="8"/>
    <n v="5"/>
    <n v="89"/>
    <n v="26"/>
    <n v="3"/>
    <x v="47"/>
    <n v="63"/>
    <n v="78"/>
    <n v="20"/>
    <n v="8"/>
    <s v="on deck"/>
    <n v="26"/>
    <n v="11"/>
    <n v="0"/>
  </r>
  <r>
    <n v="0"/>
    <m/>
    <m/>
    <s v="starting"/>
    <n v="0"/>
    <n v="26"/>
    <n v="3"/>
    <n v="103"/>
    <n v="18"/>
    <n v="9"/>
    <x v="47"/>
    <n v="89"/>
    <n v="89"/>
    <n v="26"/>
    <n v="3"/>
    <s v="on route"/>
    <m/>
    <n v="14"/>
    <n v="0"/>
  </r>
  <r>
    <n v="0"/>
    <m/>
    <m/>
    <n v="965"/>
    <n v="1"/>
    <n v="26"/>
    <n v="3"/>
    <n v="106"/>
    <n v="18"/>
    <n v="12"/>
    <x v="47"/>
    <n v="89"/>
    <n v="103"/>
    <n v="18"/>
    <n v="9"/>
    <s v="on deck"/>
    <n v="17"/>
    <n v="3"/>
    <n v="0"/>
  </r>
  <r>
    <n v="0"/>
    <m/>
    <m/>
    <s v="starting"/>
    <n v="0"/>
    <n v="18"/>
    <n v="12"/>
    <n v="112"/>
    <n v="20"/>
    <n v="9"/>
    <x v="47"/>
    <n v="107"/>
    <n v="107"/>
    <n v="18"/>
    <n v="12"/>
    <s v="on route"/>
    <m/>
    <n v="5"/>
    <n v="0"/>
  </r>
  <r>
    <n v="0"/>
    <m/>
    <m/>
    <n v="1257"/>
    <n v="1"/>
    <n v="18"/>
    <n v="12"/>
    <n v="119"/>
    <n v="14"/>
    <n v="8"/>
    <x v="47"/>
    <n v="107"/>
    <n v="112"/>
    <n v="20"/>
    <n v="9"/>
    <s v="on deck"/>
    <n v="12"/>
    <n v="7"/>
    <n v="0"/>
  </r>
  <r>
    <n v="0"/>
    <m/>
    <m/>
    <s v="starting"/>
    <n v="0"/>
    <n v="14"/>
    <n v="8"/>
    <n v="130"/>
    <n v="5"/>
    <n v="8"/>
    <x v="47"/>
    <n v="121"/>
    <n v="121"/>
    <n v="14"/>
    <n v="8"/>
    <s v="on route"/>
    <m/>
    <n v="9"/>
    <n v="0"/>
  </r>
  <r>
    <n v="0"/>
    <m/>
    <m/>
    <n v="1731"/>
    <n v="1"/>
    <n v="14"/>
    <n v="8"/>
    <n v="142"/>
    <n v="0"/>
    <n v="15"/>
    <x v="47"/>
    <n v="121"/>
    <n v="130"/>
    <n v="5"/>
    <n v="8"/>
    <s v="on deck"/>
    <n v="21"/>
    <n v="12"/>
    <n v="0"/>
  </r>
  <r>
    <n v="0"/>
    <m/>
    <m/>
    <s v="starting"/>
    <n v="0"/>
    <n v="0"/>
    <n v="15"/>
    <n v="156"/>
    <n v="5"/>
    <n v="7"/>
    <x v="47"/>
    <n v="143"/>
    <n v="143"/>
    <n v="0"/>
    <n v="15"/>
    <s v="on route"/>
    <m/>
    <n v="13"/>
    <n v="0"/>
  </r>
  <r>
    <n v="0"/>
    <m/>
    <m/>
    <n v="1787"/>
    <n v="1"/>
    <n v="0"/>
    <n v="15"/>
    <n v="167"/>
    <n v="12"/>
    <n v="11"/>
    <x v="47"/>
    <n v="143"/>
    <n v="156"/>
    <n v="5"/>
    <n v="7"/>
    <s v="on deck"/>
    <n v="24"/>
    <n v="11"/>
    <n v="0"/>
  </r>
  <r>
    <n v="0"/>
    <m/>
    <m/>
    <s v="starting"/>
    <n v="0"/>
    <n v="12"/>
    <n v="11"/>
    <n v="172"/>
    <n v="13"/>
    <n v="10"/>
    <x v="47"/>
    <n v="170"/>
    <n v="170"/>
    <n v="12"/>
    <n v="11"/>
    <s v="on route"/>
    <m/>
    <n v="2"/>
    <n v="0"/>
  </r>
  <r>
    <n v="0"/>
    <m/>
    <m/>
    <n v="937"/>
    <n v="1"/>
    <n v="12"/>
    <n v="11"/>
    <n v="175"/>
    <n v="11"/>
    <n v="11"/>
    <x v="47"/>
    <n v="170"/>
    <n v="172"/>
    <n v="13"/>
    <n v="10"/>
    <s v="on deck"/>
    <n v="5"/>
    <n v="3"/>
    <n v="0"/>
  </r>
  <r>
    <n v="0"/>
    <m/>
    <m/>
    <s v="starting"/>
    <n v="0"/>
    <n v="11"/>
    <n v="11"/>
    <n v="183"/>
    <n v="12"/>
    <n v="5"/>
    <x v="47"/>
    <n v="176"/>
    <n v="176"/>
    <n v="11"/>
    <n v="11"/>
    <s v="on route"/>
    <m/>
    <n v="7"/>
    <n v="0"/>
  </r>
  <r>
    <n v="0"/>
    <m/>
    <m/>
    <n v="827"/>
    <n v="1"/>
    <n v="11"/>
    <n v="11"/>
    <n v="186"/>
    <n v="15"/>
    <n v="5"/>
    <x v="47"/>
    <n v="176"/>
    <n v="183"/>
    <n v="12"/>
    <n v="5"/>
    <s v="on deck"/>
    <n v="10"/>
    <n v="3"/>
    <n v="0"/>
  </r>
  <r>
    <n v="0"/>
    <m/>
    <m/>
    <s v="starting"/>
    <n v="0"/>
    <n v="15"/>
    <n v="5"/>
    <n v="200"/>
    <n v="3"/>
    <n v="5"/>
    <x v="47"/>
    <n v="188"/>
    <n v="188"/>
    <n v="15"/>
    <n v="5"/>
    <s v="on route"/>
    <m/>
    <n v="12"/>
    <n v="0"/>
  </r>
  <r>
    <n v="0"/>
    <m/>
    <m/>
    <n v="337"/>
    <n v="1"/>
    <n v="15"/>
    <n v="5"/>
    <n v="203"/>
    <n v="2"/>
    <n v="3"/>
    <x v="47"/>
    <n v="188"/>
    <n v="200"/>
    <n v="3"/>
    <n v="5"/>
    <s v="on deck"/>
    <n v="15"/>
    <n v="3"/>
    <n v="0"/>
  </r>
  <r>
    <n v="0"/>
    <m/>
    <m/>
    <s v="starting"/>
    <n v="0"/>
    <n v="2"/>
    <n v="3"/>
    <n v="208"/>
    <n v="5"/>
    <n v="5"/>
    <x v="47"/>
    <n v="203"/>
    <n v="203"/>
    <n v="2"/>
    <n v="3"/>
    <s v="on route"/>
    <m/>
    <n v="5"/>
    <n v="0"/>
  </r>
  <r>
    <n v="0"/>
    <m/>
    <m/>
    <n v="1330"/>
    <n v="1"/>
    <n v="2"/>
    <n v="3"/>
    <n v="219"/>
    <n v="9"/>
    <n v="12"/>
    <x v="47"/>
    <n v="203"/>
    <n v="208"/>
    <n v="5"/>
    <n v="5"/>
    <s v="on deck"/>
    <n v="16"/>
    <n v="11"/>
    <n v="0"/>
  </r>
  <r>
    <n v="0"/>
    <m/>
    <m/>
    <s v="starting"/>
    <n v="0"/>
    <n v="9"/>
    <n v="12"/>
    <n v="235"/>
    <n v="3"/>
    <n v="3"/>
    <x v="47"/>
    <n v="220"/>
    <n v="220"/>
    <n v="9"/>
    <n v="12"/>
    <s v="on route"/>
    <m/>
    <n v="15"/>
    <n v="0"/>
  </r>
  <r>
    <n v="0"/>
    <m/>
    <m/>
    <n v="641"/>
    <n v="1"/>
    <n v="9"/>
    <n v="12"/>
    <n v="244"/>
    <n v="8"/>
    <n v="7"/>
    <x v="47"/>
    <n v="220"/>
    <n v="235"/>
    <n v="3"/>
    <n v="3"/>
    <s v="on deck"/>
    <n v="24"/>
    <n v="9"/>
    <n v="0"/>
  </r>
  <r>
    <n v="0"/>
    <m/>
    <m/>
    <s v="starting"/>
    <n v="0"/>
    <n v="8"/>
    <n v="7"/>
    <n v="250"/>
    <n v="9"/>
    <n v="4"/>
    <x v="47"/>
    <n v="246"/>
    <n v="246"/>
    <n v="8"/>
    <n v="7"/>
    <s v="on route"/>
    <m/>
    <n v="4"/>
    <n v="0"/>
  </r>
  <r>
    <n v="0"/>
    <m/>
    <m/>
    <n v="700"/>
    <n v="1"/>
    <n v="8"/>
    <n v="7"/>
    <n v="260"/>
    <n v="15"/>
    <n v="0"/>
    <x v="47"/>
    <n v="246"/>
    <n v="250"/>
    <n v="9"/>
    <n v="4"/>
    <s v="on deck"/>
    <n v="14"/>
    <n v="10"/>
    <n v="0"/>
  </r>
  <r>
    <n v="0"/>
    <m/>
    <m/>
    <s v="starting"/>
    <n v="0"/>
    <n v="15"/>
    <n v="0"/>
    <n v="274"/>
    <n v="8"/>
    <n v="5"/>
    <x v="47"/>
    <n v="262"/>
    <n v="262"/>
    <n v="15"/>
    <n v="0"/>
    <s v="on route"/>
    <m/>
    <n v="12"/>
    <n v="0"/>
  </r>
  <r>
    <n v="0"/>
    <m/>
    <m/>
    <n v="1142"/>
    <n v="1"/>
    <n v="15"/>
    <n v="0"/>
    <n v="283"/>
    <n v="10"/>
    <n v="12"/>
    <x v="47"/>
    <n v="262"/>
    <n v="274"/>
    <n v="8"/>
    <n v="5"/>
    <s v="on deck"/>
    <n v="21"/>
    <n v="9"/>
    <n v="0"/>
  </r>
  <r>
    <n v="0"/>
    <m/>
    <m/>
    <s v="starting"/>
    <n v="0"/>
    <n v="10"/>
    <n v="12"/>
    <n v="289"/>
    <n v="11"/>
    <n v="7"/>
    <x v="47"/>
    <n v="283"/>
    <n v="283"/>
    <n v="10"/>
    <n v="12"/>
    <s v="on route"/>
    <m/>
    <n v="6"/>
    <n v="0"/>
  </r>
  <r>
    <n v="0"/>
    <m/>
    <m/>
    <n v="1123"/>
    <n v="1"/>
    <n v="10"/>
    <n v="12"/>
    <n v="294"/>
    <n v="7"/>
    <n v="6"/>
    <x v="47"/>
    <n v="283"/>
    <n v="289"/>
    <n v="11"/>
    <n v="7"/>
    <s v="on deck"/>
    <n v="11"/>
    <n v="5"/>
    <n v="0"/>
  </r>
  <r>
    <n v="0"/>
    <m/>
    <m/>
    <s v="starting"/>
    <n v="0"/>
    <n v="7"/>
    <n v="6"/>
    <n v="308"/>
    <n v="17"/>
    <n v="5"/>
    <x v="47"/>
    <n v="297"/>
    <n v="297"/>
    <n v="7"/>
    <n v="6"/>
    <s v="on route"/>
    <m/>
    <n v="11"/>
    <n v="0"/>
  </r>
  <r>
    <n v="0"/>
    <m/>
    <m/>
    <n v="1026"/>
    <n v="1"/>
    <n v="7"/>
    <n v="6"/>
    <n v="318"/>
    <n v="10"/>
    <n v="8"/>
    <x v="47"/>
    <n v="297"/>
    <n v="308"/>
    <n v="17"/>
    <n v="5"/>
    <s v="on deck"/>
    <n v="21"/>
    <n v="10"/>
    <n v="0"/>
  </r>
  <r>
    <n v="0"/>
    <m/>
    <m/>
    <s v="starting"/>
    <n v="0"/>
    <n v="10"/>
    <n v="8"/>
    <n v="328"/>
    <n v="20"/>
    <n v="8"/>
    <x v="47"/>
    <n v="318"/>
    <n v="318"/>
    <n v="10"/>
    <n v="8"/>
    <s v="on route"/>
    <m/>
    <n v="10"/>
    <n v="0"/>
  </r>
  <r>
    <n v="0"/>
    <m/>
    <m/>
    <n v="1519"/>
    <n v="1"/>
    <n v="10"/>
    <n v="8"/>
    <n v="331"/>
    <n v="17"/>
    <n v="8"/>
    <x v="47"/>
    <n v="318"/>
    <n v="328"/>
    <n v="20"/>
    <n v="8"/>
    <s v="on deck"/>
    <n v="13"/>
    <n v="3"/>
    <n v="0"/>
  </r>
  <r>
    <n v="0"/>
    <m/>
    <m/>
    <s v="starting"/>
    <n v="0"/>
    <n v="17"/>
    <n v="8"/>
    <n v="342"/>
    <n v="8"/>
    <n v="10"/>
    <x v="47"/>
    <n v="331"/>
    <n v="331"/>
    <n v="17"/>
    <n v="8"/>
    <s v="on route"/>
    <m/>
    <n v="11"/>
    <n v="0"/>
  </r>
  <r>
    <n v="0"/>
    <m/>
    <m/>
    <n v="775"/>
    <n v="1"/>
    <n v="17"/>
    <n v="8"/>
    <n v="352"/>
    <n v="12"/>
    <n v="16"/>
    <x v="47"/>
    <n v="331"/>
    <n v="342"/>
    <n v="8"/>
    <n v="10"/>
    <s v="on deck"/>
    <n v="21"/>
    <n v="10"/>
    <n v="0"/>
  </r>
  <r>
    <n v="0"/>
    <m/>
    <m/>
    <s v="starting"/>
    <n v="0"/>
    <n v="6"/>
    <n v="4"/>
    <n v="24"/>
    <n v="6"/>
    <n v="7"/>
    <x v="48"/>
    <n v="21"/>
    <n v="21"/>
    <n v="6"/>
    <n v="4"/>
    <s v="on route"/>
    <m/>
    <n v="3"/>
    <n v="0"/>
  </r>
  <r>
    <n v="0"/>
    <m/>
    <m/>
    <n v="1481"/>
    <n v="1"/>
    <n v="6"/>
    <n v="4"/>
    <n v="31"/>
    <n v="8"/>
    <n v="12"/>
    <x v="48"/>
    <n v="21"/>
    <n v="24"/>
    <n v="6"/>
    <n v="7"/>
    <s v="on deck"/>
    <n v="10"/>
    <n v="7"/>
    <n v="0"/>
  </r>
  <r>
    <n v="0"/>
    <m/>
    <m/>
    <s v="starting"/>
    <n v="0"/>
    <n v="8"/>
    <n v="12"/>
    <n v="45"/>
    <n v="3"/>
    <n v="3"/>
    <x v="48"/>
    <n v="31"/>
    <n v="31"/>
    <n v="8"/>
    <n v="12"/>
    <s v="on route"/>
    <m/>
    <n v="14"/>
    <n v="0"/>
  </r>
  <r>
    <n v="0"/>
    <m/>
    <m/>
    <n v="115"/>
    <n v="1"/>
    <n v="8"/>
    <n v="12"/>
    <n v="54"/>
    <n v="0"/>
    <n v="-3"/>
    <x v="48"/>
    <n v="31"/>
    <n v="45"/>
    <n v="3"/>
    <n v="3"/>
    <s v="on deck"/>
    <n v="23"/>
    <n v="9"/>
    <n v="0"/>
  </r>
  <r>
    <n v="0"/>
    <m/>
    <m/>
    <s v="starting"/>
    <n v="0"/>
    <n v="0"/>
    <n v="-3"/>
    <n v="68"/>
    <n v="0"/>
    <n v="10"/>
    <x v="48"/>
    <n v="55"/>
    <n v="55"/>
    <n v="0"/>
    <n v="-3"/>
    <s v="on route"/>
    <m/>
    <n v="13"/>
    <n v="0"/>
  </r>
  <r>
    <n v="0"/>
    <m/>
    <m/>
    <n v="1081"/>
    <n v="1"/>
    <n v="0"/>
    <n v="-3"/>
    <n v="73"/>
    <n v="-2"/>
    <n v="13"/>
    <x v="48"/>
    <n v="55"/>
    <n v="68"/>
    <n v="0"/>
    <n v="10"/>
    <s v="on deck"/>
    <n v="18"/>
    <n v="5"/>
    <n v="0"/>
  </r>
  <r>
    <n v="0"/>
    <m/>
    <m/>
    <s v="starting"/>
    <n v="0"/>
    <n v="-2"/>
    <n v="13"/>
    <n v="90"/>
    <n v="1"/>
    <n v="4"/>
    <x v="48"/>
    <n v="78"/>
    <n v="78"/>
    <n v="-2"/>
    <n v="13"/>
    <s v="on route"/>
    <m/>
    <n v="12"/>
    <n v="0"/>
  </r>
  <r>
    <n v="0"/>
    <m/>
    <m/>
    <n v="1702"/>
    <n v="1"/>
    <n v="-2"/>
    <n v="13"/>
    <n v="98"/>
    <n v="8"/>
    <n v="5"/>
    <x v="48"/>
    <n v="78"/>
    <n v="90"/>
    <n v="1"/>
    <n v="4"/>
    <s v="on deck"/>
    <n v="20"/>
    <n v="8"/>
    <n v="0"/>
  </r>
  <r>
    <n v="0"/>
    <m/>
    <m/>
    <s v="starting"/>
    <n v="0"/>
    <n v="8"/>
    <n v="5"/>
    <n v="114"/>
    <n v="20"/>
    <n v="8"/>
    <x v="48"/>
    <n v="99"/>
    <n v="99"/>
    <n v="8"/>
    <n v="5"/>
    <s v="on route"/>
    <m/>
    <n v="15"/>
    <n v="0"/>
  </r>
  <r>
    <n v="0"/>
    <m/>
    <m/>
    <n v="1521"/>
    <n v="1"/>
    <n v="8"/>
    <n v="5"/>
    <n v="121"/>
    <n v="19"/>
    <n v="2"/>
    <x v="48"/>
    <n v="99"/>
    <n v="114"/>
    <n v="20"/>
    <n v="8"/>
    <s v="on deck"/>
    <n v="22"/>
    <n v="7"/>
    <n v="0"/>
  </r>
  <r>
    <n v="0"/>
    <m/>
    <m/>
    <s v="starting"/>
    <n v="0"/>
    <n v="19"/>
    <n v="2"/>
    <n v="129"/>
    <n v="20"/>
    <n v="8"/>
    <x v="48"/>
    <n v="122"/>
    <n v="122"/>
    <n v="19"/>
    <n v="2"/>
    <s v="on route"/>
    <m/>
    <n v="7"/>
    <n v="0"/>
  </r>
  <r>
    <n v="0"/>
    <m/>
    <m/>
    <n v="1665"/>
    <n v="1"/>
    <n v="19"/>
    <n v="2"/>
    <n v="136"/>
    <n v="14"/>
    <n v="9"/>
    <x v="48"/>
    <n v="122"/>
    <n v="129"/>
    <n v="20"/>
    <n v="8"/>
    <s v="on deck"/>
    <n v="14"/>
    <n v="7"/>
    <n v="0"/>
  </r>
  <r>
    <n v="0"/>
    <m/>
    <m/>
    <s v="starting"/>
    <n v="0"/>
    <n v="14"/>
    <n v="9"/>
    <n v="150"/>
    <n v="5"/>
    <n v="7"/>
    <x v="48"/>
    <n v="139"/>
    <n v="139"/>
    <n v="14"/>
    <n v="9"/>
    <s v="on route"/>
    <m/>
    <n v="11"/>
    <n v="0"/>
  </r>
  <r>
    <n v="0"/>
    <m/>
    <m/>
    <n v="1770"/>
    <n v="1"/>
    <n v="14"/>
    <n v="9"/>
    <n v="162"/>
    <n v="0"/>
    <n v="0"/>
    <x v="48"/>
    <n v="139"/>
    <n v="150"/>
    <n v="5"/>
    <n v="7"/>
    <s v="on deck"/>
    <n v="23"/>
    <n v="12"/>
    <n v="0"/>
  </r>
  <r>
    <n v="0"/>
    <m/>
    <m/>
    <s v="starting"/>
    <n v="0"/>
    <n v="0"/>
    <n v="0"/>
    <n v="172"/>
    <n v="0"/>
    <n v="10"/>
    <x v="48"/>
    <n v="162"/>
    <n v="162"/>
    <n v="0"/>
    <n v="0"/>
    <s v="on route"/>
    <m/>
    <n v="10"/>
    <n v="0"/>
  </r>
  <r>
    <n v="0"/>
    <m/>
    <m/>
    <n v="1106"/>
    <n v="1"/>
    <n v="0"/>
    <n v="0"/>
    <n v="177"/>
    <n v="-1"/>
    <n v="14"/>
    <x v="48"/>
    <n v="162"/>
    <n v="172"/>
    <n v="0"/>
    <n v="10"/>
    <s v="on deck"/>
    <n v="15"/>
    <n v="5"/>
    <n v="0"/>
  </r>
  <r>
    <n v="0"/>
    <m/>
    <m/>
    <s v="starting"/>
    <n v="0"/>
    <n v="-1"/>
    <n v="14"/>
    <n v="191"/>
    <n v="5"/>
    <n v="8"/>
    <x v="48"/>
    <n v="179"/>
    <n v="179"/>
    <n v="-1"/>
    <n v="14"/>
    <s v="on route"/>
    <m/>
    <n v="12"/>
    <n v="0"/>
  </r>
  <r>
    <n v="0"/>
    <m/>
    <m/>
    <n v="1715"/>
    <n v="1"/>
    <n v="-1"/>
    <n v="14"/>
    <n v="199"/>
    <n v="6"/>
    <n v="1"/>
    <x v="48"/>
    <n v="179"/>
    <n v="191"/>
    <n v="5"/>
    <n v="8"/>
    <s v="on deck"/>
    <n v="20"/>
    <n v="8"/>
    <n v="0"/>
  </r>
  <r>
    <n v="0"/>
    <m/>
    <m/>
    <s v="starting"/>
    <n v="0"/>
    <n v="6"/>
    <n v="1"/>
    <n v="208"/>
    <n v="1"/>
    <n v="4"/>
    <x v="48"/>
    <n v="200"/>
    <n v="200"/>
    <n v="6"/>
    <n v="1"/>
    <s v="on route"/>
    <m/>
    <n v="8"/>
    <n v="0"/>
  </r>
  <r>
    <n v="0"/>
    <m/>
    <m/>
    <n v="895"/>
    <n v="1"/>
    <n v="6"/>
    <n v="1"/>
    <n v="219"/>
    <n v="7"/>
    <n v="9"/>
    <x v="48"/>
    <n v="200"/>
    <n v="208"/>
    <n v="1"/>
    <n v="4"/>
    <s v="on deck"/>
    <n v="19"/>
    <n v="11"/>
    <n v="0"/>
  </r>
  <r>
    <n v="0"/>
    <m/>
    <m/>
    <s v="starting"/>
    <n v="0"/>
    <n v="7"/>
    <n v="9"/>
    <n v="232"/>
    <n v="3"/>
    <n v="1"/>
    <x v="48"/>
    <n v="220"/>
    <n v="220"/>
    <n v="7"/>
    <n v="9"/>
    <s v="on route"/>
    <m/>
    <n v="12"/>
    <n v="0"/>
  </r>
  <r>
    <n v="0"/>
    <m/>
    <m/>
    <n v="1444"/>
    <n v="1"/>
    <n v="7"/>
    <n v="9"/>
    <n v="242"/>
    <n v="-2"/>
    <n v="-4"/>
    <x v="48"/>
    <n v="220"/>
    <n v="232"/>
    <n v="3"/>
    <n v="1"/>
    <s v="on deck"/>
    <n v="22"/>
    <n v="10"/>
    <n v="0"/>
  </r>
  <r>
    <n v="0"/>
    <m/>
    <m/>
    <s v="starting"/>
    <n v="0"/>
    <n v="-2"/>
    <n v="-4"/>
    <n v="262"/>
    <n v="3"/>
    <n v="1"/>
    <x v="48"/>
    <n v="252"/>
    <n v="252"/>
    <n v="-2"/>
    <n v="-4"/>
    <s v="on route"/>
    <m/>
    <n v="10"/>
    <n v="0"/>
  </r>
  <r>
    <n v="0"/>
    <m/>
    <m/>
    <n v="1457"/>
    <n v="1"/>
    <n v="-2"/>
    <n v="-4"/>
    <n v="268"/>
    <n v="-1"/>
    <n v="3"/>
    <x v="48"/>
    <n v="252"/>
    <n v="262"/>
    <n v="3"/>
    <n v="1"/>
    <s v="on deck"/>
    <n v="16"/>
    <n v="6"/>
    <n v="0"/>
  </r>
  <r>
    <n v="0"/>
    <m/>
    <m/>
    <s v="starting"/>
    <n v="0"/>
    <n v="-1"/>
    <n v="3"/>
    <n v="276"/>
    <n v="0"/>
    <n v="10"/>
    <x v="48"/>
    <n v="268"/>
    <n v="268"/>
    <n v="-1"/>
    <n v="3"/>
    <s v="on route"/>
    <m/>
    <n v="8"/>
    <n v="0"/>
  </r>
  <r>
    <n v="0"/>
    <m/>
    <m/>
    <n v="1088"/>
    <n v="1"/>
    <n v="-1"/>
    <n v="3"/>
    <n v="284"/>
    <n v="-4"/>
    <n v="14"/>
    <x v="48"/>
    <n v="268"/>
    <n v="276"/>
    <n v="0"/>
    <n v="10"/>
    <s v="on deck"/>
    <n v="16"/>
    <n v="8"/>
    <n v="0"/>
  </r>
  <r>
    <n v="0"/>
    <m/>
    <m/>
    <s v="starting"/>
    <n v="0"/>
    <n v="-4"/>
    <n v="14"/>
    <n v="303"/>
    <n v="1"/>
    <n v="4"/>
    <x v="48"/>
    <n v="288"/>
    <n v="288"/>
    <n v="-4"/>
    <n v="14"/>
    <s v="on route"/>
    <m/>
    <n v="15"/>
    <n v="0"/>
  </r>
  <r>
    <n v="0"/>
    <m/>
    <m/>
    <n v="1699"/>
    <n v="1"/>
    <n v="-4"/>
    <n v="14"/>
    <n v="312"/>
    <n v="6"/>
    <n v="0"/>
    <x v="48"/>
    <n v="288"/>
    <n v="303"/>
    <n v="1"/>
    <n v="4"/>
    <s v="on deck"/>
    <n v="24"/>
    <n v="9"/>
    <n v="0"/>
  </r>
  <r>
    <n v="0"/>
    <m/>
    <m/>
    <s v="starting"/>
    <n v="0"/>
    <n v="6"/>
    <n v="0"/>
    <n v="320"/>
    <n v="9"/>
    <n v="1"/>
    <x v="48"/>
    <n v="316"/>
    <n v="316"/>
    <n v="6"/>
    <n v="0"/>
    <s v="on route"/>
    <m/>
    <n v="4"/>
    <n v="0"/>
  </r>
  <r>
    <n v="0"/>
    <m/>
    <m/>
    <n v="1411"/>
    <n v="1"/>
    <n v="6"/>
    <n v="0"/>
    <n v="326"/>
    <n v="9"/>
    <n v="7"/>
    <x v="48"/>
    <n v="316"/>
    <n v="320"/>
    <n v="9"/>
    <n v="1"/>
    <s v="on deck"/>
    <n v="10"/>
    <n v="6"/>
    <n v="0"/>
  </r>
  <r>
    <n v="0"/>
    <m/>
    <m/>
    <s v="starting"/>
    <n v="0"/>
    <n v="9"/>
    <n v="7"/>
    <n v="335"/>
    <n v="16"/>
    <n v="5"/>
    <x v="48"/>
    <n v="326"/>
    <n v="326"/>
    <n v="9"/>
    <n v="7"/>
    <s v="on route"/>
    <m/>
    <n v="9"/>
    <n v="0"/>
  </r>
  <r>
    <n v="0"/>
    <m/>
    <m/>
    <n v="1588"/>
    <n v="1"/>
    <n v="9"/>
    <n v="7"/>
    <n v="344"/>
    <n v="20"/>
    <n v="10"/>
    <x v="48"/>
    <n v="326"/>
    <n v="335"/>
    <n v="16"/>
    <n v="5"/>
    <s v="on deck"/>
    <n v="18"/>
    <n v="9"/>
    <n v="0"/>
  </r>
  <r>
    <n v="0"/>
    <m/>
    <m/>
    <s v="starting"/>
    <n v="0"/>
    <n v="20"/>
    <n v="10"/>
    <n v="354"/>
    <n v="16"/>
    <n v="5"/>
    <x v="48"/>
    <n v="345"/>
    <n v="345"/>
    <n v="20"/>
    <n v="10"/>
    <s v="on route"/>
    <m/>
    <n v="9"/>
    <n v="0"/>
  </r>
  <r>
    <n v="0"/>
    <m/>
    <m/>
    <s v="starting"/>
    <n v="0"/>
    <n v="1"/>
    <n v="5"/>
    <n v="20"/>
    <n v="1"/>
    <n v="5"/>
    <x v="49"/>
    <n v="20"/>
    <n v="20"/>
    <n v="1"/>
    <n v="5"/>
    <s v="on route"/>
    <m/>
    <n v="0"/>
    <n v="0"/>
  </r>
  <r>
    <n v="0"/>
    <m/>
    <m/>
    <n v="1317"/>
    <n v="1"/>
    <n v="1"/>
    <n v="5"/>
    <n v="32"/>
    <n v="8"/>
    <n v="10"/>
    <x v="49"/>
    <n v="20"/>
    <n v="20"/>
    <n v="1"/>
    <n v="5"/>
    <s v="on deck"/>
    <n v="12"/>
    <n v="12"/>
    <n v="0"/>
  </r>
  <r>
    <n v="0"/>
    <m/>
    <m/>
    <s v="starting"/>
    <n v="0"/>
    <n v="8"/>
    <n v="10"/>
    <n v="42"/>
    <n v="9"/>
    <n v="1"/>
    <x v="49"/>
    <n v="32"/>
    <n v="32"/>
    <n v="8"/>
    <n v="10"/>
    <s v="on route"/>
    <m/>
    <n v="10"/>
    <n v="0"/>
  </r>
  <r>
    <n v="0"/>
    <m/>
    <m/>
    <n v="1399"/>
    <n v="1"/>
    <n v="8"/>
    <n v="10"/>
    <n v="54"/>
    <n v="15"/>
    <n v="7"/>
    <x v="49"/>
    <n v="32"/>
    <n v="42"/>
    <n v="9"/>
    <n v="1"/>
    <s v="on deck"/>
    <n v="22"/>
    <n v="12"/>
    <n v="0"/>
  </r>
  <r>
    <n v="0"/>
    <m/>
    <m/>
    <s v="starting"/>
    <n v="0"/>
    <n v="15"/>
    <n v="7"/>
    <n v="64"/>
    <n v="9"/>
    <n v="3"/>
    <x v="49"/>
    <n v="54"/>
    <n v="54"/>
    <n v="15"/>
    <n v="7"/>
    <s v="on route"/>
    <m/>
    <n v="10"/>
    <n v="0"/>
  </r>
  <r>
    <n v="0"/>
    <m/>
    <m/>
    <n v="1757"/>
    <n v="1"/>
    <n v="15"/>
    <n v="7"/>
    <n v="74"/>
    <n v="16"/>
    <n v="0"/>
    <x v="49"/>
    <n v="54"/>
    <n v="64"/>
    <n v="9"/>
    <n v="3"/>
    <s v="on deck"/>
    <n v="20"/>
    <n v="10"/>
    <n v="0"/>
  </r>
  <r>
    <n v="0"/>
    <m/>
    <m/>
    <s v="starting"/>
    <n v="0"/>
    <n v="16"/>
    <n v="0"/>
    <n v="84"/>
    <n v="20"/>
    <n v="5"/>
    <x v="49"/>
    <n v="75"/>
    <n v="75"/>
    <n v="16"/>
    <n v="0"/>
    <s v="on route"/>
    <m/>
    <n v="9"/>
    <n v="0"/>
  </r>
  <r>
    <n v="0"/>
    <m/>
    <m/>
    <n v="788"/>
    <n v="1"/>
    <n v="16"/>
    <n v="0"/>
    <n v="93"/>
    <n v="14"/>
    <n v="8"/>
    <x v="49"/>
    <n v="75"/>
    <n v="84"/>
    <n v="20"/>
    <n v="5"/>
    <s v="on deck"/>
    <n v="18"/>
    <n v="9"/>
    <n v="0"/>
  </r>
  <r>
    <n v="0"/>
    <m/>
    <m/>
    <s v="starting"/>
    <n v="0"/>
    <n v="14"/>
    <n v="8"/>
    <n v="101"/>
    <n v="8"/>
    <n v="10"/>
    <x v="49"/>
    <n v="93"/>
    <n v="93"/>
    <n v="14"/>
    <n v="8"/>
    <s v="on route"/>
    <m/>
    <n v="8"/>
    <n v="0"/>
  </r>
  <r>
    <n v="0"/>
    <m/>
    <m/>
    <n v="760"/>
    <n v="1"/>
    <n v="14"/>
    <n v="8"/>
    <n v="105"/>
    <n v="11"/>
    <n v="11"/>
    <x v="49"/>
    <n v="93"/>
    <n v="101"/>
    <n v="8"/>
    <n v="10"/>
    <s v="on deck"/>
    <n v="12"/>
    <n v="4"/>
    <n v="0"/>
  </r>
  <r>
    <n v="0"/>
    <m/>
    <m/>
    <s v="starting"/>
    <n v="0"/>
    <n v="11"/>
    <n v="11"/>
    <n v="113"/>
    <n v="14"/>
    <n v="7"/>
    <x v="49"/>
    <n v="106"/>
    <n v="106"/>
    <n v="11"/>
    <n v="11"/>
    <s v="on route"/>
    <m/>
    <n v="7"/>
    <n v="0"/>
  </r>
  <r>
    <n v="0"/>
    <m/>
    <m/>
    <n v="1066"/>
    <n v="1"/>
    <n v="11"/>
    <n v="11"/>
    <n v="119"/>
    <n v="16"/>
    <n v="11"/>
    <x v="49"/>
    <n v="106"/>
    <n v="113"/>
    <n v="14"/>
    <n v="7"/>
    <s v="on deck"/>
    <n v="13"/>
    <n v="6"/>
    <n v="0"/>
  </r>
  <r>
    <n v="0"/>
    <m/>
    <m/>
    <s v="starting"/>
    <n v="0"/>
    <n v="16"/>
    <n v="11"/>
    <n v="129"/>
    <n v="11"/>
    <n v="7"/>
    <x v="49"/>
    <n v="120"/>
    <n v="120"/>
    <n v="16"/>
    <n v="11"/>
    <s v="on route"/>
    <m/>
    <n v="9"/>
    <n v="0"/>
  </r>
  <r>
    <n v="0"/>
    <m/>
    <m/>
    <n v="1139"/>
    <n v="1"/>
    <n v="16"/>
    <n v="11"/>
    <n v="137"/>
    <n v="11"/>
    <n v="15"/>
    <x v="49"/>
    <n v="120"/>
    <n v="129"/>
    <n v="11"/>
    <n v="7"/>
    <s v="on deck"/>
    <n v="17"/>
    <n v="8"/>
    <n v="0"/>
  </r>
  <r>
    <n v="0"/>
    <m/>
    <m/>
    <s v="starting"/>
    <n v="0"/>
    <n v="11"/>
    <n v="15"/>
    <n v="152"/>
    <n v="15"/>
    <n v="6"/>
    <x v="49"/>
    <n v="139"/>
    <n v="139"/>
    <n v="11"/>
    <n v="15"/>
    <s v="on route"/>
    <m/>
    <n v="13"/>
    <n v="0"/>
  </r>
  <r>
    <n v="0"/>
    <m/>
    <m/>
    <n v="55"/>
    <n v="1"/>
    <n v="11"/>
    <n v="15"/>
    <n v="158"/>
    <n v="18"/>
    <n v="3"/>
    <x v="49"/>
    <n v="139"/>
    <n v="152"/>
    <n v="15"/>
    <n v="6"/>
    <s v="on deck"/>
    <n v="19"/>
    <n v="6"/>
    <n v="0"/>
  </r>
  <r>
    <n v="0"/>
    <m/>
    <m/>
    <s v="starting"/>
    <n v="0"/>
    <n v="18"/>
    <n v="3"/>
    <n v="169"/>
    <n v="11"/>
    <n v="7"/>
    <x v="49"/>
    <n v="158"/>
    <n v="158"/>
    <n v="18"/>
    <n v="3"/>
    <s v="on route"/>
    <m/>
    <n v="11"/>
    <n v="0"/>
  </r>
  <r>
    <n v="0"/>
    <m/>
    <m/>
    <n v="1110"/>
    <n v="1"/>
    <n v="18"/>
    <n v="3"/>
    <n v="178"/>
    <n v="17"/>
    <n v="4"/>
    <x v="49"/>
    <n v="158"/>
    <n v="169"/>
    <n v="11"/>
    <n v="7"/>
    <s v="on deck"/>
    <n v="20"/>
    <n v="9"/>
    <n v="0"/>
  </r>
  <r>
    <n v="0"/>
    <m/>
    <m/>
    <s v="starting"/>
    <n v="0"/>
    <n v="17"/>
    <n v="4"/>
    <n v="183"/>
    <n v="20"/>
    <n v="2"/>
    <x v="49"/>
    <n v="178"/>
    <n v="178"/>
    <n v="17"/>
    <n v="4"/>
    <s v="on route"/>
    <m/>
    <n v="5"/>
    <n v="0"/>
  </r>
  <r>
    <n v="0"/>
    <m/>
    <m/>
    <n v="576"/>
    <n v="1"/>
    <n v="17"/>
    <n v="4"/>
    <n v="190"/>
    <n v="24"/>
    <n v="5"/>
    <x v="49"/>
    <n v="178"/>
    <n v="183"/>
    <n v="20"/>
    <n v="2"/>
    <s v="on deck"/>
    <n v="12"/>
    <n v="7"/>
    <n v="0"/>
  </r>
  <r>
    <n v="0"/>
    <m/>
    <m/>
    <s v="starting"/>
    <n v="0"/>
    <n v="24"/>
    <n v="5"/>
    <n v="198"/>
    <n v="16"/>
    <n v="5"/>
    <x v="49"/>
    <n v="190"/>
    <n v="190"/>
    <n v="24"/>
    <n v="5"/>
    <s v="on route"/>
    <m/>
    <n v="8"/>
    <n v="0"/>
  </r>
  <r>
    <n v="0"/>
    <m/>
    <m/>
    <n v="1573"/>
    <n v="1"/>
    <n v="24"/>
    <n v="5"/>
    <n v="204"/>
    <n v="16"/>
    <n v="-1"/>
    <x v="49"/>
    <n v="190"/>
    <n v="198"/>
    <n v="16"/>
    <n v="5"/>
    <s v="on deck"/>
    <n v="14"/>
    <n v="6"/>
    <n v="0"/>
  </r>
  <r>
    <n v="0"/>
    <m/>
    <m/>
    <s v="starting"/>
    <n v="0"/>
    <n v="16"/>
    <n v="-1"/>
    <n v="219"/>
    <n v="3"/>
    <n v="1"/>
    <x v="49"/>
    <n v="204"/>
    <n v="204"/>
    <n v="16"/>
    <n v="-1"/>
    <s v="on route"/>
    <m/>
    <n v="15"/>
    <n v="0"/>
  </r>
  <r>
    <n v="0"/>
    <m/>
    <m/>
    <n v="1455"/>
    <n v="1"/>
    <n v="16"/>
    <n v="-1"/>
    <n v="222"/>
    <n v="4"/>
    <n v="3"/>
    <x v="49"/>
    <n v="204"/>
    <n v="219"/>
    <n v="3"/>
    <n v="1"/>
    <s v="on deck"/>
    <n v="18"/>
    <n v="3"/>
    <n v="0"/>
  </r>
  <r>
    <n v="0"/>
    <m/>
    <m/>
    <s v="starting"/>
    <n v="0"/>
    <n v="4"/>
    <n v="3"/>
    <n v="238"/>
    <n v="16"/>
    <n v="6"/>
    <x v="49"/>
    <n v="223"/>
    <n v="223"/>
    <n v="4"/>
    <n v="3"/>
    <s v="on route"/>
    <m/>
    <n v="15"/>
    <n v="0"/>
  </r>
  <r>
    <n v="0"/>
    <m/>
    <m/>
    <n v="121"/>
    <n v="1"/>
    <n v="4"/>
    <n v="3"/>
    <n v="246"/>
    <n v="17"/>
    <n v="13"/>
    <x v="49"/>
    <n v="223"/>
    <n v="238"/>
    <n v="16"/>
    <n v="6"/>
    <s v="on deck"/>
    <n v="23"/>
    <n v="8"/>
    <n v="0"/>
  </r>
  <r>
    <n v="0"/>
    <m/>
    <m/>
    <s v="starting"/>
    <n v="0"/>
    <n v="17"/>
    <n v="13"/>
    <n v="258"/>
    <n v="8"/>
    <n v="10"/>
    <x v="49"/>
    <n v="246"/>
    <n v="246"/>
    <n v="17"/>
    <n v="13"/>
    <s v="on route"/>
    <m/>
    <n v="12"/>
    <n v="0"/>
  </r>
  <r>
    <n v="0"/>
    <m/>
    <m/>
    <n v="769"/>
    <n v="1"/>
    <n v="17"/>
    <n v="13"/>
    <n v="267"/>
    <n v="4"/>
    <n v="15"/>
    <x v="49"/>
    <n v="246"/>
    <n v="258"/>
    <n v="8"/>
    <n v="10"/>
    <s v="on deck"/>
    <n v="21"/>
    <n v="9"/>
    <n v="0"/>
  </r>
  <r>
    <n v="0"/>
    <m/>
    <m/>
    <s v="starting"/>
    <n v="0"/>
    <n v="4"/>
    <n v="15"/>
    <n v="278"/>
    <n v="3"/>
    <n v="5"/>
    <x v="49"/>
    <n v="267"/>
    <n v="267"/>
    <n v="4"/>
    <n v="15"/>
    <s v="on route"/>
    <m/>
    <n v="11"/>
    <n v="0"/>
  </r>
  <r>
    <n v="0"/>
    <m/>
    <m/>
    <n v="336"/>
    <n v="1"/>
    <n v="4"/>
    <n v="15"/>
    <n v="286"/>
    <n v="5"/>
    <n v="-1"/>
    <x v="49"/>
    <n v="267"/>
    <n v="278"/>
    <n v="3"/>
    <n v="5"/>
    <s v="on deck"/>
    <n v="19"/>
    <n v="8"/>
    <n v="0"/>
  </r>
  <r>
    <n v="0"/>
    <m/>
    <m/>
    <s v="starting"/>
    <n v="0"/>
    <n v="5"/>
    <n v="-1"/>
    <n v="301"/>
    <n v="11"/>
    <n v="8"/>
    <x v="49"/>
    <n v="286"/>
    <n v="286"/>
    <n v="5"/>
    <n v="-1"/>
    <s v="on route"/>
    <m/>
    <n v="15"/>
    <n v="0"/>
  </r>
  <r>
    <n v="0"/>
    <m/>
    <m/>
    <n v="998"/>
    <n v="1"/>
    <n v="5"/>
    <n v="-1"/>
    <n v="306"/>
    <n v="15"/>
    <n v="7"/>
    <x v="49"/>
    <n v="286"/>
    <n v="301"/>
    <n v="11"/>
    <n v="8"/>
    <s v="on deck"/>
    <n v="20"/>
    <n v="5"/>
    <n v="0"/>
  </r>
  <r>
    <n v="0"/>
    <m/>
    <m/>
    <s v="starting"/>
    <n v="0"/>
    <n v="15"/>
    <n v="7"/>
    <n v="308"/>
    <n v="15"/>
    <n v="9"/>
    <x v="49"/>
    <n v="306"/>
    <n v="306"/>
    <n v="15"/>
    <n v="7"/>
    <s v="on route"/>
    <m/>
    <n v="2"/>
    <n v="0"/>
  </r>
  <r>
    <n v="0"/>
    <m/>
    <m/>
    <n v="504"/>
    <n v="1"/>
    <n v="15"/>
    <n v="7"/>
    <n v="317"/>
    <n v="20"/>
    <n v="13"/>
    <x v="49"/>
    <n v="306"/>
    <n v="308"/>
    <n v="15"/>
    <n v="9"/>
    <s v="on deck"/>
    <n v="11"/>
    <n v="9"/>
    <n v="0"/>
  </r>
  <r>
    <n v="0"/>
    <m/>
    <m/>
    <s v="starting"/>
    <n v="0"/>
    <n v="20"/>
    <n v="13"/>
    <n v="322"/>
    <n v="20"/>
    <n v="8"/>
    <x v="49"/>
    <n v="317"/>
    <n v="317"/>
    <n v="20"/>
    <n v="13"/>
    <s v="on route"/>
    <m/>
    <n v="5"/>
    <n v="0"/>
  </r>
  <r>
    <n v="0"/>
    <m/>
    <m/>
    <n v="1661"/>
    <n v="1"/>
    <n v="20"/>
    <n v="13"/>
    <n v="336"/>
    <n v="27"/>
    <n v="1"/>
    <x v="49"/>
    <n v="317"/>
    <n v="322"/>
    <n v="20"/>
    <n v="8"/>
    <s v="on deck"/>
    <n v="19"/>
    <n v="14"/>
    <n v="0"/>
  </r>
  <r>
    <n v="0"/>
    <m/>
    <m/>
    <s v="starting"/>
    <n v="0"/>
    <n v="27"/>
    <n v="1"/>
    <n v="347"/>
    <n v="18"/>
    <n v="2"/>
    <x v="49"/>
    <n v="337"/>
    <n v="337"/>
    <n v="27"/>
    <n v="1"/>
    <s v="on route"/>
    <m/>
    <n v="10"/>
    <n v="0"/>
  </r>
  <r>
    <n v="0"/>
    <m/>
    <m/>
    <n v="277"/>
    <n v="1"/>
    <n v="27"/>
    <n v="1"/>
    <n v="350"/>
    <n v="16"/>
    <n v="1"/>
    <x v="49"/>
    <n v="337"/>
    <n v="347"/>
    <n v="18"/>
    <n v="2"/>
    <s v="on deck"/>
    <n v="13"/>
    <n v="3"/>
    <n v="0"/>
  </r>
  <r>
    <n v="0"/>
    <m/>
    <m/>
    <s v="starting"/>
    <n v="0"/>
    <n v="16"/>
    <n v="1"/>
    <n v="359"/>
    <n v="15"/>
    <n v="6"/>
    <x v="49"/>
    <n v="353"/>
    <n v="353"/>
    <n v="16"/>
    <n v="1"/>
    <s v="on route"/>
    <m/>
    <n v="6"/>
    <n v="0"/>
  </r>
  <r>
    <n v="0"/>
    <m/>
    <m/>
    <s v="starting"/>
    <n v="0"/>
    <n v="15"/>
    <n v="0"/>
    <n v="2"/>
    <n v="15"/>
    <n v="0"/>
    <x v="50"/>
    <n v="2"/>
    <n v="2"/>
    <n v="15"/>
    <n v="0"/>
    <s v="on route"/>
    <m/>
    <n v="0"/>
    <n v="0"/>
  </r>
  <r>
    <n v="0"/>
    <m/>
    <m/>
    <n v="1556"/>
    <n v="1"/>
    <n v="15"/>
    <n v="0"/>
    <n v="11"/>
    <n v="21"/>
    <n v="3"/>
    <x v="50"/>
    <n v="2"/>
    <n v="2"/>
    <n v="15"/>
    <n v="0"/>
    <s v="on deck"/>
    <n v="9"/>
    <n v="9"/>
    <n v="0"/>
  </r>
  <r>
    <n v="0"/>
    <m/>
    <m/>
    <n v="787"/>
    <n v="3"/>
    <n v="22"/>
    <n v="-2"/>
    <n v="43"/>
    <n v="15"/>
    <n v="11"/>
    <x v="50"/>
    <n v="2"/>
    <n v="16"/>
    <n v="20"/>
    <n v="5"/>
    <s v="on deck"/>
    <n v="40"/>
    <n v="27"/>
    <n v="2"/>
  </r>
  <r>
    <n v="0"/>
    <m/>
    <m/>
    <n v="255"/>
    <n v="2"/>
    <n v="22"/>
    <n v="-2"/>
    <n v="22"/>
    <n v="20"/>
    <n v="-1"/>
    <x v="50"/>
    <n v="3"/>
    <n v="14"/>
    <n v="19"/>
    <n v="4"/>
    <s v="on deck"/>
    <n v="19"/>
    <n v="8"/>
    <n v="14"/>
  </r>
  <r>
    <n v="0"/>
    <m/>
    <m/>
    <n v="1552"/>
    <n v="4"/>
    <n v="22"/>
    <n v="-2"/>
    <n v="31"/>
    <n v="17"/>
    <n v="1"/>
    <x v="50"/>
    <n v="3"/>
    <n v="28"/>
    <n v="15"/>
    <n v="0"/>
    <s v="on deck"/>
    <n v="29"/>
    <n v="3"/>
    <n v="6"/>
  </r>
  <r>
    <n v="0"/>
    <m/>
    <m/>
    <s v="starting"/>
    <n v="0"/>
    <n v="15"/>
    <n v="11"/>
    <n v="54"/>
    <n v="18"/>
    <n v="3"/>
    <x v="50"/>
    <n v="43"/>
    <n v="43"/>
    <n v="15"/>
    <n v="11"/>
    <s v="on route"/>
    <m/>
    <n v="11"/>
    <n v="0"/>
  </r>
  <r>
    <n v="0"/>
    <m/>
    <m/>
    <n v="424"/>
    <n v="1"/>
    <n v="15"/>
    <n v="11"/>
    <n v="62"/>
    <n v="14"/>
    <n v="7"/>
    <x v="50"/>
    <n v="43"/>
    <n v="54"/>
    <n v="18"/>
    <n v="3"/>
    <s v="on deck"/>
    <n v="19"/>
    <n v="8"/>
    <n v="0"/>
  </r>
  <r>
    <n v="0"/>
    <m/>
    <m/>
    <s v="starting"/>
    <n v="0"/>
    <n v="14"/>
    <n v="7"/>
    <n v="73"/>
    <n v="9"/>
    <n v="1"/>
    <x v="50"/>
    <n v="62"/>
    <n v="62"/>
    <n v="14"/>
    <n v="7"/>
    <s v="on route"/>
    <m/>
    <n v="11"/>
    <n v="0"/>
  </r>
  <r>
    <n v="0"/>
    <m/>
    <m/>
    <n v="1438"/>
    <n v="1"/>
    <n v="14"/>
    <n v="7"/>
    <n v="80"/>
    <n v="3"/>
    <n v="0"/>
    <x v="50"/>
    <n v="62"/>
    <n v="73"/>
    <n v="9"/>
    <n v="1"/>
    <s v="on deck"/>
    <n v="18"/>
    <n v="7"/>
    <n v="0"/>
  </r>
  <r>
    <n v="0"/>
    <m/>
    <m/>
    <s v="starting"/>
    <n v="0"/>
    <n v="3"/>
    <n v="0"/>
    <n v="81"/>
    <n v="4"/>
    <n v="0"/>
    <x v="50"/>
    <n v="80"/>
    <n v="80"/>
    <n v="3"/>
    <n v="0"/>
    <s v="on route"/>
    <m/>
    <n v="1"/>
    <n v="0"/>
  </r>
  <r>
    <n v="0"/>
    <m/>
    <m/>
    <n v="1590"/>
    <n v="1"/>
    <n v="3"/>
    <n v="0"/>
    <n v="85"/>
    <n v="2"/>
    <n v="2"/>
    <x v="50"/>
    <n v="80"/>
    <n v="81"/>
    <n v="4"/>
    <n v="0"/>
    <s v="on deck"/>
    <n v="5"/>
    <n v="4"/>
    <n v="0"/>
  </r>
  <r>
    <n v="0"/>
    <m/>
    <m/>
    <s v="starting"/>
    <n v="0"/>
    <n v="2"/>
    <n v="2"/>
    <n v="95"/>
    <n v="10"/>
    <n v="0"/>
    <x v="50"/>
    <n v="85"/>
    <n v="85"/>
    <n v="2"/>
    <n v="2"/>
    <s v="on route"/>
    <m/>
    <n v="10"/>
    <n v="0"/>
  </r>
  <r>
    <n v="0"/>
    <m/>
    <m/>
    <n v="305"/>
    <n v="1"/>
    <n v="2"/>
    <n v="2"/>
    <n v="104"/>
    <n v="4"/>
    <n v="3"/>
    <x v="50"/>
    <n v="85"/>
    <n v="95"/>
    <n v="10"/>
    <n v="0"/>
    <s v="on deck"/>
    <n v="19"/>
    <n v="9"/>
    <n v="0"/>
  </r>
  <r>
    <n v="0"/>
    <m/>
    <m/>
    <s v="starting"/>
    <n v="0"/>
    <n v="4"/>
    <n v="3"/>
    <n v="105"/>
    <n v="3"/>
    <n v="3"/>
    <x v="50"/>
    <n v="104"/>
    <n v="104"/>
    <n v="4"/>
    <n v="3"/>
    <s v="on route"/>
    <m/>
    <n v="1"/>
    <n v="0"/>
  </r>
  <r>
    <n v="0"/>
    <m/>
    <m/>
    <n v="646"/>
    <n v="1"/>
    <n v="4"/>
    <n v="3"/>
    <n v="112"/>
    <n v="1"/>
    <n v="-2"/>
    <x v="50"/>
    <n v="104"/>
    <n v="105"/>
    <n v="3"/>
    <n v="3"/>
    <s v="on deck"/>
    <n v="8"/>
    <n v="7"/>
    <n v="0"/>
  </r>
  <r>
    <n v="0"/>
    <m/>
    <m/>
    <s v="starting"/>
    <n v="0"/>
    <n v="1"/>
    <n v="-2"/>
    <n v="117"/>
    <n v="3"/>
    <n v="1"/>
    <x v="50"/>
    <n v="112"/>
    <n v="112"/>
    <n v="1"/>
    <n v="-2"/>
    <s v="on route"/>
    <m/>
    <n v="5"/>
    <n v="0"/>
  </r>
  <r>
    <n v="0"/>
    <m/>
    <m/>
    <n v="1452"/>
    <n v="1"/>
    <n v="1"/>
    <n v="-2"/>
    <n v="127"/>
    <n v="7"/>
    <n v="7"/>
    <x v="50"/>
    <n v="112"/>
    <n v="117"/>
    <n v="3"/>
    <n v="1"/>
    <s v="on deck"/>
    <n v="15"/>
    <n v="10"/>
    <n v="0"/>
  </r>
  <r>
    <n v="0"/>
    <m/>
    <m/>
    <s v="starting"/>
    <n v="0"/>
    <n v="7"/>
    <n v="7"/>
    <n v="135"/>
    <n v="6"/>
    <n v="0"/>
    <x v="50"/>
    <n v="127"/>
    <n v="127"/>
    <n v="7"/>
    <n v="7"/>
    <s v="on route"/>
    <m/>
    <n v="8"/>
    <n v="0"/>
  </r>
  <r>
    <n v="0"/>
    <m/>
    <m/>
    <n v="382"/>
    <n v="1"/>
    <n v="7"/>
    <n v="7"/>
    <n v="141"/>
    <n v="3"/>
    <n v="3"/>
    <x v="50"/>
    <n v="127"/>
    <n v="135"/>
    <n v="6"/>
    <n v="0"/>
    <s v="on deck"/>
    <n v="14"/>
    <n v="6"/>
    <n v="0"/>
  </r>
  <r>
    <n v="0"/>
    <m/>
    <m/>
    <s v="starting"/>
    <n v="0"/>
    <n v="3"/>
    <n v="3"/>
    <n v="156"/>
    <n v="15"/>
    <n v="0"/>
    <x v="50"/>
    <n v="141"/>
    <n v="141"/>
    <n v="3"/>
    <n v="3"/>
    <s v="on route"/>
    <m/>
    <n v="15"/>
    <n v="0"/>
  </r>
  <r>
    <n v="0"/>
    <m/>
    <m/>
    <n v="1555"/>
    <n v="1"/>
    <n v="3"/>
    <n v="3"/>
    <n v="166"/>
    <n v="18"/>
    <n v="-7"/>
    <x v="50"/>
    <n v="141"/>
    <n v="156"/>
    <n v="15"/>
    <n v="0"/>
    <s v="on deck"/>
    <n v="25"/>
    <n v="10"/>
    <n v="0"/>
  </r>
  <r>
    <n v="0"/>
    <m/>
    <m/>
    <s v="starting"/>
    <n v="0"/>
    <n v="18"/>
    <n v="-7"/>
    <n v="181"/>
    <n v="20"/>
    <n v="5"/>
    <x v="50"/>
    <n v="167"/>
    <n v="167"/>
    <n v="18"/>
    <n v="-7"/>
    <s v="on route"/>
    <m/>
    <n v="14"/>
    <n v="0"/>
  </r>
  <r>
    <n v="0"/>
    <m/>
    <m/>
    <n v="786"/>
    <n v="1"/>
    <n v="18"/>
    <n v="-7"/>
    <n v="187"/>
    <n v="18"/>
    <n v="1"/>
    <x v="50"/>
    <n v="167"/>
    <n v="181"/>
    <n v="20"/>
    <n v="5"/>
    <s v="on deck"/>
    <n v="20"/>
    <n v="6"/>
    <n v="0"/>
  </r>
  <r>
    <n v="0"/>
    <m/>
    <m/>
    <s v="starting"/>
    <n v="0"/>
    <n v="18"/>
    <n v="1"/>
    <n v="191"/>
    <n v="15"/>
    <n v="0"/>
    <x v="50"/>
    <n v="187"/>
    <n v="187"/>
    <n v="18"/>
    <n v="1"/>
    <s v="on route"/>
    <m/>
    <n v="4"/>
    <n v="0"/>
  </r>
  <r>
    <n v="0"/>
    <m/>
    <m/>
    <n v="1539"/>
    <n v="1"/>
    <n v="18"/>
    <n v="1"/>
    <n v="198"/>
    <n v="15"/>
    <n v="7"/>
    <x v="50"/>
    <n v="187"/>
    <n v="191"/>
    <n v="15"/>
    <n v="0"/>
    <s v="on deck"/>
    <n v="11"/>
    <n v="7"/>
    <n v="0"/>
  </r>
  <r>
    <n v="0"/>
    <m/>
    <m/>
    <s v="starting"/>
    <n v="0"/>
    <n v="15"/>
    <n v="7"/>
    <n v="199"/>
    <n v="15"/>
    <n v="6"/>
    <x v="50"/>
    <n v="198"/>
    <n v="198"/>
    <n v="15"/>
    <n v="7"/>
    <s v="on route"/>
    <m/>
    <n v="1"/>
    <n v="0"/>
  </r>
  <r>
    <n v="0"/>
    <m/>
    <m/>
    <n v="218"/>
    <n v="1"/>
    <n v="15"/>
    <n v="7"/>
    <n v="207"/>
    <n v="8"/>
    <n v="7"/>
    <x v="50"/>
    <n v="198"/>
    <n v="199"/>
    <n v="15"/>
    <n v="6"/>
    <s v="on deck"/>
    <n v="9"/>
    <n v="8"/>
    <n v="0"/>
  </r>
  <r>
    <n v="0"/>
    <m/>
    <m/>
    <s v="starting"/>
    <n v="0"/>
    <n v="8"/>
    <n v="7"/>
    <n v="216"/>
    <n v="3"/>
    <n v="3"/>
    <x v="50"/>
    <n v="207"/>
    <n v="207"/>
    <n v="8"/>
    <n v="7"/>
    <s v="on route"/>
    <m/>
    <n v="9"/>
    <n v="0"/>
  </r>
  <r>
    <n v="0"/>
    <m/>
    <m/>
    <n v="632"/>
    <n v="1"/>
    <n v="8"/>
    <n v="7"/>
    <n v="221"/>
    <n v="5"/>
    <n v="0"/>
    <x v="50"/>
    <n v="207"/>
    <n v="216"/>
    <n v="3"/>
    <n v="3"/>
    <s v="on deck"/>
    <n v="14"/>
    <n v="5"/>
    <n v="0"/>
  </r>
  <r>
    <n v="0"/>
    <m/>
    <m/>
    <s v="starting"/>
    <n v="0"/>
    <n v="5"/>
    <n v="0"/>
    <n v="235"/>
    <n v="19"/>
    <n v="0"/>
    <x v="50"/>
    <n v="221"/>
    <n v="221"/>
    <n v="5"/>
    <n v="0"/>
    <s v="on route"/>
    <m/>
    <n v="14"/>
    <n v="0"/>
  </r>
  <r>
    <n v="0"/>
    <m/>
    <m/>
    <n v="679"/>
    <n v="1"/>
    <n v="5"/>
    <n v="0"/>
    <n v="243"/>
    <n v="22"/>
    <n v="-5"/>
    <x v="50"/>
    <n v="221"/>
    <n v="235"/>
    <n v="19"/>
    <n v="0"/>
    <s v="on deck"/>
    <n v="22"/>
    <n v="8"/>
    <n v="0"/>
  </r>
  <r>
    <n v="0"/>
    <m/>
    <m/>
    <s v="starting"/>
    <n v="0"/>
    <n v="22"/>
    <n v="-5"/>
    <n v="258"/>
    <n v="20"/>
    <n v="8"/>
    <x v="50"/>
    <n v="243"/>
    <n v="243"/>
    <n v="22"/>
    <n v="-5"/>
    <s v="on route"/>
    <m/>
    <n v="15"/>
    <n v="0"/>
  </r>
  <r>
    <n v="0"/>
    <m/>
    <m/>
    <n v="1518"/>
    <n v="1"/>
    <n v="22"/>
    <n v="-5"/>
    <n v="270"/>
    <n v="13"/>
    <n v="13"/>
    <x v="50"/>
    <n v="243"/>
    <n v="258"/>
    <n v="20"/>
    <n v="8"/>
    <s v="on deck"/>
    <n v="27"/>
    <n v="12"/>
    <n v="0"/>
  </r>
  <r>
    <n v="0"/>
    <m/>
    <m/>
    <s v="starting"/>
    <n v="0"/>
    <n v="13"/>
    <n v="13"/>
    <n v="278"/>
    <n v="18"/>
    <n v="10"/>
    <x v="50"/>
    <n v="270"/>
    <n v="270"/>
    <n v="13"/>
    <n v="13"/>
    <s v="on route"/>
    <m/>
    <n v="8"/>
    <n v="0"/>
  </r>
  <r>
    <n v="0"/>
    <m/>
    <m/>
    <n v="182"/>
    <n v="1"/>
    <n v="13"/>
    <n v="13"/>
    <n v="284"/>
    <n v="14"/>
    <n v="12"/>
    <x v="50"/>
    <n v="270"/>
    <n v="278"/>
    <n v="18"/>
    <n v="10"/>
    <s v="on deck"/>
    <n v="14"/>
    <n v="6"/>
    <n v="0"/>
  </r>
  <r>
    <n v="0"/>
    <m/>
    <m/>
    <s v="starting"/>
    <n v="0"/>
    <n v="14"/>
    <n v="12"/>
    <n v="297"/>
    <n v="11"/>
    <n v="2"/>
    <x v="50"/>
    <n v="284"/>
    <n v="284"/>
    <n v="14"/>
    <n v="12"/>
    <s v="on route"/>
    <m/>
    <n v="13"/>
    <n v="0"/>
  </r>
  <r>
    <n v="0"/>
    <m/>
    <m/>
    <n v="525"/>
    <n v="1"/>
    <n v="14"/>
    <n v="12"/>
    <n v="304"/>
    <n v="15"/>
    <n v="-1"/>
    <x v="50"/>
    <n v="284"/>
    <n v="297"/>
    <n v="11"/>
    <n v="2"/>
    <s v="on deck"/>
    <n v="20"/>
    <n v="7"/>
    <n v="0"/>
  </r>
  <r>
    <n v="0"/>
    <m/>
    <m/>
    <s v="starting"/>
    <n v="0"/>
    <n v="15"/>
    <n v="-1"/>
    <n v="310"/>
    <n v="19"/>
    <n v="1"/>
    <x v="50"/>
    <n v="304"/>
    <n v="304"/>
    <n v="15"/>
    <n v="-1"/>
    <s v="on route"/>
    <m/>
    <n v="6"/>
    <n v="0"/>
  </r>
  <r>
    <n v="0"/>
    <m/>
    <m/>
    <n v="869"/>
    <n v="1"/>
    <n v="15"/>
    <n v="-1"/>
    <n v="314"/>
    <n v="22"/>
    <n v="0"/>
    <x v="50"/>
    <n v="304"/>
    <n v="310"/>
    <n v="19"/>
    <n v="1"/>
    <s v="on deck"/>
    <n v="10"/>
    <n v="4"/>
    <n v="0"/>
  </r>
  <r>
    <n v="0"/>
    <m/>
    <m/>
    <s v="starting"/>
    <n v="0"/>
    <n v="22"/>
    <n v="0"/>
    <n v="328"/>
    <n v="18"/>
    <n v="10"/>
    <x v="50"/>
    <n v="314"/>
    <n v="314"/>
    <n v="22"/>
    <n v="0"/>
    <s v="on route"/>
    <m/>
    <n v="14"/>
    <n v="0"/>
  </r>
  <r>
    <n v="0"/>
    <m/>
    <m/>
    <n v="197"/>
    <n v="1"/>
    <n v="22"/>
    <n v="0"/>
    <n v="332"/>
    <n v="17"/>
    <n v="7"/>
    <x v="50"/>
    <n v="314"/>
    <n v="328"/>
    <n v="18"/>
    <n v="10"/>
    <s v="on deck"/>
    <n v="18"/>
    <n v="4"/>
    <n v="0"/>
  </r>
  <r>
    <n v="0"/>
    <m/>
    <m/>
    <s v="starting"/>
    <n v="0"/>
    <n v="17"/>
    <n v="7"/>
    <n v="340"/>
    <n v="19"/>
    <n v="1"/>
    <x v="50"/>
    <n v="332"/>
    <n v="332"/>
    <n v="17"/>
    <n v="7"/>
    <s v="on route"/>
    <m/>
    <n v="8"/>
    <n v="0"/>
  </r>
  <r>
    <n v="0"/>
    <m/>
    <m/>
    <n v="854"/>
    <n v="1"/>
    <n v="17"/>
    <n v="7"/>
    <n v="342"/>
    <n v="18"/>
    <n v="2"/>
    <x v="50"/>
    <n v="332"/>
    <n v="340"/>
    <n v="19"/>
    <n v="1"/>
    <s v="on deck"/>
    <n v="10"/>
    <n v="2"/>
    <n v="0"/>
  </r>
  <r>
    <n v="0"/>
    <m/>
    <m/>
    <s v="starting"/>
    <n v="0"/>
    <n v="18"/>
    <n v="2"/>
    <n v="342"/>
    <n v="18"/>
    <n v="2"/>
    <x v="50"/>
    <n v="342"/>
    <n v="342"/>
    <n v="18"/>
    <n v="2"/>
    <s v="on route"/>
    <m/>
    <n v="0"/>
    <n v="0"/>
  </r>
  <r>
    <n v="0"/>
    <m/>
    <m/>
    <n v="273"/>
    <n v="1"/>
    <n v="18"/>
    <n v="2"/>
    <n v="347"/>
    <n v="15"/>
    <n v="4"/>
    <x v="50"/>
    <n v="342"/>
    <n v="342"/>
    <n v="18"/>
    <n v="2"/>
    <s v="on deck"/>
    <n v="5"/>
    <n v="5"/>
    <n v="0"/>
  </r>
  <r>
    <n v="0"/>
    <m/>
    <m/>
    <s v="starting"/>
    <n v="0"/>
    <n v="17"/>
    <n v="9"/>
    <n v="23"/>
    <n v="19"/>
    <n v="4"/>
    <x v="51"/>
    <n v="16"/>
    <n v="16"/>
    <n v="17"/>
    <n v="9"/>
    <s v="on route"/>
    <m/>
    <n v="7"/>
    <n v="0"/>
  </r>
  <r>
    <n v="0"/>
    <m/>
    <m/>
    <n v="254"/>
    <n v="1"/>
    <n v="17"/>
    <n v="9"/>
    <n v="32"/>
    <n v="16"/>
    <n v="-2"/>
    <x v="51"/>
    <n v="16"/>
    <n v="23"/>
    <n v="19"/>
    <n v="4"/>
    <s v="on deck"/>
    <n v="16"/>
    <n v="9"/>
    <n v="0"/>
  </r>
  <r>
    <n v="0"/>
    <m/>
    <m/>
    <s v="starting"/>
    <n v="0"/>
    <n v="16"/>
    <n v="-2"/>
    <n v="35"/>
    <n v="15"/>
    <n v="0"/>
    <x v="51"/>
    <n v="32"/>
    <n v="32"/>
    <n v="16"/>
    <n v="-2"/>
    <s v="on route"/>
    <m/>
    <n v="3"/>
    <n v="0"/>
  </r>
  <r>
    <n v="0"/>
    <m/>
    <m/>
    <n v="1531"/>
    <n v="1"/>
    <n v="16"/>
    <n v="-2"/>
    <n v="42"/>
    <n v="21"/>
    <n v="1"/>
    <x v="51"/>
    <n v="32"/>
    <n v="35"/>
    <n v="15"/>
    <n v="0"/>
    <s v="on deck"/>
    <n v="10"/>
    <n v="7"/>
    <n v="0"/>
  </r>
  <r>
    <n v="0"/>
    <m/>
    <m/>
    <s v="starting"/>
    <n v="0"/>
    <n v="21"/>
    <n v="1"/>
    <n v="54"/>
    <n v="9"/>
    <n v="1"/>
    <x v="51"/>
    <n v="42"/>
    <n v="42"/>
    <n v="21"/>
    <n v="1"/>
    <s v="on route"/>
    <m/>
    <n v="12"/>
    <n v="0"/>
  </r>
  <r>
    <n v="0"/>
    <m/>
    <m/>
    <n v="1439"/>
    <n v="1"/>
    <n v="21"/>
    <n v="1"/>
    <n v="59"/>
    <n v="6"/>
    <n v="3"/>
    <x v="51"/>
    <n v="42"/>
    <n v="54"/>
    <n v="9"/>
    <n v="1"/>
    <s v="on deck"/>
    <n v="17"/>
    <n v="5"/>
    <n v="0"/>
  </r>
  <r>
    <n v="0"/>
    <m/>
    <m/>
    <s v="starting"/>
    <n v="0"/>
    <n v="6"/>
    <n v="3"/>
    <n v="72"/>
    <n v="15"/>
    <n v="0"/>
    <x v="51"/>
    <n v="60"/>
    <n v="60"/>
    <n v="6"/>
    <n v="3"/>
    <s v="on route"/>
    <m/>
    <n v="12"/>
    <n v="0"/>
  </r>
  <r>
    <n v="0"/>
    <m/>
    <m/>
    <n v="1543"/>
    <n v="1"/>
    <n v="6"/>
    <n v="3"/>
    <n v="73"/>
    <n v="15"/>
    <n v="1"/>
    <x v="51"/>
    <n v="60"/>
    <n v="72"/>
    <n v="15"/>
    <n v="0"/>
    <s v="on deck"/>
    <n v="13"/>
    <n v="1"/>
    <n v="0"/>
  </r>
  <r>
    <n v="0"/>
    <m/>
    <m/>
    <s v="starting"/>
    <n v="0"/>
    <n v="15"/>
    <n v="1"/>
    <n v="78"/>
    <n v="11"/>
    <n v="2"/>
    <x v="51"/>
    <n v="73"/>
    <n v="73"/>
    <n v="15"/>
    <n v="1"/>
    <s v="on route"/>
    <m/>
    <n v="5"/>
    <n v="0"/>
  </r>
  <r>
    <n v="0"/>
    <m/>
    <m/>
    <n v="524"/>
    <n v="1"/>
    <n v="15"/>
    <n v="1"/>
    <n v="92"/>
    <n v="18"/>
    <n v="-5"/>
    <x v="51"/>
    <n v="73"/>
    <n v="78"/>
    <n v="11"/>
    <n v="2"/>
    <s v="on deck"/>
    <n v="19"/>
    <n v="14"/>
    <n v="0"/>
  </r>
  <r>
    <n v="0"/>
    <m/>
    <m/>
    <s v="starting"/>
    <n v="0"/>
    <n v="18"/>
    <n v="-5"/>
    <n v="99"/>
    <n v="18"/>
    <n v="2"/>
    <x v="51"/>
    <n v="92"/>
    <n v="92"/>
    <n v="18"/>
    <n v="-5"/>
    <s v="on route"/>
    <m/>
    <n v="7"/>
    <n v="0"/>
  </r>
  <r>
    <n v="0"/>
    <m/>
    <m/>
    <n v="285"/>
    <n v="1"/>
    <n v="18"/>
    <n v="-5"/>
    <n v="104"/>
    <n v="16"/>
    <n v="5"/>
    <x v="51"/>
    <n v="92"/>
    <n v="99"/>
    <n v="18"/>
    <n v="2"/>
    <s v="on deck"/>
    <n v="12"/>
    <n v="5"/>
    <n v="0"/>
  </r>
  <r>
    <n v="0"/>
    <m/>
    <m/>
    <s v="starting"/>
    <n v="0"/>
    <n v="16"/>
    <n v="5"/>
    <n v="116"/>
    <n v="6"/>
    <n v="7"/>
    <x v="51"/>
    <n v="104"/>
    <n v="104"/>
    <n v="16"/>
    <n v="5"/>
    <s v="on route"/>
    <m/>
    <n v="12"/>
    <n v="0"/>
  </r>
  <r>
    <n v="0"/>
    <m/>
    <m/>
    <n v="1471"/>
    <n v="1"/>
    <n v="16"/>
    <n v="5"/>
    <n v="123"/>
    <n v="13"/>
    <n v="7"/>
    <x v="51"/>
    <n v="104"/>
    <n v="116"/>
    <n v="6"/>
    <n v="7"/>
    <s v="on deck"/>
    <n v="19"/>
    <n v="7"/>
    <n v="0"/>
  </r>
  <r>
    <n v="0"/>
    <m/>
    <m/>
    <s v="starting"/>
    <n v="0"/>
    <n v="13"/>
    <n v="7"/>
    <n v="130"/>
    <n v="14"/>
    <n v="1"/>
    <x v="51"/>
    <n v="123"/>
    <n v="123"/>
    <n v="13"/>
    <n v="7"/>
    <s v="on route"/>
    <m/>
    <n v="7"/>
    <n v="0"/>
  </r>
  <r>
    <n v="0"/>
    <m/>
    <m/>
    <n v="1209"/>
    <n v="1"/>
    <n v="13"/>
    <n v="7"/>
    <n v="142"/>
    <n v="20"/>
    <n v="7"/>
    <x v="51"/>
    <n v="123"/>
    <n v="130"/>
    <n v="14"/>
    <n v="1"/>
    <s v="on deck"/>
    <n v="19"/>
    <n v="12"/>
    <n v="0"/>
  </r>
  <r>
    <n v="0"/>
    <m/>
    <m/>
    <s v="starting"/>
    <n v="0"/>
    <n v="20"/>
    <n v="7"/>
    <n v="147"/>
    <n v="17"/>
    <n v="5"/>
    <x v="51"/>
    <n v="142"/>
    <n v="142"/>
    <n v="20"/>
    <n v="7"/>
    <s v="on route"/>
    <m/>
    <n v="5"/>
    <n v="0"/>
  </r>
  <r>
    <n v="0"/>
    <m/>
    <m/>
    <n v="1031"/>
    <n v="1"/>
    <n v="20"/>
    <n v="7"/>
    <n v="158"/>
    <n v="11"/>
    <n v="10"/>
    <x v="51"/>
    <n v="142"/>
    <n v="147"/>
    <n v="17"/>
    <n v="5"/>
    <s v="on deck"/>
    <n v="16"/>
    <n v="11"/>
    <n v="0"/>
  </r>
  <r>
    <n v="0"/>
    <m/>
    <m/>
    <s v="starting"/>
    <n v="0"/>
    <n v="11"/>
    <n v="10"/>
    <n v="173"/>
    <n v="3"/>
    <n v="3"/>
    <x v="51"/>
    <n v="158"/>
    <n v="158"/>
    <n v="11"/>
    <n v="10"/>
    <s v="on route"/>
    <m/>
    <n v="15"/>
    <n v="0"/>
  </r>
  <r>
    <n v="0"/>
    <m/>
    <m/>
    <n v="636"/>
    <n v="1"/>
    <n v="11"/>
    <n v="10"/>
    <n v="181"/>
    <n v="9"/>
    <n v="5"/>
    <x v="51"/>
    <n v="158"/>
    <n v="173"/>
    <n v="3"/>
    <n v="3"/>
    <s v="on deck"/>
    <n v="23"/>
    <n v="8"/>
    <n v="0"/>
  </r>
  <r>
    <n v="0"/>
    <m/>
    <m/>
    <s v="starting"/>
    <n v="0"/>
    <n v="9"/>
    <n v="5"/>
    <n v="189"/>
    <n v="3"/>
    <n v="3"/>
    <x v="51"/>
    <n v="181"/>
    <n v="181"/>
    <n v="9"/>
    <n v="5"/>
    <s v="on route"/>
    <m/>
    <n v="8"/>
    <n v="0"/>
  </r>
  <r>
    <n v="0"/>
    <m/>
    <m/>
    <n v="84"/>
    <n v="1"/>
    <n v="9"/>
    <n v="5"/>
    <n v="196"/>
    <n v="5"/>
    <n v="-2"/>
    <x v="51"/>
    <n v="181"/>
    <n v="189"/>
    <n v="3"/>
    <n v="3"/>
    <s v="on deck"/>
    <n v="15"/>
    <n v="7"/>
    <n v="0"/>
  </r>
  <r>
    <n v="0"/>
    <m/>
    <m/>
    <s v="starting"/>
    <n v="0"/>
    <n v="5"/>
    <n v="-2"/>
    <n v="210"/>
    <n v="12"/>
    <n v="5"/>
    <x v="51"/>
    <n v="196"/>
    <n v="196"/>
    <n v="5"/>
    <n v="-2"/>
    <s v="on route"/>
    <m/>
    <n v="14"/>
    <n v="0"/>
  </r>
  <r>
    <n v="0"/>
    <m/>
    <m/>
    <n v="456"/>
    <n v="1"/>
    <n v="5"/>
    <n v="-2"/>
    <n v="217"/>
    <n v="16"/>
    <n v="8"/>
    <x v="51"/>
    <n v="196"/>
    <n v="210"/>
    <n v="12"/>
    <n v="5"/>
    <s v="on deck"/>
    <n v="21"/>
    <n v="7"/>
    <n v="0"/>
  </r>
  <r>
    <n v="0"/>
    <m/>
    <m/>
    <s v="starting"/>
    <n v="0"/>
    <n v="16"/>
    <n v="8"/>
    <n v="227"/>
    <n v="20"/>
    <n v="2"/>
    <x v="51"/>
    <n v="217"/>
    <n v="217"/>
    <n v="16"/>
    <n v="8"/>
    <s v="on route"/>
    <m/>
    <n v="10"/>
    <n v="0"/>
  </r>
  <r>
    <n v="0"/>
    <m/>
    <m/>
    <n v="590"/>
    <n v="1"/>
    <n v="16"/>
    <n v="8"/>
    <n v="229"/>
    <n v="21"/>
    <n v="3"/>
    <x v="51"/>
    <n v="217"/>
    <n v="227"/>
    <n v="20"/>
    <n v="2"/>
    <s v="on deck"/>
    <n v="12"/>
    <n v="2"/>
    <n v="0"/>
  </r>
  <r>
    <n v="0"/>
    <m/>
    <m/>
    <s v="starting"/>
    <n v="0"/>
    <n v="21"/>
    <n v="3"/>
    <n v="233"/>
    <n v="19"/>
    <n v="1"/>
    <x v="51"/>
    <n v="229"/>
    <n v="229"/>
    <n v="21"/>
    <n v="3"/>
    <s v="on route"/>
    <m/>
    <n v="4"/>
    <n v="0"/>
  </r>
  <r>
    <n v="0"/>
    <m/>
    <m/>
    <n v="866"/>
    <n v="1"/>
    <n v="21"/>
    <n v="3"/>
    <n v="238"/>
    <n v="24"/>
    <n v="1"/>
    <x v="51"/>
    <n v="229"/>
    <n v="233"/>
    <n v="19"/>
    <n v="1"/>
    <s v="on deck"/>
    <n v="9"/>
    <n v="5"/>
    <n v="0"/>
  </r>
  <r>
    <n v="0"/>
    <m/>
    <m/>
    <s v="starting"/>
    <n v="0"/>
    <n v="24"/>
    <n v="1"/>
    <n v="249"/>
    <n v="15"/>
    <n v="0"/>
    <x v="51"/>
    <n v="239"/>
    <n v="239"/>
    <n v="24"/>
    <n v="1"/>
    <s v="on route"/>
    <m/>
    <n v="10"/>
    <n v="0"/>
  </r>
  <r>
    <n v="0"/>
    <m/>
    <m/>
    <n v="1545"/>
    <n v="1"/>
    <n v="24"/>
    <n v="1"/>
    <n v="262"/>
    <n v="22"/>
    <n v="-6"/>
    <x v="51"/>
    <n v="239"/>
    <n v="249"/>
    <n v="15"/>
    <n v="0"/>
    <s v="on deck"/>
    <n v="23"/>
    <n v="13"/>
    <n v="0"/>
  </r>
  <r>
    <n v="0"/>
    <m/>
    <m/>
    <s v="starting"/>
    <n v="0"/>
    <n v="22"/>
    <n v="-6"/>
    <n v="271"/>
    <n v="19"/>
    <n v="0"/>
    <x v="51"/>
    <n v="262"/>
    <n v="262"/>
    <n v="22"/>
    <n v="-6"/>
    <s v="on route"/>
    <m/>
    <n v="9"/>
    <n v="0"/>
  </r>
  <r>
    <n v="0"/>
    <m/>
    <m/>
    <n v="687"/>
    <n v="1"/>
    <n v="22"/>
    <n v="-6"/>
    <n v="275"/>
    <n v="19"/>
    <n v="-4"/>
    <x v="51"/>
    <n v="262"/>
    <n v="271"/>
    <n v="19"/>
    <n v="0"/>
    <s v="on deck"/>
    <n v="13"/>
    <n v="4"/>
    <n v="0"/>
  </r>
  <r>
    <n v="0"/>
    <m/>
    <m/>
    <s v="starting"/>
    <n v="0"/>
    <n v="19"/>
    <n v="-4"/>
    <n v="283"/>
    <n v="18"/>
    <n v="3"/>
    <x v="51"/>
    <n v="275"/>
    <n v="275"/>
    <n v="19"/>
    <n v="-4"/>
    <s v="on route"/>
    <m/>
    <n v="8"/>
    <n v="0"/>
  </r>
  <r>
    <n v="0"/>
    <m/>
    <m/>
    <n v="446"/>
    <n v="1"/>
    <n v="19"/>
    <n v="-4"/>
    <n v="291"/>
    <n v="24"/>
    <n v="1"/>
    <x v="51"/>
    <n v="275"/>
    <n v="283"/>
    <n v="18"/>
    <n v="3"/>
    <s v="on deck"/>
    <n v="16"/>
    <n v="8"/>
    <n v="0"/>
  </r>
  <r>
    <n v="0"/>
    <m/>
    <m/>
    <s v="starting"/>
    <n v="0"/>
    <n v="24"/>
    <n v="1"/>
    <n v="297"/>
    <n v="20"/>
    <n v="2"/>
    <x v="51"/>
    <n v="292"/>
    <n v="292"/>
    <n v="24"/>
    <n v="1"/>
    <s v="on route"/>
    <m/>
    <n v="5"/>
    <n v="0"/>
  </r>
  <r>
    <n v="0"/>
    <m/>
    <m/>
    <n v="1262"/>
    <n v="1"/>
    <n v="24"/>
    <n v="1"/>
    <n v="305"/>
    <n v="24"/>
    <n v="6"/>
    <x v="51"/>
    <n v="292"/>
    <n v="297"/>
    <n v="20"/>
    <n v="2"/>
    <s v="on deck"/>
    <n v="13"/>
    <n v="8"/>
    <n v="0"/>
  </r>
  <r>
    <n v="0"/>
    <m/>
    <m/>
    <s v="starting"/>
    <n v="0"/>
    <n v="24"/>
    <n v="6"/>
    <n v="310"/>
    <n v="19"/>
    <n v="6"/>
    <x v="51"/>
    <n v="305"/>
    <n v="305"/>
    <n v="24"/>
    <n v="6"/>
    <s v="on route"/>
    <m/>
    <n v="5"/>
    <n v="0"/>
  </r>
  <r>
    <n v="0"/>
    <m/>
    <m/>
    <n v="1378"/>
    <n v="1"/>
    <n v="24"/>
    <n v="6"/>
    <n v="311"/>
    <n v="20"/>
    <n v="6"/>
    <x v="51"/>
    <n v="305"/>
    <n v="310"/>
    <n v="19"/>
    <n v="6"/>
    <s v="on deck"/>
    <n v="6"/>
    <n v="1"/>
    <n v="0"/>
  </r>
  <r>
    <n v="0"/>
    <m/>
    <m/>
    <s v="starting"/>
    <n v="0"/>
    <n v="20"/>
    <n v="6"/>
    <n v="320"/>
    <n v="12"/>
    <n v="5"/>
    <x v="51"/>
    <n v="311"/>
    <n v="311"/>
    <n v="20"/>
    <n v="6"/>
    <s v="on route"/>
    <m/>
    <n v="9"/>
    <n v="0"/>
  </r>
  <r>
    <n v="0"/>
    <m/>
    <m/>
    <n v="450"/>
    <n v="1"/>
    <n v="20"/>
    <n v="6"/>
    <n v="333"/>
    <n v="19"/>
    <n v="11"/>
    <x v="51"/>
    <n v="311"/>
    <n v="320"/>
    <n v="12"/>
    <n v="5"/>
    <s v="on deck"/>
    <n v="22"/>
    <n v="13"/>
    <n v="0"/>
  </r>
  <r>
    <n v="0"/>
    <m/>
    <m/>
    <s v="starting"/>
    <n v="0"/>
    <n v="19"/>
    <n v="11"/>
    <n v="344"/>
    <n v="11"/>
    <n v="8"/>
    <x v="51"/>
    <n v="333"/>
    <n v="333"/>
    <n v="19"/>
    <n v="11"/>
    <s v="on route"/>
    <m/>
    <n v="11"/>
    <n v="0"/>
  </r>
  <r>
    <n v="0"/>
    <m/>
    <m/>
    <n v="1006"/>
    <n v="1"/>
    <n v="19"/>
    <n v="11"/>
    <n v="356"/>
    <n v="16"/>
    <n v="1"/>
    <x v="51"/>
    <n v="333"/>
    <n v="344"/>
    <n v="11"/>
    <n v="8"/>
    <s v="on deck"/>
    <n v="23"/>
    <n v="12"/>
    <n v="0"/>
  </r>
  <r>
    <n v="0"/>
    <m/>
    <m/>
    <s v="starting"/>
    <n v="0"/>
    <n v="6"/>
    <n v="8"/>
    <n v="5"/>
    <n v="5"/>
    <n v="8"/>
    <x v="52"/>
    <n v="4"/>
    <n v="4"/>
    <n v="6"/>
    <n v="8"/>
    <s v="on route"/>
    <m/>
    <n v="1"/>
    <n v="0"/>
  </r>
  <r>
    <n v="0"/>
    <m/>
    <m/>
    <n v="1718"/>
    <n v="1"/>
    <n v="6"/>
    <n v="8"/>
    <n v="14"/>
    <n v="12"/>
    <n v="6"/>
    <x v="52"/>
    <n v="4"/>
    <n v="5"/>
    <n v="5"/>
    <n v="8"/>
    <s v="on deck"/>
    <n v="10"/>
    <n v="0"/>
    <n v="0"/>
  </r>
  <r>
    <n v="0"/>
    <m/>
    <m/>
    <n v="1646"/>
    <n v="5"/>
    <n v="15"/>
    <n v="9"/>
    <n v="46"/>
    <n v="15"/>
    <n v="11"/>
    <x v="52"/>
    <n v="4"/>
    <n v="36"/>
    <n v="7"/>
    <n v="13"/>
    <s v="on deck"/>
    <n v="38"/>
    <n v="10"/>
    <n v="5"/>
  </r>
  <r>
    <n v="0"/>
    <m/>
    <m/>
    <n v="810"/>
    <n v="2"/>
    <n v="15"/>
    <n v="9"/>
    <n v="15"/>
    <n v="12"/>
    <n v="5"/>
    <x v="52"/>
    <n v="5"/>
    <n v="15"/>
    <n v="12"/>
    <n v="5"/>
    <s v="on deck"/>
    <n v="10"/>
    <n v="0"/>
    <n v="15"/>
  </r>
  <r>
    <n v="0"/>
    <m/>
    <m/>
    <n v="469"/>
    <n v="3"/>
    <n v="15"/>
    <n v="9"/>
    <n v="31"/>
    <n v="9"/>
    <n v="10"/>
    <x v="52"/>
    <n v="6"/>
    <n v="22"/>
    <n v="6"/>
    <n v="4"/>
    <s v="on deck"/>
    <n v="25"/>
    <n v="9"/>
    <n v="7"/>
  </r>
  <r>
    <n v="0"/>
    <m/>
    <m/>
    <n v="1630"/>
    <n v="4"/>
    <n v="15"/>
    <n v="9"/>
    <n v="41"/>
    <n v="11"/>
    <n v="12"/>
    <x v="52"/>
    <n v="8"/>
    <n v="31"/>
    <n v="9"/>
    <n v="10"/>
    <s v="on deck"/>
    <n v="37"/>
    <n v="10"/>
    <n v="0"/>
  </r>
  <r>
    <n v="0"/>
    <m/>
    <m/>
    <s v="starting"/>
    <n v="0"/>
    <n v="15"/>
    <n v="11"/>
    <n v="60"/>
    <n v="5"/>
    <n v="7"/>
    <x v="52"/>
    <n v="46"/>
    <n v="46"/>
    <n v="15"/>
    <n v="11"/>
    <s v="on route"/>
    <m/>
    <n v="14"/>
    <n v="0"/>
  </r>
  <r>
    <n v="0"/>
    <m/>
    <m/>
    <n v="1798"/>
    <n v="1"/>
    <n v="15"/>
    <n v="11"/>
    <n v="69"/>
    <n v="1"/>
    <n v="2"/>
    <x v="52"/>
    <n v="46"/>
    <n v="60"/>
    <n v="5"/>
    <n v="7"/>
    <s v="on deck"/>
    <n v="23"/>
    <n v="9"/>
    <n v="0"/>
  </r>
  <r>
    <n v="0"/>
    <m/>
    <m/>
    <s v="starting"/>
    <n v="0"/>
    <n v="1"/>
    <n v="2"/>
    <n v="71"/>
    <n v="1"/>
    <n v="4"/>
    <x v="52"/>
    <n v="69"/>
    <n v="69"/>
    <n v="1"/>
    <n v="2"/>
    <s v="on route"/>
    <m/>
    <n v="2"/>
    <n v="0"/>
  </r>
  <r>
    <n v="0"/>
    <m/>
    <m/>
    <n v="1698"/>
    <n v="1"/>
    <n v="1"/>
    <n v="2"/>
    <n v="81"/>
    <n v="6"/>
    <n v="-1"/>
    <x v="52"/>
    <n v="69"/>
    <n v="71"/>
    <n v="1"/>
    <n v="4"/>
    <s v="on deck"/>
    <n v="12"/>
    <n v="10"/>
    <n v="0"/>
  </r>
  <r>
    <n v="0"/>
    <m/>
    <m/>
    <s v="starting"/>
    <n v="0"/>
    <n v="6"/>
    <n v="-1"/>
    <n v="85"/>
    <n v="4"/>
    <n v="0"/>
    <x v="52"/>
    <n v="82"/>
    <n v="82"/>
    <n v="6"/>
    <n v="-1"/>
    <s v="on route"/>
    <m/>
    <n v="3"/>
    <n v="0"/>
  </r>
  <r>
    <n v="0"/>
    <m/>
    <m/>
    <n v="1598"/>
    <n v="1"/>
    <n v="6"/>
    <n v="-1"/>
    <n v="88"/>
    <n v="2"/>
    <n v="-1"/>
    <x v="52"/>
    <n v="82"/>
    <n v="85"/>
    <n v="4"/>
    <n v="0"/>
    <s v="on deck"/>
    <n v="6"/>
    <n v="3"/>
    <n v="0"/>
  </r>
  <r>
    <n v="0"/>
    <m/>
    <m/>
    <s v="starting"/>
    <n v="0"/>
    <n v="2"/>
    <n v="-1"/>
    <n v="102"/>
    <n v="14"/>
    <n v="1"/>
    <x v="52"/>
    <n v="88"/>
    <n v="88"/>
    <n v="2"/>
    <n v="-1"/>
    <s v="on route"/>
    <m/>
    <n v="14"/>
    <n v="0"/>
  </r>
  <r>
    <n v="0"/>
    <m/>
    <m/>
    <n v="1226"/>
    <n v="1"/>
    <n v="2"/>
    <n v="-1"/>
    <n v="116"/>
    <n v="7"/>
    <n v="8"/>
    <x v="52"/>
    <n v="88"/>
    <n v="102"/>
    <n v="14"/>
    <n v="1"/>
    <s v="on deck"/>
    <n v="28"/>
    <n v="14"/>
    <n v="0"/>
  </r>
  <r>
    <n v="0"/>
    <m/>
    <m/>
    <s v="starting"/>
    <n v="0"/>
    <n v="7"/>
    <n v="8"/>
    <n v="126"/>
    <n v="15"/>
    <n v="6"/>
    <x v="52"/>
    <n v="116"/>
    <n v="116"/>
    <n v="7"/>
    <n v="8"/>
    <s v="on route"/>
    <m/>
    <n v="10"/>
    <n v="0"/>
  </r>
  <r>
    <n v="0"/>
    <m/>
    <m/>
    <n v="217"/>
    <n v="1"/>
    <n v="7"/>
    <n v="8"/>
    <n v="130"/>
    <n v="18"/>
    <n v="5"/>
    <x v="52"/>
    <n v="116"/>
    <n v="126"/>
    <n v="15"/>
    <n v="6"/>
    <s v="on deck"/>
    <n v="14"/>
    <n v="4"/>
    <n v="0"/>
  </r>
  <r>
    <n v="0"/>
    <m/>
    <m/>
    <s v="starting"/>
    <n v="0"/>
    <n v="18"/>
    <n v="5"/>
    <n v="135"/>
    <n v="18"/>
    <n v="10"/>
    <x v="52"/>
    <n v="130"/>
    <n v="130"/>
    <n v="18"/>
    <n v="5"/>
    <s v="on route"/>
    <m/>
    <n v="5"/>
    <n v="0"/>
  </r>
  <r>
    <n v="0"/>
    <m/>
    <m/>
    <n v="181"/>
    <n v="1"/>
    <n v="18"/>
    <n v="5"/>
    <n v="138"/>
    <n v="19"/>
    <n v="8"/>
    <x v="52"/>
    <n v="130"/>
    <n v="135"/>
    <n v="18"/>
    <n v="10"/>
    <s v="on deck"/>
    <n v="8"/>
    <n v="3"/>
    <n v="0"/>
  </r>
  <r>
    <n v="0"/>
    <m/>
    <m/>
    <s v="starting"/>
    <n v="0"/>
    <n v="19"/>
    <n v="8"/>
    <n v="145"/>
    <n v="20"/>
    <n v="2"/>
    <x v="52"/>
    <n v="138"/>
    <n v="138"/>
    <n v="19"/>
    <n v="8"/>
    <s v="on route"/>
    <m/>
    <n v="7"/>
    <n v="0"/>
  </r>
  <r>
    <n v="0"/>
    <m/>
    <m/>
    <n v="1284"/>
    <n v="1"/>
    <n v="19"/>
    <n v="8"/>
    <n v="148"/>
    <n v="19"/>
    <n v="4"/>
    <x v="52"/>
    <n v="138"/>
    <n v="145"/>
    <n v="20"/>
    <n v="2"/>
    <s v="on deck"/>
    <n v="10"/>
    <n v="3"/>
    <n v="0"/>
  </r>
  <r>
    <n v="0"/>
    <m/>
    <m/>
    <s v="starting"/>
    <n v="0"/>
    <n v="19"/>
    <n v="4"/>
    <n v="163"/>
    <n v="5"/>
    <n v="5"/>
    <x v="52"/>
    <n v="148"/>
    <n v="148"/>
    <n v="19"/>
    <n v="4"/>
    <s v="on route"/>
    <m/>
    <n v="15"/>
    <n v="0"/>
  </r>
  <r>
    <n v="0"/>
    <m/>
    <m/>
    <n v="1327"/>
    <n v="1"/>
    <n v="19"/>
    <n v="4"/>
    <n v="174"/>
    <n v="-1"/>
    <n v="0"/>
    <x v="52"/>
    <n v="148"/>
    <n v="163"/>
    <n v="5"/>
    <n v="5"/>
    <s v="on deck"/>
    <n v="26"/>
    <n v="11"/>
    <n v="0"/>
  </r>
  <r>
    <n v="0"/>
    <m/>
    <m/>
    <s v="starting"/>
    <n v="0"/>
    <n v="-1"/>
    <n v="0"/>
    <n v="188"/>
    <n v="8"/>
    <n v="5"/>
    <x v="52"/>
    <n v="174"/>
    <n v="174"/>
    <n v="-1"/>
    <n v="0"/>
    <s v="on route"/>
    <m/>
    <n v="14"/>
    <n v="0"/>
  </r>
  <r>
    <n v="0"/>
    <m/>
    <m/>
    <n v="1154"/>
    <n v="1"/>
    <n v="-1"/>
    <n v="0"/>
    <n v="190"/>
    <n v="10"/>
    <n v="5"/>
    <x v="52"/>
    <n v="174"/>
    <n v="188"/>
    <n v="8"/>
    <n v="5"/>
    <s v="on deck"/>
    <n v="16"/>
    <n v="2"/>
    <n v="0"/>
  </r>
  <r>
    <n v="0"/>
    <m/>
    <m/>
    <s v="starting"/>
    <n v="0"/>
    <n v="10"/>
    <n v="5"/>
    <n v="193"/>
    <n v="10"/>
    <n v="2"/>
    <x v="52"/>
    <n v="190"/>
    <n v="190"/>
    <n v="10"/>
    <n v="5"/>
    <s v="on route"/>
    <m/>
    <n v="3"/>
    <n v="0"/>
  </r>
  <r>
    <n v="0"/>
    <m/>
    <m/>
    <n v="614"/>
    <n v="1"/>
    <n v="10"/>
    <n v="5"/>
    <n v="201"/>
    <n v="6"/>
    <n v="-2"/>
    <x v="52"/>
    <n v="190"/>
    <n v="193"/>
    <n v="10"/>
    <n v="2"/>
    <s v="on deck"/>
    <n v="11"/>
    <n v="8"/>
    <n v="0"/>
  </r>
  <r>
    <n v="0"/>
    <m/>
    <m/>
    <s v="starting"/>
    <n v="0"/>
    <n v="6"/>
    <n v="-2"/>
    <n v="205"/>
    <n v="4"/>
    <n v="0"/>
    <x v="52"/>
    <n v="201"/>
    <n v="201"/>
    <n v="6"/>
    <n v="-2"/>
    <s v="on route"/>
    <m/>
    <n v="4"/>
    <n v="0"/>
  </r>
  <r>
    <n v="0"/>
    <m/>
    <m/>
    <n v="1594"/>
    <n v="1"/>
    <n v="6"/>
    <n v="-2"/>
    <n v="209"/>
    <n v="4"/>
    <n v="4"/>
    <x v="52"/>
    <n v="201"/>
    <n v="205"/>
    <n v="4"/>
    <n v="0"/>
    <s v="on deck"/>
    <n v="8"/>
    <n v="4"/>
    <n v="0"/>
  </r>
  <r>
    <n v="0"/>
    <m/>
    <m/>
    <s v="starting"/>
    <n v="0"/>
    <n v="4"/>
    <n v="4"/>
    <n v="211"/>
    <n v="3"/>
    <n v="3"/>
    <x v="52"/>
    <n v="209"/>
    <n v="209"/>
    <n v="4"/>
    <n v="4"/>
    <s v="on route"/>
    <m/>
    <n v="2"/>
    <n v="0"/>
  </r>
  <r>
    <n v="0"/>
    <m/>
    <m/>
    <n v="105"/>
    <n v="1"/>
    <n v="4"/>
    <n v="4"/>
    <n v="222"/>
    <n v="10"/>
    <n v="7"/>
    <x v="52"/>
    <n v="209"/>
    <n v="211"/>
    <n v="3"/>
    <n v="3"/>
    <s v="on deck"/>
    <n v="13"/>
    <n v="11"/>
    <n v="0"/>
  </r>
  <r>
    <n v="0"/>
    <m/>
    <m/>
    <s v="starting"/>
    <n v="0"/>
    <n v="10"/>
    <n v="7"/>
    <n v="233"/>
    <n v="6"/>
    <n v="0"/>
    <x v="52"/>
    <n v="222"/>
    <n v="222"/>
    <n v="10"/>
    <n v="7"/>
    <s v="on route"/>
    <m/>
    <n v="11"/>
    <n v="0"/>
  </r>
  <r>
    <n v="0"/>
    <m/>
    <m/>
    <n v="381"/>
    <n v="1"/>
    <n v="10"/>
    <n v="7"/>
    <n v="235"/>
    <n v="5"/>
    <n v="1"/>
    <x v="52"/>
    <n v="222"/>
    <n v="233"/>
    <n v="6"/>
    <n v="0"/>
    <s v="on deck"/>
    <n v="13"/>
    <n v="2"/>
    <n v="0"/>
  </r>
  <r>
    <n v="0"/>
    <m/>
    <m/>
    <s v="starting"/>
    <n v="0"/>
    <n v="5"/>
    <n v="1"/>
    <n v="241"/>
    <n v="9"/>
    <n v="3"/>
    <x v="52"/>
    <n v="235"/>
    <n v="235"/>
    <n v="5"/>
    <n v="1"/>
    <s v="on route"/>
    <m/>
    <n v="6"/>
    <n v="0"/>
  </r>
  <r>
    <n v="0"/>
    <m/>
    <m/>
    <n v="1749"/>
    <n v="1"/>
    <n v="5"/>
    <n v="1"/>
    <n v="254"/>
    <n v="16"/>
    <n v="-3"/>
    <x v="52"/>
    <n v="235"/>
    <n v="241"/>
    <n v="9"/>
    <n v="3"/>
    <s v="on deck"/>
    <n v="19"/>
    <n v="13"/>
    <n v="0"/>
  </r>
  <r>
    <n v="0"/>
    <m/>
    <m/>
    <s v="starting"/>
    <n v="0"/>
    <n v="16"/>
    <n v="-3"/>
    <n v="265"/>
    <n v="9"/>
    <n v="1"/>
    <x v="52"/>
    <n v="254"/>
    <n v="254"/>
    <n v="16"/>
    <n v="-3"/>
    <s v="on route"/>
    <m/>
    <n v="11"/>
    <n v="0"/>
  </r>
  <r>
    <n v="0"/>
    <m/>
    <m/>
    <n v="1434"/>
    <n v="1"/>
    <n v="16"/>
    <n v="-3"/>
    <n v="279"/>
    <n v="16"/>
    <n v="8"/>
    <x v="52"/>
    <n v="254"/>
    <n v="265"/>
    <n v="9"/>
    <n v="1"/>
    <s v="on deck"/>
    <n v="25"/>
    <n v="14"/>
    <n v="0"/>
  </r>
  <r>
    <n v="0"/>
    <m/>
    <m/>
    <s v="starting"/>
    <n v="0"/>
    <n v="16"/>
    <n v="8"/>
    <n v="286"/>
    <n v="19"/>
    <n v="4"/>
    <x v="52"/>
    <n v="279"/>
    <n v="279"/>
    <n v="16"/>
    <n v="8"/>
    <s v="on route"/>
    <m/>
    <n v="7"/>
    <n v="0"/>
  </r>
  <r>
    <n v="0"/>
    <m/>
    <m/>
    <n v="269"/>
    <n v="1"/>
    <n v="16"/>
    <n v="8"/>
    <n v="286"/>
    <n v="19"/>
    <n v="4"/>
    <x v="52"/>
    <n v="279"/>
    <n v="286"/>
    <n v="19"/>
    <n v="4"/>
    <s v="on deck"/>
    <n v="7"/>
    <n v="0"/>
    <n v="0"/>
  </r>
  <r>
    <n v="0"/>
    <m/>
    <m/>
    <s v="starting"/>
    <n v="0"/>
    <n v="19"/>
    <n v="4"/>
    <n v="289"/>
    <n v="20"/>
    <n v="2"/>
    <x v="52"/>
    <n v="286"/>
    <n v="286"/>
    <n v="19"/>
    <n v="4"/>
    <s v="on route"/>
    <m/>
    <n v="3"/>
    <n v="0"/>
  </r>
  <r>
    <n v="0"/>
    <m/>
    <m/>
    <n v="582"/>
    <n v="1"/>
    <n v="19"/>
    <n v="4"/>
    <n v="292"/>
    <n v="20"/>
    <n v="5"/>
    <x v="52"/>
    <n v="286"/>
    <n v="289"/>
    <n v="20"/>
    <n v="2"/>
    <s v="on deck"/>
    <n v="6"/>
    <n v="3"/>
    <n v="0"/>
  </r>
  <r>
    <n v="0"/>
    <m/>
    <m/>
    <s v="starting"/>
    <n v="0"/>
    <n v="20"/>
    <n v="5"/>
    <n v="304"/>
    <n v="12"/>
    <n v="1"/>
    <x v="52"/>
    <n v="292"/>
    <n v="292"/>
    <n v="20"/>
    <n v="5"/>
    <s v="on route"/>
    <m/>
    <n v="12"/>
    <n v="0"/>
  </r>
  <r>
    <n v="0"/>
    <m/>
    <m/>
    <n v="733"/>
    <n v="1"/>
    <n v="20"/>
    <n v="5"/>
    <n v="312"/>
    <n v="15"/>
    <n v="-4"/>
    <x v="52"/>
    <n v="292"/>
    <n v="304"/>
    <n v="12"/>
    <n v="1"/>
    <s v="on deck"/>
    <n v="20"/>
    <n v="8"/>
    <n v="0"/>
  </r>
  <r>
    <n v="0"/>
    <m/>
    <m/>
    <s v="starting"/>
    <n v="0"/>
    <n v="15"/>
    <n v="-4"/>
    <n v="325"/>
    <n v="6"/>
    <n v="0"/>
    <x v="52"/>
    <n v="312"/>
    <n v="312"/>
    <n v="15"/>
    <n v="-4"/>
    <s v="on route"/>
    <m/>
    <n v="13"/>
    <n v="0"/>
  </r>
  <r>
    <n v="0"/>
    <m/>
    <m/>
    <n v="364"/>
    <n v="1"/>
    <n v="15"/>
    <n v="-4"/>
    <n v="327"/>
    <n v="5"/>
    <n v="-1"/>
    <x v="52"/>
    <n v="312"/>
    <n v="325"/>
    <n v="6"/>
    <n v="0"/>
    <s v="on deck"/>
    <n v="15"/>
    <n v="2"/>
    <n v="0"/>
  </r>
  <r>
    <n v="0"/>
    <m/>
    <m/>
    <s v="starting"/>
    <n v="0"/>
    <n v="5"/>
    <n v="-1"/>
    <n v="338"/>
    <n v="14"/>
    <n v="1"/>
    <x v="52"/>
    <n v="327"/>
    <n v="327"/>
    <n v="5"/>
    <n v="-1"/>
    <s v="on route"/>
    <m/>
    <n v="11"/>
    <n v="0"/>
  </r>
  <r>
    <n v="0"/>
    <m/>
    <m/>
    <n v="1211"/>
    <n v="1"/>
    <n v="5"/>
    <n v="-1"/>
    <n v="347"/>
    <n v="20"/>
    <n v="4"/>
    <x v="52"/>
    <n v="327"/>
    <n v="338"/>
    <n v="14"/>
    <n v="1"/>
    <s v="on deck"/>
    <n v="20"/>
    <n v="9"/>
    <n v="0"/>
  </r>
  <r>
    <n v="0"/>
    <m/>
    <m/>
    <s v="starting"/>
    <n v="0"/>
    <n v="20"/>
    <n v="4"/>
    <n v="358"/>
    <n v="9"/>
    <n v="4"/>
    <x v="52"/>
    <n v="347"/>
    <n v="347"/>
    <n v="20"/>
    <n v="4"/>
    <s v="on route"/>
    <m/>
    <n v="11"/>
    <n v="0"/>
  </r>
  <r>
    <n v="0"/>
    <m/>
    <m/>
    <s v="starting"/>
    <n v="0"/>
    <n v="14"/>
    <n v="3"/>
    <n v="17"/>
    <n v="18"/>
    <n v="3"/>
    <x v="53"/>
    <n v="13"/>
    <n v="13"/>
    <n v="14"/>
    <n v="3"/>
    <s v="on route"/>
    <m/>
    <n v="4"/>
    <n v="0"/>
  </r>
  <r>
    <n v="0"/>
    <m/>
    <m/>
    <n v="435"/>
    <n v="1"/>
    <n v="14"/>
    <n v="3"/>
    <n v="29"/>
    <n v="25"/>
    <n v="-2"/>
    <x v="53"/>
    <n v="13"/>
    <n v="17"/>
    <n v="18"/>
    <n v="3"/>
    <s v="on deck"/>
    <n v="16"/>
    <n v="12"/>
    <n v="0"/>
  </r>
  <r>
    <n v="0"/>
    <m/>
    <m/>
    <s v="starting"/>
    <n v="0"/>
    <n v="25"/>
    <n v="-2"/>
    <n v="40"/>
    <n v="19"/>
    <n v="1"/>
    <x v="53"/>
    <n v="31"/>
    <n v="31"/>
    <n v="25"/>
    <n v="-2"/>
    <s v="on route"/>
    <m/>
    <n v="9"/>
    <n v="0"/>
  </r>
  <r>
    <n v="0"/>
    <m/>
    <m/>
    <n v="849"/>
    <n v="1"/>
    <n v="25"/>
    <n v="-2"/>
    <n v="44"/>
    <n v="16"/>
    <n v="0"/>
    <x v="53"/>
    <n v="31"/>
    <n v="40"/>
    <n v="19"/>
    <n v="1"/>
    <s v="on deck"/>
    <n v="13"/>
    <n v="4"/>
    <n v="0"/>
  </r>
  <r>
    <n v="0"/>
    <m/>
    <m/>
    <s v="starting"/>
    <n v="0"/>
    <n v="16"/>
    <n v="0"/>
    <n v="50"/>
    <n v="16"/>
    <n v="6"/>
    <x v="53"/>
    <n v="44"/>
    <n v="44"/>
    <n v="16"/>
    <n v="0"/>
    <s v="on route"/>
    <m/>
    <n v="6"/>
    <n v="0"/>
  </r>
  <r>
    <n v="0"/>
    <m/>
    <m/>
    <n v="145"/>
    <n v="1"/>
    <n v="16"/>
    <n v="0"/>
    <n v="59"/>
    <n v="23"/>
    <n v="8"/>
    <x v="53"/>
    <n v="44"/>
    <n v="50"/>
    <n v="16"/>
    <n v="6"/>
    <s v="on deck"/>
    <n v="15"/>
    <n v="9"/>
    <n v="0"/>
  </r>
  <r>
    <n v="0"/>
    <m/>
    <m/>
    <s v="starting"/>
    <n v="0"/>
    <n v="23"/>
    <n v="8"/>
    <n v="67"/>
    <n v="19"/>
    <n v="4"/>
    <x v="53"/>
    <n v="59"/>
    <n v="59"/>
    <n v="23"/>
    <n v="8"/>
    <s v="on route"/>
    <m/>
    <n v="8"/>
    <n v="0"/>
  </r>
  <r>
    <n v="0"/>
    <m/>
    <m/>
    <n v="267"/>
    <n v="1"/>
    <n v="23"/>
    <n v="8"/>
    <n v="75"/>
    <n v="17"/>
    <n v="-2"/>
    <x v="53"/>
    <n v="59"/>
    <n v="67"/>
    <n v="19"/>
    <n v="4"/>
    <s v="on deck"/>
    <n v="16"/>
    <n v="8"/>
    <n v="0"/>
  </r>
  <r>
    <n v="0"/>
    <m/>
    <m/>
    <s v="starting"/>
    <n v="0"/>
    <n v="17"/>
    <n v="-2"/>
    <n v="86"/>
    <n v="10"/>
    <n v="2"/>
    <x v="53"/>
    <n v="75"/>
    <n v="75"/>
    <n v="17"/>
    <n v="-2"/>
    <s v="on route"/>
    <m/>
    <n v="11"/>
    <n v="0"/>
  </r>
  <r>
    <n v="0"/>
    <m/>
    <m/>
    <n v="611"/>
    <n v="1"/>
    <n v="17"/>
    <n v="-2"/>
    <n v="92"/>
    <n v="8"/>
    <n v="6"/>
    <x v="53"/>
    <n v="75"/>
    <n v="86"/>
    <n v="10"/>
    <n v="2"/>
    <s v="on deck"/>
    <n v="17"/>
    <n v="6"/>
    <n v="0"/>
  </r>
  <r>
    <n v="0"/>
    <m/>
    <m/>
    <s v="starting"/>
    <n v="0"/>
    <n v="8"/>
    <n v="6"/>
    <n v="100"/>
    <n v="3"/>
    <n v="3"/>
    <x v="53"/>
    <n v="92"/>
    <n v="92"/>
    <n v="8"/>
    <n v="6"/>
    <s v="on route"/>
    <m/>
    <n v="8"/>
    <n v="0"/>
  </r>
  <r>
    <n v="0"/>
    <m/>
    <m/>
    <n v="98"/>
    <n v="1"/>
    <n v="8"/>
    <n v="6"/>
    <n v="114"/>
    <n v="-4"/>
    <n v="-4"/>
    <x v="53"/>
    <n v="92"/>
    <n v="100"/>
    <n v="3"/>
    <n v="3"/>
    <s v="on deck"/>
    <n v="22"/>
    <n v="14"/>
    <n v="0"/>
  </r>
  <r>
    <n v="0"/>
    <m/>
    <m/>
    <s v="starting"/>
    <n v="0"/>
    <n v="-4"/>
    <n v="-4"/>
    <n v="131"/>
    <n v="4"/>
    <n v="0"/>
    <x v="53"/>
    <n v="119"/>
    <n v="119"/>
    <n v="-4"/>
    <n v="-4"/>
    <s v="on route"/>
    <m/>
    <n v="12"/>
    <n v="0"/>
  </r>
  <r>
    <n v="0"/>
    <m/>
    <m/>
    <n v="1611"/>
    <n v="1"/>
    <n v="-4"/>
    <n v="-4"/>
    <n v="134"/>
    <n v="4"/>
    <n v="3"/>
    <x v="53"/>
    <n v="119"/>
    <n v="131"/>
    <n v="4"/>
    <n v="0"/>
    <s v="on deck"/>
    <n v="15"/>
    <n v="3"/>
    <n v="0"/>
  </r>
  <r>
    <n v="0"/>
    <m/>
    <m/>
    <s v="starting"/>
    <n v="0"/>
    <n v="4"/>
    <n v="3"/>
    <n v="148"/>
    <n v="14"/>
    <n v="7"/>
    <x v="53"/>
    <n v="134"/>
    <n v="134"/>
    <n v="4"/>
    <n v="3"/>
    <s v="on route"/>
    <m/>
    <n v="14"/>
    <n v="0"/>
  </r>
  <r>
    <n v="0"/>
    <m/>
    <m/>
    <n v="558"/>
    <n v="1"/>
    <n v="4"/>
    <n v="3"/>
    <n v="150"/>
    <n v="14"/>
    <n v="9"/>
    <x v="53"/>
    <n v="134"/>
    <n v="148"/>
    <n v="14"/>
    <n v="7"/>
    <s v="on deck"/>
    <n v="16"/>
    <n v="2"/>
    <n v="0"/>
  </r>
  <r>
    <n v="0"/>
    <m/>
    <m/>
    <s v="starting"/>
    <n v="0"/>
    <n v="14"/>
    <n v="9"/>
    <n v="161"/>
    <n v="9"/>
    <n v="3"/>
    <x v="53"/>
    <n v="150"/>
    <n v="150"/>
    <n v="14"/>
    <n v="9"/>
    <s v="on route"/>
    <m/>
    <n v="11"/>
    <n v="0"/>
  </r>
  <r>
    <n v="0"/>
    <m/>
    <m/>
    <n v="1750"/>
    <n v="1"/>
    <n v="14"/>
    <n v="9"/>
    <n v="164"/>
    <n v="8"/>
    <n v="5"/>
    <x v="53"/>
    <n v="150"/>
    <n v="161"/>
    <n v="9"/>
    <n v="3"/>
    <s v="on deck"/>
    <n v="14"/>
    <n v="3"/>
    <n v="0"/>
  </r>
  <r>
    <n v="0"/>
    <m/>
    <m/>
    <s v="starting"/>
    <n v="0"/>
    <n v="8"/>
    <n v="5"/>
    <n v="167"/>
    <n v="5"/>
    <n v="5"/>
    <x v="53"/>
    <n v="164"/>
    <n v="164"/>
    <n v="8"/>
    <n v="5"/>
    <s v="on route"/>
    <m/>
    <n v="3"/>
    <n v="0"/>
  </r>
  <r>
    <n v="0"/>
    <m/>
    <m/>
    <n v="1341"/>
    <n v="1"/>
    <n v="8"/>
    <n v="5"/>
    <n v="175"/>
    <n v="-1"/>
    <n v="3"/>
    <x v="53"/>
    <n v="164"/>
    <n v="167"/>
    <n v="5"/>
    <n v="5"/>
    <s v="on deck"/>
    <n v="11"/>
    <n v="8"/>
    <n v="0"/>
  </r>
  <r>
    <n v="0"/>
    <m/>
    <m/>
    <s v="starting"/>
    <n v="0"/>
    <n v="-1"/>
    <n v="3"/>
    <n v="185"/>
    <n v="9"/>
    <n v="3"/>
    <x v="53"/>
    <n v="175"/>
    <n v="175"/>
    <n v="-1"/>
    <n v="3"/>
    <s v="on route"/>
    <m/>
    <n v="10"/>
    <n v="0"/>
  </r>
  <r>
    <n v="0"/>
    <m/>
    <m/>
    <n v="1755"/>
    <n v="1"/>
    <n v="-1"/>
    <n v="3"/>
    <n v="196"/>
    <n v="2"/>
    <n v="-1"/>
    <x v="53"/>
    <n v="175"/>
    <n v="185"/>
    <n v="9"/>
    <n v="3"/>
    <s v="on deck"/>
    <n v="21"/>
    <n v="11"/>
    <n v="0"/>
  </r>
  <r>
    <n v="0"/>
    <m/>
    <m/>
    <s v="starting"/>
    <n v="0"/>
    <n v="2"/>
    <n v="-1"/>
    <n v="201"/>
    <n v="3"/>
    <n v="3"/>
    <x v="53"/>
    <n v="196"/>
    <n v="196"/>
    <n v="2"/>
    <n v="-1"/>
    <s v="on route"/>
    <m/>
    <n v="5"/>
    <n v="0"/>
  </r>
  <r>
    <n v="0"/>
    <m/>
    <m/>
    <n v="79"/>
    <n v="1"/>
    <n v="2"/>
    <n v="-1"/>
    <n v="209"/>
    <n v="8"/>
    <n v="6"/>
    <x v="53"/>
    <n v="196"/>
    <n v="201"/>
    <n v="3"/>
    <n v="3"/>
    <s v="on deck"/>
    <n v="13"/>
    <n v="8"/>
    <n v="0"/>
  </r>
  <r>
    <n v="0"/>
    <m/>
    <m/>
    <s v="starting"/>
    <n v="0"/>
    <n v="8"/>
    <n v="6"/>
    <n v="213"/>
    <n v="6"/>
    <n v="7"/>
    <x v="53"/>
    <n v="210"/>
    <n v="210"/>
    <n v="8"/>
    <n v="6"/>
    <s v="on route"/>
    <m/>
    <n v="3"/>
    <n v="0"/>
  </r>
  <r>
    <n v="0"/>
    <m/>
    <m/>
    <n v="1486"/>
    <n v="1"/>
    <n v="8"/>
    <n v="6"/>
    <n v="223"/>
    <n v="11"/>
    <n v="12"/>
    <x v="53"/>
    <n v="210"/>
    <n v="213"/>
    <n v="6"/>
    <n v="7"/>
    <s v="on deck"/>
    <n v="13"/>
    <n v="10"/>
    <n v="0"/>
  </r>
  <r>
    <n v="0"/>
    <m/>
    <m/>
    <s v="starting"/>
    <n v="0"/>
    <n v="11"/>
    <n v="12"/>
    <n v="234"/>
    <n v="10"/>
    <n v="2"/>
    <x v="53"/>
    <n v="223"/>
    <n v="223"/>
    <n v="11"/>
    <n v="12"/>
    <s v="on route"/>
    <m/>
    <n v="11"/>
    <n v="0"/>
  </r>
  <r>
    <n v="0"/>
    <m/>
    <m/>
    <n v="625"/>
    <n v="1"/>
    <n v="11"/>
    <n v="12"/>
    <n v="241"/>
    <n v="5"/>
    <n v="0"/>
    <x v="53"/>
    <n v="223"/>
    <n v="234"/>
    <n v="10"/>
    <n v="2"/>
    <s v="on deck"/>
    <n v="18"/>
    <n v="7"/>
    <n v="0"/>
  </r>
  <r>
    <n v="0"/>
    <m/>
    <m/>
    <s v="starting"/>
    <n v="0"/>
    <n v="5"/>
    <n v="0"/>
    <n v="256"/>
    <n v="19"/>
    <n v="0"/>
    <x v="53"/>
    <n v="242"/>
    <n v="242"/>
    <n v="5"/>
    <n v="0"/>
    <s v="on route"/>
    <m/>
    <n v="14"/>
    <n v="0"/>
  </r>
  <r>
    <n v="0"/>
    <m/>
    <m/>
    <n v="663"/>
    <n v="1"/>
    <n v="5"/>
    <n v="0"/>
    <n v="265"/>
    <n v="16"/>
    <n v="-6"/>
    <x v="53"/>
    <n v="242"/>
    <n v="256"/>
    <n v="19"/>
    <n v="0"/>
    <s v="on deck"/>
    <n v="23"/>
    <n v="9"/>
    <n v="0"/>
  </r>
  <r>
    <n v="0"/>
    <m/>
    <m/>
    <s v="starting"/>
    <n v="0"/>
    <n v="16"/>
    <n v="-6"/>
    <n v="275"/>
    <n v="18"/>
    <n v="2"/>
    <x v="53"/>
    <n v="265"/>
    <n v="265"/>
    <n v="16"/>
    <n v="-6"/>
    <s v="on route"/>
    <m/>
    <n v="10"/>
    <n v="0"/>
  </r>
  <r>
    <n v="0"/>
    <m/>
    <m/>
    <n v="278"/>
    <n v="1"/>
    <n v="16"/>
    <n v="-6"/>
    <n v="281"/>
    <n v="17"/>
    <n v="7"/>
    <x v="53"/>
    <n v="265"/>
    <n v="275"/>
    <n v="18"/>
    <n v="2"/>
    <s v="on deck"/>
    <n v="16"/>
    <n v="6"/>
    <n v="0"/>
  </r>
  <r>
    <n v="0"/>
    <m/>
    <m/>
    <s v="starting"/>
    <n v="0"/>
    <n v="17"/>
    <n v="7"/>
    <n v="284"/>
    <n v="16"/>
    <n v="5"/>
    <x v="53"/>
    <n v="281"/>
    <n v="281"/>
    <n v="17"/>
    <n v="7"/>
    <s v="on route"/>
    <m/>
    <n v="3"/>
    <n v="0"/>
  </r>
  <r>
    <n v="0"/>
    <m/>
    <m/>
    <n v="1581"/>
    <n v="1"/>
    <n v="17"/>
    <n v="7"/>
    <n v="291"/>
    <n v="22"/>
    <n v="6"/>
    <x v="53"/>
    <n v="281"/>
    <n v="284"/>
    <n v="16"/>
    <n v="5"/>
    <s v="on deck"/>
    <n v="10"/>
    <n v="7"/>
    <n v="0"/>
  </r>
  <r>
    <n v="0"/>
    <m/>
    <m/>
    <s v="starting"/>
    <n v="0"/>
    <n v="22"/>
    <n v="6"/>
    <n v="306"/>
    <n v="8"/>
    <n v="5"/>
    <x v="53"/>
    <n v="291"/>
    <n v="291"/>
    <n v="22"/>
    <n v="6"/>
    <s v="on route"/>
    <m/>
    <n v="15"/>
    <n v="0"/>
  </r>
  <r>
    <n v="0"/>
    <m/>
    <m/>
    <n v="1147"/>
    <n v="1"/>
    <n v="22"/>
    <n v="6"/>
    <n v="312"/>
    <n v="13"/>
    <n v="6"/>
    <x v="53"/>
    <n v="291"/>
    <n v="306"/>
    <n v="8"/>
    <n v="5"/>
    <s v="on deck"/>
    <n v="21"/>
    <n v="6"/>
    <n v="0"/>
  </r>
  <r>
    <n v="0"/>
    <m/>
    <m/>
    <s v="starting"/>
    <n v="0"/>
    <n v="13"/>
    <n v="6"/>
    <n v="321"/>
    <n v="18"/>
    <n v="2"/>
    <x v="53"/>
    <n v="312"/>
    <n v="312"/>
    <n v="13"/>
    <n v="6"/>
    <s v="on route"/>
    <m/>
    <n v="9"/>
    <n v="0"/>
  </r>
  <r>
    <n v="0"/>
    <m/>
    <m/>
    <n v="275"/>
    <n v="1"/>
    <n v="13"/>
    <n v="6"/>
    <n v="328"/>
    <n v="21"/>
    <n v="-2"/>
    <x v="53"/>
    <n v="312"/>
    <n v="321"/>
    <n v="18"/>
    <n v="2"/>
    <s v="on deck"/>
    <n v="16"/>
    <n v="7"/>
    <n v="0"/>
  </r>
  <r>
    <n v="0"/>
    <m/>
    <m/>
    <s v="starting"/>
    <n v="0"/>
    <n v="21"/>
    <n v="-2"/>
    <n v="344"/>
    <n v="16"/>
    <n v="6"/>
    <x v="53"/>
    <n v="331"/>
    <n v="331"/>
    <n v="21"/>
    <n v="-2"/>
    <s v="on route"/>
    <m/>
    <n v="13"/>
    <n v="0"/>
  </r>
  <r>
    <n v="0"/>
    <m/>
    <m/>
    <n v="137"/>
    <n v="1"/>
    <n v="21"/>
    <n v="-2"/>
    <n v="354"/>
    <n v="20"/>
    <n v="12"/>
    <x v="53"/>
    <n v="331"/>
    <n v="344"/>
    <n v="16"/>
    <n v="6"/>
    <s v="on deck"/>
    <n v="23"/>
    <n v="10"/>
    <n v="0"/>
  </r>
  <r>
    <n v="0"/>
    <m/>
    <m/>
    <s v="starting"/>
    <n v="0"/>
    <n v="20"/>
    <n v="12"/>
    <n v="358"/>
    <n v="18"/>
    <n v="10"/>
    <x v="53"/>
    <n v="354"/>
    <n v="354"/>
    <n v="20"/>
    <n v="12"/>
    <s v="on route"/>
    <m/>
    <n v="4"/>
    <n v="0"/>
  </r>
  <r>
    <n v="0"/>
    <m/>
    <m/>
    <s v="starting"/>
    <n v="0"/>
    <n v="5"/>
    <n v="6"/>
    <n v="17"/>
    <n v="5"/>
    <n v="5"/>
    <x v="54"/>
    <n v="16"/>
    <n v="16"/>
    <n v="5"/>
    <n v="6"/>
    <s v="on route"/>
    <m/>
    <n v="1"/>
    <n v="0"/>
  </r>
  <r>
    <n v="0"/>
    <m/>
    <m/>
    <n v="1342"/>
    <n v="1"/>
    <n v="5"/>
    <n v="6"/>
    <n v="24"/>
    <n v="11"/>
    <n v="6"/>
    <x v="54"/>
    <n v="16"/>
    <n v="17"/>
    <n v="5"/>
    <n v="5"/>
    <s v="on deck"/>
    <n v="8"/>
    <n v="7"/>
    <n v="0"/>
  </r>
  <r>
    <n v="0"/>
    <m/>
    <m/>
    <n v="239"/>
    <n v="2"/>
    <n v="5"/>
    <n v="6"/>
    <n v="40"/>
    <n v="21"/>
    <n v="0"/>
    <x v="54"/>
    <n v="17"/>
    <n v="28"/>
    <n v="15"/>
    <n v="6"/>
    <s v="on deck"/>
    <n v="23"/>
    <n v="12"/>
    <n v="4"/>
  </r>
  <r>
    <n v="0"/>
    <m/>
    <m/>
    <s v="starting"/>
    <n v="0"/>
    <n v="21"/>
    <n v="0"/>
    <n v="53"/>
    <n v="20"/>
    <n v="9"/>
    <x v="54"/>
    <n v="43"/>
    <n v="43"/>
    <n v="21"/>
    <n v="0"/>
    <s v="on route"/>
    <m/>
    <n v="10"/>
    <n v="0"/>
  </r>
  <r>
    <n v="0"/>
    <m/>
    <m/>
    <n v="1242"/>
    <n v="1"/>
    <n v="21"/>
    <n v="0"/>
    <n v="61"/>
    <n v="14"/>
    <n v="7"/>
    <x v="54"/>
    <n v="43"/>
    <n v="53"/>
    <n v="20"/>
    <n v="9"/>
    <s v="on deck"/>
    <n v="18"/>
    <n v="8"/>
    <n v="0"/>
  </r>
  <r>
    <n v="0"/>
    <m/>
    <m/>
    <s v="starting"/>
    <n v="0"/>
    <n v="14"/>
    <n v="7"/>
    <n v="71"/>
    <n v="5"/>
    <n v="7"/>
    <x v="54"/>
    <n v="62"/>
    <n v="62"/>
    <n v="14"/>
    <n v="7"/>
    <s v="on route"/>
    <m/>
    <n v="9"/>
    <n v="0"/>
  </r>
  <r>
    <n v="0"/>
    <m/>
    <m/>
    <n v="1776"/>
    <n v="1"/>
    <n v="14"/>
    <n v="7"/>
    <n v="79"/>
    <n v="3"/>
    <n v="1"/>
    <x v="54"/>
    <n v="62"/>
    <n v="71"/>
    <n v="5"/>
    <n v="7"/>
    <s v="on deck"/>
    <n v="17"/>
    <n v="8"/>
    <n v="0"/>
  </r>
  <r>
    <n v="0"/>
    <m/>
    <m/>
    <s v="starting"/>
    <n v="0"/>
    <n v="3"/>
    <n v="1"/>
    <n v="85"/>
    <n v="1"/>
    <n v="5"/>
    <x v="54"/>
    <n v="79"/>
    <n v="79"/>
    <n v="3"/>
    <n v="1"/>
    <s v="on route"/>
    <m/>
    <n v="6"/>
    <n v="0"/>
  </r>
  <r>
    <n v="0"/>
    <m/>
    <m/>
    <n v="1308"/>
    <n v="1"/>
    <n v="3"/>
    <n v="1"/>
    <n v="95"/>
    <n v="6"/>
    <n v="0"/>
    <x v="54"/>
    <n v="79"/>
    <n v="85"/>
    <n v="1"/>
    <n v="5"/>
    <s v="on deck"/>
    <n v="16"/>
    <n v="10"/>
    <n v="0"/>
  </r>
  <r>
    <n v="0"/>
    <m/>
    <m/>
    <s v="starting"/>
    <n v="0"/>
    <n v="6"/>
    <n v="0"/>
    <n v="101"/>
    <n v="4"/>
    <n v="4"/>
    <x v="54"/>
    <n v="95"/>
    <n v="95"/>
    <n v="6"/>
    <n v="0"/>
    <s v="on route"/>
    <m/>
    <n v="6"/>
    <n v="0"/>
  </r>
  <r>
    <n v="0"/>
    <m/>
    <m/>
    <n v="419"/>
    <n v="1"/>
    <n v="6"/>
    <n v="0"/>
    <n v="111"/>
    <n v="10"/>
    <n v="8"/>
    <x v="54"/>
    <n v="95"/>
    <n v="101"/>
    <n v="4"/>
    <n v="4"/>
    <s v="on deck"/>
    <n v="16"/>
    <n v="10"/>
    <n v="0"/>
  </r>
  <r>
    <n v="0"/>
    <m/>
    <m/>
    <s v="starting"/>
    <n v="0"/>
    <n v="10"/>
    <n v="8"/>
    <n v="119"/>
    <n v="9"/>
    <n v="1"/>
    <x v="54"/>
    <n v="111"/>
    <n v="111"/>
    <n v="10"/>
    <n v="8"/>
    <s v="on route"/>
    <m/>
    <n v="8"/>
    <n v="0"/>
  </r>
  <r>
    <n v="0"/>
    <m/>
    <m/>
    <n v="1402"/>
    <n v="1"/>
    <n v="10"/>
    <n v="8"/>
    <n v="132"/>
    <n v="15"/>
    <n v="8"/>
    <x v="54"/>
    <n v="111"/>
    <n v="119"/>
    <n v="9"/>
    <n v="1"/>
    <s v="on deck"/>
    <n v="21"/>
    <n v="13"/>
    <n v="0"/>
  </r>
  <r>
    <n v="0"/>
    <m/>
    <m/>
    <s v="starting"/>
    <n v="0"/>
    <n v="15"/>
    <n v="8"/>
    <n v="136"/>
    <n v="18"/>
    <n v="9"/>
    <x v="54"/>
    <n v="132"/>
    <n v="132"/>
    <n v="15"/>
    <n v="8"/>
    <s v="on route"/>
    <m/>
    <n v="4"/>
    <n v="0"/>
  </r>
  <r>
    <n v="0"/>
    <m/>
    <m/>
    <n v="1185"/>
    <n v="1"/>
    <n v="15"/>
    <n v="8"/>
    <n v="146"/>
    <n v="22"/>
    <n v="15"/>
    <x v="54"/>
    <n v="132"/>
    <n v="136"/>
    <n v="18"/>
    <n v="9"/>
    <s v="on deck"/>
    <n v="14"/>
    <n v="10"/>
    <n v="0"/>
  </r>
  <r>
    <n v="0"/>
    <m/>
    <m/>
    <s v="starting"/>
    <n v="0"/>
    <n v="22"/>
    <n v="15"/>
    <n v="156"/>
    <n v="18"/>
    <n v="9"/>
    <x v="54"/>
    <n v="146"/>
    <n v="146"/>
    <n v="22"/>
    <n v="15"/>
    <s v="on route"/>
    <m/>
    <n v="10"/>
    <n v="0"/>
  </r>
  <r>
    <n v="0"/>
    <m/>
    <m/>
    <n v="960"/>
    <n v="1"/>
    <n v="22"/>
    <n v="15"/>
    <n v="165"/>
    <n v="25"/>
    <n v="7"/>
    <x v="54"/>
    <n v="146"/>
    <n v="156"/>
    <n v="18"/>
    <n v="9"/>
    <s v="on deck"/>
    <n v="19"/>
    <n v="9"/>
    <n v="0"/>
  </r>
  <r>
    <n v="0"/>
    <m/>
    <m/>
    <s v="starting"/>
    <n v="0"/>
    <n v="25"/>
    <n v="7"/>
    <n v="175"/>
    <n v="18"/>
    <n v="10"/>
    <x v="54"/>
    <n v="165"/>
    <n v="165"/>
    <n v="25"/>
    <n v="7"/>
    <s v="on route"/>
    <m/>
    <n v="10"/>
    <n v="0"/>
  </r>
  <r>
    <n v="0"/>
    <m/>
    <m/>
    <n v="204"/>
    <n v="1"/>
    <n v="25"/>
    <n v="7"/>
    <n v="183"/>
    <n v="11"/>
    <n v="11"/>
    <x v="54"/>
    <n v="165"/>
    <n v="175"/>
    <n v="18"/>
    <n v="10"/>
    <s v="on deck"/>
    <n v="18"/>
    <n v="8"/>
    <n v="0"/>
  </r>
  <r>
    <n v="0"/>
    <m/>
    <m/>
    <s v="starting"/>
    <n v="0"/>
    <n v="11"/>
    <n v="11"/>
    <n v="195"/>
    <n v="17"/>
    <n v="5"/>
    <x v="54"/>
    <n v="183"/>
    <n v="183"/>
    <n v="11"/>
    <n v="11"/>
    <s v="on route"/>
    <m/>
    <n v="12"/>
    <n v="0"/>
  </r>
  <r>
    <n v="0"/>
    <m/>
    <m/>
    <n v="1029"/>
    <n v="1"/>
    <n v="11"/>
    <n v="11"/>
    <n v="205"/>
    <n v="14"/>
    <n v="12"/>
    <x v="54"/>
    <n v="183"/>
    <n v="195"/>
    <n v="17"/>
    <n v="5"/>
    <s v="on deck"/>
    <n v="22"/>
    <n v="10"/>
    <n v="0"/>
  </r>
  <r>
    <n v="0"/>
    <m/>
    <m/>
    <s v="starting"/>
    <n v="0"/>
    <n v="14"/>
    <n v="12"/>
    <n v="219"/>
    <n v="10"/>
    <n v="2"/>
    <x v="54"/>
    <n v="205"/>
    <n v="205"/>
    <n v="14"/>
    <n v="12"/>
    <s v="on route"/>
    <m/>
    <n v="14"/>
    <n v="0"/>
  </r>
  <r>
    <n v="0"/>
    <m/>
    <m/>
    <n v="615"/>
    <n v="1"/>
    <n v="14"/>
    <n v="12"/>
    <n v="227"/>
    <n v="7"/>
    <n v="7"/>
    <x v="54"/>
    <n v="205"/>
    <n v="219"/>
    <n v="10"/>
    <n v="2"/>
    <s v="on deck"/>
    <n v="22"/>
    <n v="8"/>
    <n v="0"/>
  </r>
  <r>
    <n v="0"/>
    <m/>
    <m/>
    <s v="starting"/>
    <n v="0"/>
    <n v="7"/>
    <n v="7"/>
    <n v="237"/>
    <n v="15"/>
    <n v="9"/>
    <x v="54"/>
    <n v="227"/>
    <n v="227"/>
    <n v="7"/>
    <n v="7"/>
    <s v="on route"/>
    <m/>
    <n v="10"/>
    <n v="0"/>
  </r>
  <r>
    <n v="0"/>
    <m/>
    <m/>
    <n v="493"/>
    <n v="1"/>
    <n v="7"/>
    <n v="7"/>
    <n v="247"/>
    <n v="9"/>
    <n v="13"/>
    <x v="54"/>
    <n v="227"/>
    <n v="237"/>
    <n v="15"/>
    <n v="9"/>
    <s v="on deck"/>
    <n v="20"/>
    <n v="10"/>
    <n v="0"/>
  </r>
  <r>
    <n v="0"/>
    <m/>
    <m/>
    <s v="starting"/>
    <n v="0"/>
    <n v="9"/>
    <n v="13"/>
    <n v="263"/>
    <n v="16"/>
    <n v="5"/>
    <x v="54"/>
    <n v="248"/>
    <n v="248"/>
    <n v="9"/>
    <n v="13"/>
    <s v="on route"/>
    <m/>
    <n v="15"/>
    <n v="0"/>
  </r>
  <r>
    <n v="0"/>
    <m/>
    <m/>
    <n v="1584"/>
    <n v="1"/>
    <n v="9"/>
    <n v="13"/>
    <n v="264"/>
    <n v="17"/>
    <n v="5"/>
    <x v="54"/>
    <n v="248"/>
    <n v="263"/>
    <n v="16"/>
    <n v="5"/>
    <s v="on deck"/>
    <n v="16"/>
    <n v="1"/>
    <n v="0"/>
  </r>
  <r>
    <n v="0"/>
    <m/>
    <m/>
    <s v="starting"/>
    <n v="0"/>
    <n v="17"/>
    <n v="5"/>
    <n v="274"/>
    <n v="9"/>
    <n v="3"/>
    <x v="54"/>
    <n v="264"/>
    <n v="264"/>
    <n v="17"/>
    <n v="5"/>
    <s v="on route"/>
    <m/>
    <n v="10"/>
    <n v="0"/>
  </r>
  <r>
    <n v="0"/>
    <m/>
    <m/>
    <n v="1740"/>
    <n v="1"/>
    <n v="17"/>
    <n v="5"/>
    <n v="285"/>
    <n v="16"/>
    <n v="-1"/>
    <x v="54"/>
    <n v="264"/>
    <n v="274"/>
    <n v="9"/>
    <n v="3"/>
    <s v="on deck"/>
    <n v="21"/>
    <n v="11"/>
    <n v="0"/>
  </r>
  <r>
    <n v="0"/>
    <m/>
    <m/>
    <s v="starting"/>
    <n v="0"/>
    <n v="16"/>
    <n v="-1"/>
    <n v="299"/>
    <n v="20"/>
    <n v="8"/>
    <x v="54"/>
    <n v="286"/>
    <n v="286"/>
    <n v="16"/>
    <n v="-1"/>
    <s v="on route"/>
    <m/>
    <n v="13"/>
    <n v="0"/>
  </r>
  <r>
    <n v="0"/>
    <m/>
    <m/>
    <n v="1504"/>
    <n v="1"/>
    <n v="16"/>
    <n v="-1"/>
    <n v="306"/>
    <n v="20"/>
    <n v="15"/>
    <x v="54"/>
    <n v="286"/>
    <n v="299"/>
    <n v="20"/>
    <n v="8"/>
    <s v="on deck"/>
    <n v="20"/>
    <n v="7"/>
    <n v="0"/>
  </r>
  <r>
    <n v="0"/>
    <m/>
    <m/>
    <s v="starting"/>
    <n v="0"/>
    <n v="20"/>
    <n v="15"/>
    <n v="320"/>
    <n v="13"/>
    <n v="10"/>
    <x v="54"/>
    <n v="308"/>
    <n v="308"/>
    <n v="20"/>
    <n v="15"/>
    <s v="on route"/>
    <m/>
    <n v="12"/>
    <n v="0"/>
  </r>
  <r>
    <n v="0"/>
    <m/>
    <m/>
    <n v="932"/>
    <n v="1"/>
    <n v="20"/>
    <n v="15"/>
    <n v="323"/>
    <n v="11"/>
    <n v="9"/>
    <x v="54"/>
    <n v="308"/>
    <n v="320"/>
    <n v="13"/>
    <n v="10"/>
    <s v="on deck"/>
    <n v="15"/>
    <n v="3"/>
    <n v="0"/>
  </r>
  <r>
    <n v="0"/>
    <m/>
    <m/>
    <s v="starting"/>
    <n v="0"/>
    <n v="11"/>
    <n v="9"/>
    <n v="337"/>
    <n v="3"/>
    <n v="3"/>
    <x v="54"/>
    <n v="323"/>
    <n v="323"/>
    <n v="11"/>
    <n v="9"/>
    <s v="on route"/>
    <m/>
    <n v="14"/>
    <n v="0"/>
  </r>
  <r>
    <n v="0"/>
    <m/>
    <m/>
    <n v="655"/>
    <n v="1"/>
    <n v="11"/>
    <n v="9"/>
    <n v="339"/>
    <n v="2"/>
    <n v="4"/>
    <x v="54"/>
    <n v="323"/>
    <n v="337"/>
    <n v="3"/>
    <n v="3"/>
    <s v="on deck"/>
    <n v="16"/>
    <n v="2"/>
    <n v="0"/>
  </r>
  <r>
    <n v="0"/>
    <m/>
    <m/>
    <s v="starting"/>
    <n v="0"/>
    <n v="2"/>
    <n v="4"/>
    <n v="350"/>
    <n v="11"/>
    <n v="2"/>
    <x v="54"/>
    <n v="339"/>
    <n v="339"/>
    <n v="2"/>
    <n v="4"/>
    <s v="on route"/>
    <m/>
    <n v="11"/>
    <n v="0"/>
  </r>
  <r>
    <n v="0"/>
    <m/>
    <m/>
    <n v="538"/>
    <n v="1"/>
    <n v="2"/>
    <n v="4"/>
    <n v="359"/>
    <n v="5"/>
    <n v="-1"/>
    <x v="54"/>
    <n v="339"/>
    <n v="350"/>
    <n v="11"/>
    <n v="2"/>
    <s v="on deck"/>
    <n v="20"/>
    <n v="9"/>
    <n v="0"/>
  </r>
  <r>
    <n v="0"/>
    <m/>
    <m/>
    <s v="starting"/>
    <n v="0"/>
    <n v="8"/>
    <n v="6"/>
    <n v="36"/>
    <n v="20"/>
    <n v="8"/>
    <x v="55"/>
    <n v="22"/>
    <n v="22"/>
    <n v="8"/>
    <n v="6"/>
    <s v="on route"/>
    <m/>
    <n v="14"/>
    <n v="0"/>
  </r>
  <r>
    <n v="0"/>
    <m/>
    <m/>
    <n v="1671"/>
    <n v="1"/>
    <n v="8"/>
    <n v="6"/>
    <n v="44"/>
    <n v="14"/>
    <n v="6"/>
    <x v="55"/>
    <n v="22"/>
    <n v="36"/>
    <n v="20"/>
    <n v="8"/>
    <s v="on deck"/>
    <n v="22"/>
    <n v="8"/>
    <n v="0"/>
  </r>
  <r>
    <n v="0"/>
    <m/>
    <m/>
    <s v="starting"/>
    <n v="0"/>
    <n v="14"/>
    <n v="6"/>
    <n v="54"/>
    <n v="11"/>
    <n v="7"/>
    <x v="55"/>
    <n v="50"/>
    <n v="50"/>
    <n v="14"/>
    <n v="6"/>
    <s v="on route"/>
    <m/>
    <n v="4"/>
    <n v="0"/>
  </r>
  <r>
    <n v="0"/>
    <m/>
    <m/>
    <n v="1119"/>
    <n v="1"/>
    <n v="14"/>
    <n v="6"/>
    <n v="60"/>
    <n v="9"/>
    <n v="11"/>
    <x v="55"/>
    <n v="50"/>
    <n v="54"/>
    <n v="11"/>
    <n v="7"/>
    <s v="on deck"/>
    <n v="10"/>
    <n v="6"/>
    <n v="0"/>
  </r>
  <r>
    <n v="0"/>
    <m/>
    <m/>
    <s v="starting"/>
    <n v="0"/>
    <n v="9"/>
    <n v="11"/>
    <n v="75"/>
    <n v="18"/>
    <n v="9"/>
    <x v="55"/>
    <n v="64"/>
    <n v="64"/>
    <n v="9"/>
    <n v="11"/>
    <s v="on route"/>
    <m/>
    <n v="11"/>
    <n v="0"/>
  </r>
  <r>
    <n v="0"/>
    <m/>
    <m/>
    <n v="1183"/>
    <n v="1"/>
    <n v="9"/>
    <n v="11"/>
    <n v="84"/>
    <n v="14"/>
    <n v="14"/>
    <x v="55"/>
    <n v="64"/>
    <n v="75"/>
    <n v="18"/>
    <n v="9"/>
    <s v="on deck"/>
    <n v="20"/>
    <n v="9"/>
    <n v="0"/>
  </r>
  <r>
    <n v="0"/>
    <m/>
    <m/>
    <s v="starting"/>
    <n v="0"/>
    <n v="14"/>
    <n v="14"/>
    <n v="94"/>
    <n v="11"/>
    <n v="8"/>
    <x v="55"/>
    <n v="85"/>
    <n v="85"/>
    <n v="14"/>
    <n v="14"/>
    <s v="on route"/>
    <m/>
    <n v="9"/>
    <n v="0"/>
  </r>
  <r>
    <n v="0"/>
    <m/>
    <m/>
    <n v="1016"/>
    <n v="1"/>
    <n v="14"/>
    <n v="14"/>
    <n v="105"/>
    <n v="6"/>
    <n v="14"/>
    <x v="55"/>
    <n v="85"/>
    <n v="94"/>
    <n v="11"/>
    <n v="8"/>
    <s v="on deck"/>
    <n v="20"/>
    <n v="11"/>
    <n v="0"/>
  </r>
  <r>
    <n v="0"/>
    <m/>
    <m/>
    <s v="starting"/>
    <n v="0"/>
    <n v="6"/>
    <n v="14"/>
    <n v="132"/>
    <n v="5"/>
    <n v="8"/>
    <x v="55"/>
    <n v="125"/>
    <n v="125"/>
    <n v="6"/>
    <n v="14"/>
    <s v="on route"/>
    <m/>
    <n v="7"/>
    <n v="0"/>
  </r>
  <r>
    <n v="0"/>
    <m/>
    <m/>
    <n v="1739"/>
    <n v="1"/>
    <n v="6"/>
    <n v="14"/>
    <n v="135"/>
    <n v="7"/>
    <n v="9"/>
    <x v="55"/>
    <n v="125"/>
    <n v="132"/>
    <n v="5"/>
    <n v="8"/>
    <s v="on deck"/>
    <n v="10"/>
    <n v="3"/>
    <n v="0"/>
  </r>
  <r>
    <n v="0"/>
    <m/>
    <m/>
    <s v="starting"/>
    <n v="0"/>
    <n v="7"/>
    <n v="9"/>
    <n v="148"/>
    <n v="8"/>
    <n v="10"/>
    <x v="55"/>
    <n v="146"/>
    <n v="146"/>
    <n v="7"/>
    <n v="9"/>
    <s v="on route"/>
    <m/>
    <n v="2"/>
    <n v="0"/>
  </r>
  <r>
    <n v="0"/>
    <m/>
    <m/>
    <n v="753"/>
    <n v="1"/>
    <n v="7"/>
    <n v="9"/>
    <n v="155"/>
    <n v="11"/>
    <n v="6"/>
    <x v="55"/>
    <n v="146"/>
    <n v="148"/>
    <n v="8"/>
    <n v="10"/>
    <s v="on deck"/>
    <n v="9"/>
    <n v="7"/>
    <n v="0"/>
  </r>
  <r>
    <n v="0"/>
    <m/>
    <m/>
    <s v="starting"/>
    <n v="0"/>
    <n v="11"/>
    <n v="6"/>
    <n v="168"/>
    <n v="1"/>
    <n v="5"/>
    <x v="55"/>
    <n v="157"/>
    <n v="157"/>
    <n v="11"/>
    <n v="6"/>
    <s v="on route"/>
    <m/>
    <n v="11"/>
    <n v="0"/>
  </r>
  <r>
    <n v="0"/>
    <m/>
    <m/>
    <n v="1307"/>
    <n v="1"/>
    <n v="11"/>
    <n v="6"/>
    <n v="175"/>
    <n v="8"/>
    <n v="5"/>
    <x v="55"/>
    <n v="157"/>
    <n v="168"/>
    <n v="1"/>
    <n v="5"/>
    <s v="on deck"/>
    <n v="18"/>
    <n v="7"/>
    <n v="0"/>
  </r>
  <r>
    <n v="0"/>
    <m/>
    <m/>
    <s v="starting"/>
    <n v="0"/>
    <n v="8"/>
    <n v="5"/>
    <n v="184"/>
    <n v="1"/>
    <n v="4"/>
    <x v="55"/>
    <n v="176"/>
    <n v="176"/>
    <n v="8"/>
    <n v="5"/>
    <s v="on route"/>
    <m/>
    <n v="8"/>
    <n v="0"/>
  </r>
  <r>
    <n v="0"/>
    <m/>
    <m/>
    <n v="1704"/>
    <n v="1"/>
    <n v="8"/>
    <n v="5"/>
    <n v="193"/>
    <n v="8"/>
    <n v="6"/>
    <x v="55"/>
    <n v="176"/>
    <n v="184"/>
    <n v="1"/>
    <n v="4"/>
    <s v="on deck"/>
    <n v="17"/>
    <n v="9"/>
    <n v="0"/>
  </r>
  <r>
    <n v="0"/>
    <m/>
    <m/>
    <s v="starting"/>
    <n v="0"/>
    <n v="8"/>
    <n v="6"/>
    <n v="202"/>
    <n v="11"/>
    <n v="2"/>
    <x v="55"/>
    <n v="195"/>
    <n v="195"/>
    <n v="8"/>
    <n v="6"/>
    <s v="on route"/>
    <m/>
    <n v="7"/>
    <n v="0"/>
  </r>
  <r>
    <n v="0"/>
    <m/>
    <m/>
    <n v="528"/>
    <n v="1"/>
    <n v="8"/>
    <n v="6"/>
    <n v="206"/>
    <n v="15"/>
    <n v="2"/>
    <x v="55"/>
    <n v="195"/>
    <n v="202"/>
    <n v="11"/>
    <n v="2"/>
    <s v="on deck"/>
    <n v="11"/>
    <n v="4"/>
    <n v="0"/>
  </r>
  <r>
    <n v="0"/>
    <m/>
    <m/>
    <s v="starting"/>
    <n v="0"/>
    <n v="15"/>
    <n v="2"/>
    <n v="229"/>
    <n v="18"/>
    <n v="3"/>
    <x v="55"/>
    <n v="225"/>
    <n v="225"/>
    <n v="15"/>
    <n v="2"/>
    <s v="on route"/>
    <m/>
    <n v="4"/>
    <n v="0"/>
  </r>
  <r>
    <n v="0"/>
    <m/>
    <m/>
    <n v="438"/>
    <n v="1"/>
    <n v="15"/>
    <n v="2"/>
    <n v="242"/>
    <n v="25"/>
    <n v="-3"/>
    <x v="55"/>
    <n v="225"/>
    <n v="229"/>
    <n v="18"/>
    <n v="3"/>
    <s v="on deck"/>
    <n v="17"/>
    <n v="13"/>
    <n v="0"/>
  </r>
  <r>
    <n v="0"/>
    <m/>
    <m/>
    <s v="starting"/>
    <n v="0"/>
    <n v="25"/>
    <n v="-3"/>
    <n v="267"/>
    <n v="14"/>
    <n v="1"/>
    <x v="55"/>
    <n v="252"/>
    <n v="252"/>
    <n v="25"/>
    <n v="-3"/>
    <s v="on route"/>
    <m/>
    <n v="15"/>
    <n v="0"/>
  </r>
  <r>
    <n v="0"/>
    <m/>
    <m/>
    <n v="1225"/>
    <n v="1"/>
    <n v="25"/>
    <n v="-3"/>
    <n v="280"/>
    <n v="7"/>
    <n v="7"/>
    <x v="55"/>
    <n v="252"/>
    <n v="267"/>
    <n v="14"/>
    <n v="1"/>
    <s v="on deck"/>
    <n v="28"/>
    <n v="13"/>
    <n v="0"/>
  </r>
  <r>
    <n v="0"/>
    <m/>
    <m/>
    <s v="starting"/>
    <n v="0"/>
    <n v="7"/>
    <n v="7"/>
    <n v="295"/>
    <n v="19"/>
    <n v="6"/>
    <x v="55"/>
    <n v="282"/>
    <n v="282"/>
    <n v="7"/>
    <n v="7"/>
    <s v="on route"/>
    <m/>
    <n v="13"/>
    <n v="0"/>
  </r>
  <r>
    <n v="0"/>
    <m/>
    <m/>
    <n v="1359"/>
    <n v="1"/>
    <n v="7"/>
    <n v="7"/>
    <n v="304"/>
    <n v="24"/>
    <n v="10"/>
    <x v="55"/>
    <n v="282"/>
    <n v="295"/>
    <n v="19"/>
    <n v="6"/>
    <s v="on deck"/>
    <n v="22"/>
    <n v="9"/>
    <n v="0"/>
  </r>
  <r>
    <n v="0"/>
    <m/>
    <m/>
    <s v="starting"/>
    <n v="0"/>
    <n v="24"/>
    <n v="10"/>
    <n v="327"/>
    <n v="20"/>
    <n v="8"/>
    <x v="55"/>
    <n v="321"/>
    <n v="321"/>
    <n v="24"/>
    <n v="10"/>
    <s v="on route"/>
    <m/>
    <n v="6"/>
    <n v="0"/>
  </r>
  <r>
    <n v="0"/>
    <m/>
    <m/>
    <n v="1663"/>
    <n v="1"/>
    <n v="24"/>
    <n v="10"/>
    <n v="332"/>
    <n v="24"/>
    <n v="7"/>
    <x v="55"/>
    <n v="321"/>
    <n v="327"/>
    <n v="20"/>
    <n v="8"/>
    <s v="on deck"/>
    <n v="11"/>
    <n v="5"/>
    <n v="0"/>
  </r>
  <r>
    <n v="0"/>
    <m/>
    <m/>
    <s v="starting"/>
    <n v="0"/>
    <n v="24"/>
    <n v="7"/>
    <n v="343"/>
    <n v="18"/>
    <n v="9"/>
    <x v="55"/>
    <n v="335"/>
    <n v="335"/>
    <n v="24"/>
    <n v="7"/>
    <s v="on route"/>
    <m/>
    <n v="8"/>
    <n v="0"/>
  </r>
  <r>
    <n v="0"/>
    <m/>
    <m/>
    <n v="971"/>
    <n v="1"/>
    <n v="24"/>
    <n v="7"/>
    <n v="354"/>
    <n v="13"/>
    <n v="15"/>
    <x v="55"/>
    <n v="335"/>
    <n v="343"/>
    <n v="18"/>
    <n v="9"/>
    <s v="on deck"/>
    <n v="19"/>
    <n v="11"/>
    <n v="0"/>
  </r>
  <r>
    <n v="0"/>
    <m/>
    <m/>
    <s v="starting"/>
    <n v="0"/>
    <n v="19"/>
    <n v="8"/>
    <n v="21"/>
    <n v="20"/>
    <n v="2"/>
    <x v="56"/>
    <n v="14"/>
    <n v="14"/>
    <n v="19"/>
    <n v="8"/>
    <s v="on route"/>
    <m/>
    <n v="7"/>
    <n v="0"/>
  </r>
  <r>
    <n v="0"/>
    <m/>
    <m/>
    <n v="1285"/>
    <n v="1"/>
    <n v="32"/>
    <n v="6"/>
    <n v="31"/>
    <n v="25"/>
    <n v="7"/>
    <x v="56"/>
    <n v="14"/>
    <n v="21"/>
    <n v="20"/>
    <n v="2"/>
    <s v="on deck"/>
    <n v="17"/>
    <n v="10"/>
    <n v="0"/>
  </r>
  <r>
    <n v="0"/>
    <m/>
    <m/>
    <n v="789"/>
    <n v="2"/>
    <n v="32"/>
    <n v="6"/>
    <n v="40"/>
    <n v="21"/>
    <n v="6"/>
    <x v="56"/>
    <n v="28"/>
    <n v="38"/>
    <n v="20"/>
    <n v="5"/>
    <s v="on deck"/>
    <n v="12"/>
    <n v="2"/>
    <n v="7"/>
  </r>
  <r>
    <n v="0"/>
    <m/>
    <m/>
    <s v="starting"/>
    <n v="0"/>
    <n v="21"/>
    <n v="6"/>
    <n v="47"/>
    <n v="20"/>
    <n v="9"/>
    <x v="56"/>
    <n v="43"/>
    <n v="43"/>
    <n v="21"/>
    <n v="6"/>
    <s v="on route"/>
    <m/>
    <n v="4"/>
    <n v="0"/>
  </r>
  <r>
    <n v="0"/>
    <m/>
    <m/>
    <n v="1236"/>
    <n v="1"/>
    <n v="21"/>
    <n v="6"/>
    <n v="49"/>
    <n v="22"/>
    <n v="9"/>
    <x v="56"/>
    <n v="43"/>
    <n v="47"/>
    <n v="20"/>
    <n v="9"/>
    <s v="on deck"/>
    <n v="6"/>
    <n v="2"/>
    <n v="0"/>
  </r>
  <r>
    <n v="0"/>
    <m/>
    <m/>
    <s v="starting"/>
    <n v="0"/>
    <n v="22"/>
    <n v="9"/>
    <n v="58"/>
    <n v="20"/>
    <n v="2"/>
    <x v="56"/>
    <n v="49"/>
    <n v="49"/>
    <n v="22"/>
    <n v="9"/>
    <s v="on route"/>
    <m/>
    <n v="9"/>
    <n v="0"/>
  </r>
  <r>
    <n v="0"/>
    <m/>
    <m/>
    <n v="578"/>
    <n v="1"/>
    <n v="22"/>
    <n v="9"/>
    <n v="66"/>
    <n v="19"/>
    <n v="-5"/>
    <x v="56"/>
    <n v="49"/>
    <n v="58"/>
    <n v="20"/>
    <n v="2"/>
    <s v="on deck"/>
    <n v="17"/>
    <n v="8"/>
    <n v="0"/>
  </r>
  <r>
    <n v="0"/>
    <m/>
    <m/>
    <s v="starting"/>
    <n v="0"/>
    <n v="19"/>
    <n v="-5"/>
    <n v="73"/>
    <n v="19"/>
    <n v="1"/>
    <x v="56"/>
    <n v="67"/>
    <n v="67"/>
    <n v="19"/>
    <n v="-5"/>
    <s v="on route"/>
    <m/>
    <n v="6"/>
    <n v="0"/>
  </r>
  <r>
    <n v="0"/>
    <m/>
    <m/>
    <n v="867"/>
    <n v="1"/>
    <n v="19"/>
    <n v="-5"/>
    <n v="79"/>
    <n v="22"/>
    <n v="4"/>
    <x v="56"/>
    <n v="67"/>
    <n v="73"/>
    <n v="19"/>
    <n v="1"/>
    <s v="on deck"/>
    <n v="12"/>
    <n v="6"/>
    <n v="0"/>
  </r>
  <r>
    <n v="0"/>
    <m/>
    <m/>
    <s v="starting"/>
    <n v="0"/>
    <n v="22"/>
    <n v="4"/>
    <n v="92"/>
    <n v="9"/>
    <n v="4"/>
    <x v="56"/>
    <n v="79"/>
    <n v="79"/>
    <n v="22"/>
    <n v="4"/>
    <s v="on route"/>
    <m/>
    <n v="13"/>
    <n v="0"/>
  </r>
  <r>
    <n v="0"/>
    <m/>
    <m/>
    <n v="699"/>
    <n v="1"/>
    <n v="22"/>
    <n v="4"/>
    <n v="102"/>
    <n v="12"/>
    <n v="11"/>
    <x v="56"/>
    <n v="79"/>
    <n v="92"/>
    <n v="9"/>
    <n v="4"/>
    <s v="on deck"/>
    <n v="23"/>
    <n v="10"/>
    <n v="0"/>
  </r>
  <r>
    <n v="0"/>
    <m/>
    <m/>
    <s v="starting"/>
    <n v="0"/>
    <n v="12"/>
    <n v="11"/>
    <n v="114"/>
    <n v="1"/>
    <n v="10"/>
    <x v="56"/>
    <n v="102"/>
    <n v="102"/>
    <n v="12"/>
    <n v="11"/>
    <s v="on route"/>
    <m/>
    <n v="12"/>
    <n v="0"/>
  </r>
  <r>
    <n v="0"/>
    <m/>
    <m/>
    <n v="1"/>
    <n v="1"/>
    <n v="12"/>
    <n v="11"/>
    <n v="123"/>
    <n v="6"/>
    <n v="14"/>
    <x v="56"/>
    <n v="102"/>
    <n v="114"/>
    <n v="1"/>
    <n v="10"/>
    <s v="on deck"/>
    <n v="21"/>
    <n v="9"/>
    <n v="0"/>
  </r>
  <r>
    <n v="0"/>
    <m/>
    <m/>
    <s v="starting"/>
    <n v="0"/>
    <n v="6"/>
    <n v="14"/>
    <n v="135"/>
    <n v="11"/>
    <n v="8"/>
    <x v="56"/>
    <n v="124"/>
    <n v="124"/>
    <n v="6"/>
    <n v="14"/>
    <s v="on route"/>
    <m/>
    <n v="11"/>
    <n v="0"/>
  </r>
  <r>
    <n v="0"/>
    <m/>
    <m/>
    <n v="1000"/>
    <n v="1"/>
    <n v="6"/>
    <n v="14"/>
    <n v="147"/>
    <n v="18"/>
    <n v="3"/>
    <x v="56"/>
    <n v="124"/>
    <n v="135"/>
    <n v="11"/>
    <n v="8"/>
    <s v="on deck"/>
    <n v="23"/>
    <n v="12"/>
    <n v="0"/>
  </r>
  <r>
    <n v="0"/>
    <m/>
    <m/>
    <s v="starting"/>
    <n v="0"/>
    <n v="18"/>
    <n v="3"/>
    <n v="152"/>
    <n v="19"/>
    <n v="6"/>
    <x v="56"/>
    <n v="148"/>
    <n v="148"/>
    <n v="18"/>
    <n v="3"/>
    <s v="on route"/>
    <m/>
    <n v="4"/>
    <n v="0"/>
  </r>
  <r>
    <n v="0"/>
    <m/>
    <m/>
    <n v="1355"/>
    <n v="1"/>
    <n v="18"/>
    <n v="3"/>
    <n v="153"/>
    <n v="20"/>
    <n v="6"/>
    <x v="56"/>
    <n v="148"/>
    <n v="152"/>
    <n v="19"/>
    <n v="6"/>
    <s v="on deck"/>
    <n v="5"/>
    <n v="1"/>
    <n v="0"/>
  </r>
  <r>
    <n v="0"/>
    <m/>
    <m/>
    <s v="starting"/>
    <n v="0"/>
    <n v="20"/>
    <n v="6"/>
    <n v="162"/>
    <n v="12"/>
    <n v="5"/>
    <x v="56"/>
    <n v="153"/>
    <n v="153"/>
    <n v="20"/>
    <n v="6"/>
    <s v="on route"/>
    <m/>
    <n v="9"/>
    <n v="0"/>
  </r>
  <r>
    <n v="0"/>
    <m/>
    <m/>
    <n v="832"/>
    <n v="1"/>
    <n v="20"/>
    <n v="6"/>
    <n v="175"/>
    <n v="5"/>
    <n v="-1"/>
    <x v="56"/>
    <n v="153"/>
    <n v="162"/>
    <n v="12"/>
    <n v="5"/>
    <s v="on deck"/>
    <n v="22"/>
    <n v="13"/>
    <n v="0"/>
  </r>
  <r>
    <n v="0"/>
    <m/>
    <m/>
    <s v="starting"/>
    <n v="0"/>
    <n v="5"/>
    <n v="-1"/>
    <n v="184"/>
    <n v="1"/>
    <n v="4"/>
    <x v="56"/>
    <n v="175"/>
    <n v="175"/>
    <n v="5"/>
    <n v="-1"/>
    <s v="on route"/>
    <m/>
    <n v="9"/>
    <n v="0"/>
  </r>
  <r>
    <n v="0"/>
    <m/>
    <m/>
    <n v="879"/>
    <n v="1"/>
    <n v="5"/>
    <n v="-1"/>
    <n v="191"/>
    <n v="2"/>
    <n v="-2"/>
    <x v="56"/>
    <n v="175"/>
    <n v="184"/>
    <n v="1"/>
    <n v="4"/>
    <s v="on deck"/>
    <n v="16"/>
    <n v="7"/>
    <n v="0"/>
  </r>
  <r>
    <n v="0"/>
    <m/>
    <m/>
    <s v="starting"/>
    <n v="0"/>
    <n v="2"/>
    <n v="-2"/>
    <n v="206"/>
    <n v="6"/>
    <n v="7"/>
    <x v="56"/>
    <n v="193"/>
    <n v="193"/>
    <n v="2"/>
    <n v="-2"/>
    <s v="on route"/>
    <m/>
    <n v="13"/>
    <n v="0"/>
  </r>
  <r>
    <n v="0"/>
    <m/>
    <m/>
    <n v="1485"/>
    <n v="1"/>
    <n v="2"/>
    <n v="-2"/>
    <n v="210"/>
    <n v="6"/>
    <n v="3"/>
    <x v="56"/>
    <n v="193"/>
    <n v="206"/>
    <n v="6"/>
    <n v="7"/>
    <s v="on deck"/>
    <n v="17"/>
    <n v="4"/>
    <n v="0"/>
  </r>
  <r>
    <n v="0"/>
    <m/>
    <m/>
    <s v="starting"/>
    <n v="0"/>
    <n v="6"/>
    <n v="3"/>
    <n v="216"/>
    <n v="4"/>
    <n v="0"/>
    <x v="56"/>
    <n v="211"/>
    <n v="211"/>
    <n v="6"/>
    <n v="3"/>
    <s v="on route"/>
    <m/>
    <n v="5"/>
    <n v="0"/>
  </r>
  <r>
    <n v="0"/>
    <m/>
    <m/>
    <n v="1599"/>
    <n v="1"/>
    <n v="6"/>
    <n v="3"/>
    <n v="218"/>
    <n v="3"/>
    <n v="1"/>
    <x v="56"/>
    <n v="211"/>
    <n v="216"/>
    <n v="4"/>
    <n v="0"/>
    <s v="on deck"/>
    <n v="7"/>
    <n v="2"/>
    <n v="0"/>
  </r>
  <r>
    <n v="0"/>
    <m/>
    <m/>
    <s v="starting"/>
    <n v="0"/>
    <n v="3"/>
    <n v="1"/>
    <n v="232"/>
    <n v="11"/>
    <n v="7"/>
    <x v="56"/>
    <n v="218"/>
    <n v="218"/>
    <n v="3"/>
    <n v="1"/>
    <s v="on route"/>
    <m/>
    <n v="14"/>
    <n v="0"/>
  </r>
  <r>
    <n v="0"/>
    <m/>
    <m/>
    <n v="1124"/>
    <n v="1"/>
    <n v="3"/>
    <n v="1"/>
    <n v="242"/>
    <n v="7"/>
    <n v="13"/>
    <x v="56"/>
    <n v="218"/>
    <n v="232"/>
    <n v="11"/>
    <n v="7"/>
    <s v="on deck"/>
    <n v="24"/>
    <n v="10"/>
    <n v="0"/>
  </r>
  <r>
    <n v="0"/>
    <m/>
    <m/>
    <s v="starting"/>
    <n v="0"/>
    <n v="7"/>
    <n v="13"/>
    <n v="248"/>
    <n v="10"/>
    <n v="10"/>
    <x v="56"/>
    <n v="242"/>
    <n v="242"/>
    <n v="7"/>
    <n v="13"/>
    <s v="on route"/>
    <m/>
    <n v="6"/>
    <n v="0"/>
  </r>
  <r>
    <n v="0"/>
    <m/>
    <m/>
    <n v="169"/>
    <n v="1"/>
    <n v="7"/>
    <n v="13"/>
    <n v="260"/>
    <n v="17"/>
    <n v="5"/>
    <x v="56"/>
    <n v="242"/>
    <n v="248"/>
    <n v="10"/>
    <n v="10"/>
    <s v="on deck"/>
    <n v="18"/>
    <n v="12"/>
    <n v="0"/>
  </r>
  <r>
    <n v="0"/>
    <m/>
    <m/>
    <s v="starting"/>
    <n v="0"/>
    <n v="17"/>
    <n v="5"/>
    <n v="264"/>
    <n v="19"/>
    <n v="3"/>
    <x v="56"/>
    <n v="260"/>
    <n v="260"/>
    <n v="17"/>
    <n v="5"/>
    <s v="on route"/>
    <m/>
    <n v="4"/>
    <n v="0"/>
  </r>
  <r>
    <n v="0"/>
    <m/>
    <m/>
    <n v="916"/>
    <n v="1"/>
    <n v="17"/>
    <n v="5"/>
    <n v="272"/>
    <n v="22"/>
    <n v="8"/>
    <x v="56"/>
    <n v="260"/>
    <n v="264"/>
    <n v="19"/>
    <n v="3"/>
    <s v="on deck"/>
    <n v="12"/>
    <n v="8"/>
    <n v="0"/>
  </r>
  <r>
    <n v="0"/>
    <m/>
    <m/>
    <s v="starting"/>
    <n v="0"/>
    <n v="22"/>
    <n v="8"/>
    <n v="284"/>
    <n v="13"/>
    <n v="10"/>
    <x v="56"/>
    <n v="273"/>
    <n v="273"/>
    <n v="22"/>
    <n v="8"/>
    <s v="on route"/>
    <m/>
    <n v="11"/>
    <n v="0"/>
  </r>
  <r>
    <n v="0"/>
    <m/>
    <m/>
    <n v="939"/>
    <n v="1"/>
    <n v="22"/>
    <n v="8"/>
    <n v="289"/>
    <n v="8"/>
    <n v="10"/>
    <x v="56"/>
    <n v="273"/>
    <n v="284"/>
    <n v="13"/>
    <n v="10"/>
    <s v="on deck"/>
    <n v="16"/>
    <n v="5"/>
    <n v="0"/>
  </r>
  <r>
    <n v="0"/>
    <m/>
    <m/>
    <s v="starting"/>
    <n v="0"/>
    <n v="8"/>
    <n v="10"/>
    <n v="298"/>
    <n v="14"/>
    <n v="7"/>
    <x v="56"/>
    <n v="289"/>
    <n v="289"/>
    <n v="8"/>
    <n v="10"/>
    <s v="on route"/>
    <m/>
    <n v="9"/>
    <n v="0"/>
  </r>
  <r>
    <n v="0"/>
    <m/>
    <m/>
    <n v="550"/>
    <n v="1"/>
    <n v="8"/>
    <n v="10"/>
    <n v="306"/>
    <n v="13"/>
    <n v="14"/>
    <x v="56"/>
    <n v="289"/>
    <n v="298"/>
    <n v="14"/>
    <n v="7"/>
    <s v="on deck"/>
    <n v="17"/>
    <n v="8"/>
    <n v="0"/>
  </r>
  <r>
    <n v="0"/>
    <m/>
    <m/>
    <s v="starting"/>
    <n v="0"/>
    <n v="13"/>
    <n v="14"/>
    <n v="320"/>
    <n v="12"/>
    <n v="1"/>
    <x v="56"/>
    <n v="306"/>
    <n v="306"/>
    <n v="13"/>
    <n v="14"/>
    <s v="on route"/>
    <m/>
    <n v="14"/>
    <n v="0"/>
  </r>
  <r>
    <n v="0"/>
    <m/>
    <m/>
    <n v="746"/>
    <n v="1"/>
    <n v="13"/>
    <n v="14"/>
    <n v="331"/>
    <n v="19"/>
    <n v="-3"/>
    <x v="56"/>
    <n v="306"/>
    <n v="320"/>
    <n v="12"/>
    <n v="1"/>
    <s v="on deck"/>
    <n v="25"/>
    <n v="11"/>
    <n v="0"/>
  </r>
  <r>
    <n v="0"/>
    <m/>
    <m/>
    <s v="starting"/>
    <n v="0"/>
    <n v="19"/>
    <n v="-3"/>
    <n v="346"/>
    <n v="14"/>
    <n v="7"/>
    <x v="56"/>
    <n v="331"/>
    <n v="331"/>
    <n v="19"/>
    <n v="-3"/>
    <s v="on route"/>
    <m/>
    <n v="15"/>
    <n v="0"/>
  </r>
  <r>
    <n v="0"/>
    <m/>
    <m/>
    <n v="1073"/>
    <n v="1"/>
    <n v="19"/>
    <n v="-3"/>
    <n v="350"/>
    <n v="14"/>
    <n v="11"/>
    <x v="56"/>
    <n v="331"/>
    <n v="346"/>
    <n v="14"/>
    <n v="7"/>
    <s v="on deck"/>
    <n v="19"/>
    <n v="4"/>
    <n v="0"/>
  </r>
  <r>
    <n v="0"/>
    <m/>
    <m/>
    <s v="starting"/>
    <n v="0"/>
    <n v="14"/>
    <n v="11"/>
    <n v="353"/>
    <n v="15"/>
    <n v="9"/>
    <x v="56"/>
    <n v="350"/>
    <n v="350"/>
    <n v="14"/>
    <n v="11"/>
    <s v="on route"/>
    <m/>
    <n v="3"/>
    <n v="0"/>
  </r>
  <r>
    <n v="0"/>
    <m/>
    <m/>
    <n v="498"/>
    <n v="1"/>
    <n v="14"/>
    <n v="11"/>
    <n v="359"/>
    <n v="20"/>
    <n v="8"/>
    <x v="56"/>
    <n v="350"/>
    <n v="353"/>
    <n v="15"/>
    <n v="9"/>
    <s v="on deck"/>
    <n v="9"/>
    <n v="6"/>
    <n v="0"/>
  </r>
  <r>
    <n v="0"/>
    <m/>
    <m/>
    <s v="starting"/>
    <n v="0"/>
    <n v="3"/>
    <n v="2"/>
    <n v="5"/>
    <n v="3"/>
    <n v="3"/>
    <x v="57"/>
    <n v="4"/>
    <n v="4"/>
    <n v="3"/>
    <n v="2"/>
    <s v="on route"/>
    <m/>
    <n v="1"/>
    <n v="0"/>
  </r>
  <r>
    <n v="0"/>
    <m/>
    <m/>
    <n v="659"/>
    <n v="1"/>
    <n v="3"/>
    <n v="2"/>
    <n v="16"/>
    <n v="2"/>
    <n v="-1"/>
    <x v="57"/>
    <n v="4"/>
    <n v="5"/>
    <n v="3"/>
    <n v="3"/>
    <s v="on deck"/>
    <n v="12"/>
    <n v="5"/>
    <n v="0"/>
  </r>
  <r>
    <n v="0"/>
    <m/>
    <m/>
    <n v="1326"/>
    <n v="2"/>
    <n v="3"/>
    <n v="2"/>
    <n v="11"/>
    <n v="-1"/>
    <n v="1"/>
    <x v="57"/>
    <n v="4"/>
    <n v="9"/>
    <n v="-1"/>
    <n v="3"/>
    <s v="on deck"/>
    <n v="7"/>
    <n v="2"/>
    <n v="9"/>
  </r>
  <r>
    <n v="0"/>
    <m/>
    <m/>
    <n v="1762"/>
    <n v="3"/>
    <n v="3"/>
    <n v="2"/>
    <n v="33"/>
    <n v="5"/>
    <n v="5"/>
    <x v="57"/>
    <n v="4"/>
    <n v="27"/>
    <n v="9"/>
    <n v="3"/>
    <s v="on deck"/>
    <n v="29"/>
    <n v="6"/>
    <n v="11"/>
  </r>
  <r>
    <n v="0"/>
    <m/>
    <m/>
    <n v="1726"/>
    <n v="4"/>
    <n v="3"/>
    <n v="2"/>
    <n v="43"/>
    <n v="5"/>
    <n v="15"/>
    <x v="57"/>
    <n v="4"/>
    <n v="36"/>
    <n v="5"/>
    <n v="8"/>
    <s v="on deck"/>
    <n v="39"/>
    <n v="7"/>
    <n v="3"/>
  </r>
  <r>
    <n v="0"/>
    <m/>
    <m/>
    <s v="starting"/>
    <n v="0"/>
    <n v="5"/>
    <n v="15"/>
    <n v="53"/>
    <n v="10"/>
    <n v="10"/>
    <x v="57"/>
    <n v="43"/>
    <n v="43"/>
    <n v="5"/>
    <n v="15"/>
    <s v="on route"/>
    <m/>
    <n v="10"/>
    <n v="0"/>
  </r>
  <r>
    <n v="0"/>
    <m/>
    <m/>
    <n v="167"/>
    <n v="1"/>
    <n v="5"/>
    <n v="15"/>
    <n v="63"/>
    <n v="16"/>
    <n v="6"/>
    <x v="57"/>
    <n v="43"/>
    <n v="53"/>
    <n v="10"/>
    <n v="10"/>
    <s v="on deck"/>
    <n v="20"/>
    <n v="10"/>
    <n v="0"/>
  </r>
  <r>
    <n v="0"/>
    <m/>
    <m/>
    <s v="starting"/>
    <n v="0"/>
    <n v="16"/>
    <n v="6"/>
    <n v="71"/>
    <n v="20"/>
    <n v="2"/>
    <x v="57"/>
    <n v="63"/>
    <n v="63"/>
    <n v="16"/>
    <n v="6"/>
    <s v="on route"/>
    <m/>
    <n v="8"/>
    <n v="0"/>
  </r>
  <r>
    <n v="0"/>
    <m/>
    <m/>
    <n v="584"/>
    <n v="1"/>
    <n v="16"/>
    <n v="6"/>
    <n v="74"/>
    <n v="20"/>
    <n v="-1"/>
    <x v="57"/>
    <n v="63"/>
    <n v="71"/>
    <n v="20"/>
    <n v="2"/>
    <s v="on deck"/>
    <n v="11"/>
    <n v="3"/>
    <n v="0"/>
  </r>
  <r>
    <n v="0"/>
    <m/>
    <m/>
    <s v="starting"/>
    <n v="0"/>
    <n v="20"/>
    <n v="-1"/>
    <n v="89"/>
    <n v="9"/>
    <n v="3"/>
    <x v="57"/>
    <n v="74"/>
    <n v="74"/>
    <n v="20"/>
    <n v="-1"/>
    <s v="on route"/>
    <m/>
    <n v="15"/>
    <n v="0"/>
  </r>
  <r>
    <n v="0"/>
    <m/>
    <m/>
    <n v="1744"/>
    <n v="1"/>
    <n v="20"/>
    <n v="-1"/>
    <n v="96"/>
    <n v="5"/>
    <n v="0"/>
    <x v="57"/>
    <n v="74"/>
    <n v="89"/>
    <n v="9"/>
    <n v="3"/>
    <s v="on deck"/>
    <n v="22"/>
    <n v="7"/>
    <n v="0"/>
  </r>
  <r>
    <n v="0"/>
    <m/>
    <m/>
    <s v="starting"/>
    <n v="0"/>
    <n v="5"/>
    <n v="0"/>
    <n v="106"/>
    <n v="15"/>
    <n v="0"/>
    <x v="57"/>
    <n v="96"/>
    <n v="96"/>
    <n v="5"/>
    <n v="0"/>
    <s v="on route"/>
    <m/>
    <n v="10"/>
    <n v="0"/>
  </r>
  <r>
    <n v="0"/>
    <m/>
    <m/>
    <n v="1534"/>
    <n v="1"/>
    <n v="5"/>
    <n v="0"/>
    <n v="117"/>
    <n v="20"/>
    <n v="6"/>
    <x v="57"/>
    <n v="96"/>
    <n v="106"/>
    <n v="15"/>
    <n v="0"/>
    <s v="on deck"/>
    <n v="21"/>
    <n v="11"/>
    <n v="0"/>
  </r>
  <r>
    <n v="0"/>
    <m/>
    <m/>
    <s v="starting"/>
    <n v="0"/>
    <n v="20"/>
    <n v="6"/>
    <n v="123"/>
    <n v="18"/>
    <n v="2"/>
    <x v="57"/>
    <n v="117"/>
    <n v="117"/>
    <n v="20"/>
    <n v="6"/>
    <s v="on route"/>
    <m/>
    <n v="6"/>
    <n v="0"/>
  </r>
  <r>
    <n v="0"/>
    <m/>
    <m/>
    <n v="272"/>
    <n v="1"/>
    <n v="20"/>
    <n v="6"/>
    <n v="125"/>
    <n v="18"/>
    <n v="0"/>
    <x v="57"/>
    <n v="117"/>
    <n v="123"/>
    <n v="18"/>
    <n v="2"/>
    <s v="on deck"/>
    <n v="8"/>
    <n v="2"/>
    <n v="0"/>
  </r>
  <r>
    <n v="0"/>
    <m/>
    <m/>
    <s v="starting"/>
    <n v="0"/>
    <n v="18"/>
    <n v="0"/>
    <n v="132"/>
    <n v="19"/>
    <n v="6"/>
    <x v="57"/>
    <n v="125"/>
    <n v="125"/>
    <n v="18"/>
    <n v="0"/>
    <s v="on route"/>
    <m/>
    <n v="7"/>
    <n v="0"/>
  </r>
  <r>
    <n v="0"/>
    <m/>
    <m/>
    <n v="1350"/>
    <n v="1"/>
    <n v="18"/>
    <n v="0"/>
    <n v="138"/>
    <n v="18"/>
    <n v="11"/>
    <x v="57"/>
    <n v="125"/>
    <n v="132"/>
    <n v="19"/>
    <n v="6"/>
    <s v="on deck"/>
    <n v="13"/>
    <n v="6"/>
    <n v="0"/>
  </r>
  <r>
    <n v="0"/>
    <m/>
    <m/>
    <s v="starting"/>
    <n v="0"/>
    <n v="18"/>
    <n v="11"/>
    <n v="153"/>
    <n v="14"/>
    <n v="1"/>
    <x v="57"/>
    <n v="139"/>
    <n v="139"/>
    <n v="18"/>
    <n v="11"/>
    <s v="on route"/>
    <m/>
    <n v="14"/>
    <n v="0"/>
  </r>
  <r>
    <n v="0"/>
    <m/>
    <m/>
    <n v="1201"/>
    <n v="1"/>
    <n v="18"/>
    <n v="11"/>
    <n v="163"/>
    <n v="18"/>
    <n v="-5"/>
    <x v="57"/>
    <n v="139"/>
    <n v="153"/>
    <n v="14"/>
    <n v="1"/>
    <s v="on deck"/>
    <n v="24"/>
    <n v="10"/>
    <n v="0"/>
  </r>
  <r>
    <n v="0"/>
    <m/>
    <m/>
    <s v="starting"/>
    <n v="0"/>
    <n v="18"/>
    <n v="-5"/>
    <n v="178"/>
    <n v="15"/>
    <n v="6"/>
    <x v="57"/>
    <n v="164"/>
    <n v="164"/>
    <n v="18"/>
    <n v="-5"/>
    <s v="on route"/>
    <m/>
    <n v="14"/>
    <n v="0"/>
  </r>
  <r>
    <n v="0"/>
    <m/>
    <m/>
    <n v="49"/>
    <n v="1"/>
    <n v="18"/>
    <n v="-5"/>
    <n v="182"/>
    <n v="17"/>
    <n v="4"/>
    <x v="57"/>
    <n v="164"/>
    <n v="178"/>
    <n v="15"/>
    <n v="6"/>
    <s v="on deck"/>
    <n v="18"/>
    <n v="4"/>
    <n v="0"/>
  </r>
  <r>
    <n v="0"/>
    <m/>
    <m/>
    <s v="starting"/>
    <n v="0"/>
    <n v="17"/>
    <n v="4"/>
    <n v="197"/>
    <n v="3"/>
    <n v="3"/>
    <x v="57"/>
    <n v="182"/>
    <n v="182"/>
    <n v="17"/>
    <n v="4"/>
    <s v="on route"/>
    <m/>
    <n v="15"/>
    <n v="0"/>
  </r>
  <r>
    <n v="0"/>
    <m/>
    <m/>
    <n v="60"/>
    <n v="1"/>
    <n v="17"/>
    <n v="4"/>
    <n v="199"/>
    <n v="3"/>
    <n v="1"/>
    <x v="57"/>
    <n v="182"/>
    <n v="197"/>
    <n v="3"/>
    <n v="3"/>
    <s v="on deck"/>
    <n v="17"/>
    <n v="2"/>
    <n v="0"/>
  </r>
  <r>
    <n v="0"/>
    <m/>
    <m/>
    <s v="starting"/>
    <n v="0"/>
    <n v="3"/>
    <n v="1"/>
    <n v="201"/>
    <n v="3"/>
    <n v="3"/>
    <x v="57"/>
    <n v="199"/>
    <n v="199"/>
    <n v="3"/>
    <n v="1"/>
    <s v="on route"/>
    <m/>
    <n v="2"/>
    <n v="0"/>
  </r>
  <r>
    <n v="0"/>
    <m/>
    <m/>
    <n v="95"/>
    <n v="1"/>
    <n v="3"/>
    <n v="1"/>
    <n v="213"/>
    <n v="8"/>
    <n v="10"/>
    <x v="57"/>
    <n v="199"/>
    <n v="201"/>
    <n v="3"/>
    <n v="3"/>
    <s v="on deck"/>
    <n v="14"/>
    <n v="12"/>
    <n v="0"/>
  </r>
  <r>
    <n v="0"/>
    <m/>
    <m/>
    <s v="starting"/>
    <n v="0"/>
    <n v="8"/>
    <n v="10"/>
    <n v="221"/>
    <n v="9"/>
    <n v="3"/>
    <x v="57"/>
    <n v="213"/>
    <n v="213"/>
    <n v="8"/>
    <n v="10"/>
    <s v="on route"/>
    <m/>
    <n v="8"/>
    <n v="0"/>
  </r>
  <r>
    <n v="0"/>
    <m/>
    <m/>
    <n v="1761"/>
    <n v="1"/>
    <n v="8"/>
    <n v="10"/>
    <n v="230"/>
    <n v="16"/>
    <n v="5"/>
    <x v="57"/>
    <n v="213"/>
    <n v="221"/>
    <n v="9"/>
    <n v="3"/>
    <s v="on deck"/>
    <n v="17"/>
    <n v="9"/>
    <n v="0"/>
  </r>
  <r>
    <n v="0"/>
    <m/>
    <m/>
    <s v="starting"/>
    <n v="0"/>
    <n v="16"/>
    <n v="5"/>
    <n v="239"/>
    <n v="9"/>
    <n v="3"/>
    <x v="57"/>
    <n v="230"/>
    <n v="230"/>
    <n v="16"/>
    <n v="5"/>
    <s v="on route"/>
    <m/>
    <n v="9"/>
    <n v="0"/>
  </r>
  <r>
    <n v="0"/>
    <m/>
    <m/>
    <n v="1741"/>
    <n v="1"/>
    <n v="16"/>
    <n v="5"/>
    <n v="249"/>
    <n v="15"/>
    <n v="7"/>
    <x v="57"/>
    <n v="230"/>
    <n v="239"/>
    <n v="9"/>
    <n v="3"/>
    <s v="on deck"/>
    <n v="19"/>
    <n v="10"/>
    <n v="0"/>
  </r>
  <r>
    <n v="0"/>
    <m/>
    <m/>
    <s v="starting"/>
    <n v="0"/>
    <n v="15"/>
    <n v="7"/>
    <n v="263"/>
    <n v="4"/>
    <n v="4"/>
    <x v="57"/>
    <n v="249"/>
    <n v="249"/>
    <n v="15"/>
    <n v="7"/>
    <s v="on route"/>
    <m/>
    <n v="14"/>
    <n v="0"/>
  </r>
  <r>
    <n v="0"/>
    <m/>
    <m/>
    <n v="390"/>
    <n v="1"/>
    <n v="15"/>
    <n v="7"/>
    <n v="266"/>
    <n v="3"/>
    <n v="2"/>
    <x v="57"/>
    <n v="249"/>
    <n v="263"/>
    <n v="4"/>
    <n v="4"/>
    <s v="on deck"/>
    <n v="17"/>
    <n v="3"/>
    <n v="0"/>
  </r>
  <r>
    <n v="0"/>
    <m/>
    <m/>
    <s v="starting"/>
    <n v="0"/>
    <n v="3"/>
    <n v="2"/>
    <n v="273"/>
    <n v="9"/>
    <n v="1"/>
    <x v="57"/>
    <n v="266"/>
    <n v="266"/>
    <n v="3"/>
    <n v="2"/>
    <s v="on route"/>
    <m/>
    <n v="7"/>
    <n v="0"/>
  </r>
  <r>
    <n v="0"/>
    <m/>
    <m/>
    <n v="1433"/>
    <n v="1"/>
    <n v="3"/>
    <n v="2"/>
    <n v="281"/>
    <n v="11"/>
    <n v="7"/>
    <x v="57"/>
    <n v="266"/>
    <n v="273"/>
    <n v="9"/>
    <n v="1"/>
    <s v="on deck"/>
    <n v="15"/>
    <n v="8"/>
    <n v="0"/>
  </r>
  <r>
    <n v="0"/>
    <m/>
    <m/>
    <s v="starting"/>
    <n v="0"/>
    <n v="11"/>
    <n v="7"/>
    <n v="293"/>
    <n v="1"/>
    <n v="5"/>
    <x v="57"/>
    <n v="281"/>
    <n v="281"/>
    <n v="11"/>
    <n v="7"/>
    <s v="on route"/>
    <m/>
    <n v="12"/>
    <n v="0"/>
  </r>
  <r>
    <n v="0"/>
    <m/>
    <m/>
    <n v="1293"/>
    <n v="1"/>
    <n v="11"/>
    <n v="7"/>
    <n v="303"/>
    <n v="8"/>
    <n v="8"/>
    <x v="57"/>
    <n v="281"/>
    <n v="293"/>
    <n v="1"/>
    <n v="5"/>
    <s v="on deck"/>
    <n v="22"/>
    <n v="10"/>
    <n v="0"/>
  </r>
  <r>
    <n v="0"/>
    <m/>
    <m/>
    <s v="starting"/>
    <n v="0"/>
    <n v="8"/>
    <n v="8"/>
    <n v="313"/>
    <n v="1"/>
    <n v="5"/>
    <x v="57"/>
    <n v="303"/>
    <n v="303"/>
    <n v="8"/>
    <n v="8"/>
    <s v="on route"/>
    <m/>
    <n v="10"/>
    <n v="0"/>
  </r>
  <r>
    <n v="0"/>
    <m/>
    <m/>
    <n v="1311"/>
    <n v="1"/>
    <n v="8"/>
    <n v="8"/>
    <n v="315"/>
    <n v="2"/>
    <n v="4"/>
    <x v="57"/>
    <n v="303"/>
    <n v="313"/>
    <n v="1"/>
    <n v="5"/>
    <s v="on deck"/>
    <n v="12"/>
    <n v="2"/>
    <n v="0"/>
  </r>
  <r>
    <n v="0"/>
    <m/>
    <m/>
    <s v="starting"/>
    <n v="0"/>
    <n v="2"/>
    <n v="4"/>
    <n v="328"/>
    <n v="12"/>
    <n v="1"/>
    <x v="57"/>
    <n v="315"/>
    <n v="315"/>
    <n v="2"/>
    <n v="4"/>
    <s v="on route"/>
    <m/>
    <n v="13"/>
    <n v="0"/>
  </r>
  <r>
    <n v="0"/>
    <m/>
    <m/>
    <n v="723"/>
    <n v="1"/>
    <n v="2"/>
    <n v="4"/>
    <n v="336"/>
    <n v="10"/>
    <n v="7"/>
    <x v="57"/>
    <n v="315"/>
    <n v="328"/>
    <n v="12"/>
    <n v="1"/>
    <s v="on deck"/>
    <n v="21"/>
    <n v="8"/>
    <n v="0"/>
  </r>
  <r>
    <n v="0"/>
    <m/>
    <m/>
    <s v="starting"/>
    <n v="0"/>
    <n v="10"/>
    <n v="7"/>
    <n v="346"/>
    <n v="14"/>
    <n v="1"/>
    <x v="57"/>
    <n v="336"/>
    <n v="336"/>
    <n v="10"/>
    <n v="7"/>
    <s v="on route"/>
    <m/>
    <n v="10"/>
    <n v="0"/>
  </r>
  <r>
    <n v="0"/>
    <m/>
    <m/>
    <n v="1214"/>
    <n v="1"/>
    <n v="10"/>
    <n v="7"/>
    <n v="351"/>
    <n v="15"/>
    <n v="-3"/>
    <x v="57"/>
    <n v="336"/>
    <n v="346"/>
    <n v="14"/>
    <n v="1"/>
    <s v="on deck"/>
    <n v="15"/>
    <n v="5"/>
    <n v="0"/>
  </r>
  <r>
    <n v="0"/>
    <m/>
    <m/>
    <s v="starting"/>
    <n v="0"/>
    <n v="15"/>
    <n v="-3"/>
    <n v="358"/>
    <n v="19"/>
    <n v="0"/>
    <x v="57"/>
    <n v="351"/>
    <n v="351"/>
    <n v="15"/>
    <n v="-3"/>
    <s v="on route"/>
    <m/>
    <n v="7"/>
    <n v="0"/>
  </r>
  <r>
    <n v="0"/>
    <m/>
    <m/>
    <s v="starting"/>
    <n v="0"/>
    <n v="0"/>
    <n v="0"/>
    <n v="45"/>
    <n v="19"/>
    <n v="0"/>
    <x v="58"/>
    <n v="26"/>
    <n v="26"/>
    <n v="0"/>
    <n v="0"/>
    <s v="on route"/>
    <m/>
    <n v="19"/>
    <n v="0"/>
  </r>
  <r>
    <n v="0"/>
    <m/>
    <m/>
    <n v="681"/>
    <n v="1"/>
    <n v="0"/>
    <n v="0"/>
    <n v="55"/>
    <n v="16"/>
    <n v="7"/>
    <x v="58"/>
    <n v="26"/>
    <n v="45"/>
    <n v="19"/>
    <n v="0"/>
    <s v="on deck"/>
    <n v="29"/>
    <n v="10"/>
    <n v="0"/>
  </r>
  <r>
    <n v="0"/>
    <m/>
    <m/>
    <s v="starting"/>
    <n v="0"/>
    <n v="16"/>
    <n v="7"/>
    <n v="61"/>
    <n v="18"/>
    <n v="3"/>
    <x v="58"/>
    <n v="55"/>
    <n v="55"/>
    <n v="16"/>
    <n v="7"/>
    <s v="on route"/>
    <m/>
    <n v="6"/>
    <n v="0"/>
  </r>
  <r>
    <n v="0"/>
    <m/>
    <m/>
    <n v="440"/>
    <n v="1"/>
    <n v="16"/>
    <n v="7"/>
    <n v="75"/>
    <n v="11"/>
    <n v="10"/>
    <x v="58"/>
    <n v="55"/>
    <n v="61"/>
    <n v="18"/>
    <n v="3"/>
    <s v="on deck"/>
    <n v="20"/>
    <n v="14"/>
    <n v="0"/>
  </r>
  <r>
    <n v="0"/>
    <m/>
    <m/>
    <s v="starting"/>
    <n v="0"/>
    <n v="11"/>
    <n v="10"/>
    <n v="81"/>
    <n v="15"/>
    <n v="9"/>
    <x v="58"/>
    <n v="76"/>
    <n v="76"/>
    <n v="11"/>
    <n v="10"/>
    <s v="on route"/>
    <m/>
    <n v="5"/>
    <n v="0"/>
  </r>
  <r>
    <n v="0"/>
    <m/>
    <m/>
    <n v="484"/>
    <n v="1"/>
    <n v="11"/>
    <n v="10"/>
    <n v="93"/>
    <n v="9"/>
    <n v="15"/>
    <x v="58"/>
    <n v="76"/>
    <n v="81"/>
    <n v="15"/>
    <n v="9"/>
    <s v="on deck"/>
    <n v="17"/>
    <n v="12"/>
    <n v="0"/>
  </r>
  <r>
    <n v="0"/>
    <m/>
    <m/>
    <s v="starting"/>
    <n v="0"/>
    <n v="9"/>
    <n v="15"/>
    <n v="108"/>
    <n v="5"/>
    <n v="7"/>
    <x v="58"/>
    <n v="96"/>
    <n v="96"/>
    <n v="9"/>
    <n v="15"/>
    <s v="on route"/>
    <m/>
    <n v="12"/>
    <n v="0"/>
  </r>
  <r>
    <n v="0"/>
    <m/>
    <m/>
    <n v="1781"/>
    <n v="1"/>
    <n v="9"/>
    <n v="15"/>
    <n v="118"/>
    <n v="1"/>
    <n v="1"/>
    <x v="58"/>
    <n v="96"/>
    <n v="108"/>
    <n v="5"/>
    <n v="7"/>
    <s v="on deck"/>
    <n v="22"/>
    <n v="10"/>
    <n v="0"/>
  </r>
  <r>
    <n v="0"/>
    <m/>
    <m/>
    <s v="starting"/>
    <n v="0"/>
    <n v="1"/>
    <n v="1"/>
    <n v="161"/>
    <n v="8"/>
    <n v="5"/>
    <x v="58"/>
    <n v="150"/>
    <n v="150"/>
    <n v="1"/>
    <n v="1"/>
    <s v="on route"/>
    <m/>
    <n v="11"/>
    <n v="0"/>
  </r>
  <r>
    <n v="0"/>
    <m/>
    <m/>
    <n v="1151"/>
    <n v="1"/>
    <n v="1"/>
    <n v="1"/>
    <n v="171"/>
    <n v="2"/>
    <n v="1"/>
    <x v="58"/>
    <n v="150"/>
    <n v="161"/>
    <n v="8"/>
    <n v="5"/>
    <s v="on deck"/>
    <n v="21"/>
    <n v="10"/>
    <n v="0"/>
  </r>
  <r>
    <n v="0"/>
    <m/>
    <m/>
    <s v="starting"/>
    <n v="0"/>
    <n v="2"/>
    <n v="1"/>
    <n v="193"/>
    <n v="6"/>
    <n v="7"/>
    <x v="58"/>
    <n v="183"/>
    <n v="183"/>
    <n v="2"/>
    <n v="1"/>
    <s v="on route"/>
    <m/>
    <n v="10"/>
    <n v="0"/>
  </r>
  <r>
    <n v="0"/>
    <m/>
    <m/>
    <n v="1475"/>
    <n v="1"/>
    <n v="2"/>
    <n v="1"/>
    <n v="204"/>
    <n v="2"/>
    <n v="14"/>
    <x v="58"/>
    <n v="183"/>
    <n v="193"/>
    <n v="6"/>
    <n v="7"/>
    <s v="on deck"/>
    <n v="21"/>
    <n v="11"/>
    <n v="0"/>
  </r>
  <r>
    <n v="0"/>
    <m/>
    <m/>
    <s v="starting"/>
    <n v="0"/>
    <n v="2"/>
    <n v="14"/>
    <n v="215"/>
    <n v="1"/>
    <n v="4"/>
    <x v="58"/>
    <n v="204"/>
    <n v="204"/>
    <n v="2"/>
    <n v="14"/>
    <s v="on route"/>
    <m/>
    <n v="11"/>
    <n v="0"/>
  </r>
  <r>
    <n v="0"/>
    <m/>
    <m/>
    <n v="1689"/>
    <n v="1"/>
    <n v="2"/>
    <n v="14"/>
    <n v="222"/>
    <n v="3"/>
    <n v="-1"/>
    <x v="58"/>
    <n v="204"/>
    <n v="215"/>
    <n v="1"/>
    <n v="4"/>
    <s v="on deck"/>
    <n v="18"/>
    <n v="7"/>
    <n v="0"/>
  </r>
  <r>
    <n v="0"/>
    <m/>
    <m/>
    <s v="starting"/>
    <n v="0"/>
    <n v="3"/>
    <n v="-1"/>
    <n v="233"/>
    <n v="1"/>
    <n v="4"/>
    <x v="58"/>
    <n v="226"/>
    <n v="226"/>
    <n v="3"/>
    <n v="-1"/>
    <s v="on route"/>
    <m/>
    <n v="7"/>
    <n v="0"/>
  </r>
  <r>
    <n v="0"/>
    <m/>
    <m/>
    <n v="881"/>
    <n v="1"/>
    <n v="3"/>
    <n v="-1"/>
    <n v="237"/>
    <n v="3"/>
    <n v="2"/>
    <x v="58"/>
    <n v="226"/>
    <n v="233"/>
    <n v="1"/>
    <n v="4"/>
    <s v="on deck"/>
    <n v="11"/>
    <n v="4"/>
    <n v="0"/>
  </r>
  <r>
    <n v="0"/>
    <m/>
    <m/>
    <s v="starting"/>
    <n v="0"/>
    <n v="3"/>
    <n v="2"/>
    <n v="254"/>
    <n v="10"/>
    <n v="10"/>
    <x v="58"/>
    <n v="239"/>
    <n v="239"/>
    <n v="3"/>
    <n v="2"/>
    <s v="on route"/>
    <m/>
    <n v="15"/>
    <n v="0"/>
  </r>
  <r>
    <n v="0"/>
    <m/>
    <m/>
    <n v="161"/>
    <n v="1"/>
    <n v="3"/>
    <n v="2"/>
    <n v="266"/>
    <n v="17"/>
    <n v="5"/>
    <x v="58"/>
    <n v="239"/>
    <n v="254"/>
    <n v="10"/>
    <n v="10"/>
    <s v="on deck"/>
    <n v="27"/>
    <n v="12"/>
    <n v="0"/>
  </r>
  <r>
    <n v="0"/>
    <m/>
    <m/>
    <s v="starting"/>
    <n v="0"/>
    <n v="17"/>
    <n v="5"/>
    <n v="326"/>
    <n v="17"/>
    <n v="5"/>
    <x v="58"/>
    <n v="326"/>
    <n v="326"/>
    <n v="17"/>
    <n v="5"/>
    <s v="on route"/>
    <m/>
    <n v="0"/>
    <n v="0"/>
  </r>
  <r>
    <n v="0"/>
    <m/>
    <m/>
    <n v="1035"/>
    <n v="1"/>
    <n v="17"/>
    <n v="5"/>
    <n v="336"/>
    <n v="14"/>
    <n v="12"/>
    <x v="58"/>
    <n v="326"/>
    <n v="326"/>
    <n v="17"/>
    <n v="5"/>
    <s v="on deck"/>
    <n v="10"/>
    <n v="10"/>
    <n v="0"/>
  </r>
  <r>
    <n v="0"/>
    <m/>
    <m/>
    <s v="starting"/>
    <n v="0"/>
    <n v="14"/>
    <n v="12"/>
    <n v="346"/>
    <n v="16"/>
    <n v="5"/>
    <x v="58"/>
    <n v="337"/>
    <n v="337"/>
    <n v="14"/>
    <n v="12"/>
    <s v="on route"/>
    <m/>
    <n v="9"/>
    <n v="0"/>
  </r>
  <r>
    <n v="0"/>
    <m/>
    <m/>
    <n v="1583"/>
    <n v="1"/>
    <n v="14"/>
    <n v="12"/>
    <n v="348"/>
    <n v="15"/>
    <n v="4"/>
    <x v="58"/>
    <n v="337"/>
    <n v="346"/>
    <n v="16"/>
    <n v="5"/>
    <s v="on deck"/>
    <n v="11"/>
    <n v="2"/>
    <n v="0"/>
  </r>
  <r>
    <n v="0"/>
    <m/>
    <m/>
    <s v="starting"/>
    <n v="0"/>
    <n v="20"/>
    <n v="3"/>
    <n v="4"/>
    <n v="20"/>
    <n v="2"/>
    <x v="59"/>
    <n v="3"/>
    <n v="3"/>
    <n v="20"/>
    <n v="3"/>
    <s v="on route"/>
    <m/>
    <n v="1"/>
    <n v="0"/>
  </r>
  <r>
    <n v="0"/>
    <m/>
    <m/>
    <n v="1274"/>
    <n v="1"/>
    <n v="20"/>
    <n v="3"/>
    <n v="9"/>
    <n v="22"/>
    <n v="-1"/>
    <x v="59"/>
    <n v="3"/>
    <n v="4"/>
    <n v="20"/>
    <n v="2"/>
    <s v="on deck"/>
    <n v="6"/>
    <n v="0"/>
    <n v="0"/>
  </r>
  <r>
    <n v="0"/>
    <m/>
    <m/>
    <n v="975"/>
    <n v="5"/>
    <n v="23"/>
    <n v="0"/>
    <n v="45"/>
    <n v="20"/>
    <n v="15"/>
    <x v="59"/>
    <n v="3"/>
    <n v="37"/>
    <n v="18"/>
    <n v="9"/>
    <s v="on deck"/>
    <n v="40"/>
    <n v="8"/>
    <n v="8"/>
  </r>
  <r>
    <n v="0"/>
    <m/>
    <m/>
    <n v="1283"/>
    <n v="2"/>
    <n v="23"/>
    <n v="0"/>
    <n v="16"/>
    <n v="19"/>
    <n v="3"/>
    <x v="59"/>
    <n v="5"/>
    <n v="14"/>
    <n v="20"/>
    <n v="2"/>
    <s v="on deck"/>
    <n v="11"/>
    <n v="2"/>
    <n v="14"/>
  </r>
  <r>
    <n v="0"/>
    <m/>
    <m/>
    <n v="915"/>
    <n v="3"/>
    <n v="23"/>
    <n v="0"/>
    <n v="29"/>
    <n v="25"/>
    <n v="8"/>
    <x v="59"/>
    <n v="5"/>
    <n v="16"/>
    <n v="19"/>
    <n v="3"/>
    <s v="on deck"/>
    <n v="26"/>
    <n v="13"/>
    <n v="0"/>
  </r>
  <r>
    <n v="0"/>
    <m/>
    <m/>
    <n v="906"/>
    <n v="4"/>
    <n v="23"/>
    <n v="0"/>
    <n v="26"/>
    <n v="26"/>
    <n v="6"/>
    <x v="59"/>
    <n v="5"/>
    <n v="20"/>
    <n v="22"/>
    <n v="4"/>
    <s v="on deck"/>
    <n v="21"/>
    <n v="6"/>
    <n v="4"/>
  </r>
  <r>
    <n v="0"/>
    <m/>
    <m/>
    <s v="starting"/>
    <n v="0"/>
    <n v="20"/>
    <n v="15"/>
    <n v="55"/>
    <n v="20"/>
    <n v="5"/>
    <x v="59"/>
    <n v="45"/>
    <n v="45"/>
    <n v="20"/>
    <n v="15"/>
    <s v="on route"/>
    <m/>
    <n v="10"/>
    <n v="0"/>
  </r>
  <r>
    <n v="0"/>
    <m/>
    <m/>
    <n v="802"/>
    <n v="1"/>
    <n v="20"/>
    <n v="15"/>
    <n v="66"/>
    <n v="25"/>
    <n v="11"/>
    <x v="59"/>
    <n v="45"/>
    <n v="55"/>
    <n v="20"/>
    <n v="5"/>
    <s v="on deck"/>
    <n v="21"/>
    <n v="11"/>
    <n v="0"/>
  </r>
  <r>
    <n v="0"/>
    <m/>
    <m/>
    <s v="starting"/>
    <n v="0"/>
    <n v="25"/>
    <n v="11"/>
    <n v="81"/>
    <n v="16"/>
    <n v="6"/>
    <x v="59"/>
    <n v="67"/>
    <n v="67"/>
    <n v="25"/>
    <n v="11"/>
    <s v="on route"/>
    <m/>
    <n v="14"/>
    <n v="0"/>
  </r>
  <r>
    <n v="0"/>
    <m/>
    <m/>
    <n v="126"/>
    <n v="1"/>
    <n v="25"/>
    <n v="11"/>
    <n v="88"/>
    <n v="18"/>
    <n v="11"/>
    <x v="59"/>
    <n v="67"/>
    <n v="81"/>
    <n v="16"/>
    <n v="6"/>
    <s v="on deck"/>
    <n v="21"/>
    <n v="7"/>
    <n v="0"/>
  </r>
  <r>
    <n v="0"/>
    <m/>
    <m/>
    <s v="starting"/>
    <n v="0"/>
    <n v="18"/>
    <n v="11"/>
    <n v="93"/>
    <n v="20"/>
    <n v="8"/>
    <x v="59"/>
    <n v="88"/>
    <n v="88"/>
    <n v="18"/>
    <n v="11"/>
    <s v="on route"/>
    <m/>
    <n v="5"/>
    <n v="0"/>
  </r>
  <r>
    <n v="0"/>
    <m/>
    <m/>
    <n v="1505"/>
    <n v="1"/>
    <n v="18"/>
    <n v="11"/>
    <n v="97"/>
    <n v="21"/>
    <n v="5"/>
    <x v="59"/>
    <n v="88"/>
    <n v="93"/>
    <n v="20"/>
    <n v="8"/>
    <s v="on deck"/>
    <n v="9"/>
    <n v="4"/>
    <n v="0"/>
  </r>
  <r>
    <n v="0"/>
    <m/>
    <m/>
    <s v="starting"/>
    <n v="0"/>
    <n v="21"/>
    <n v="5"/>
    <n v="103"/>
    <n v="19"/>
    <n v="1"/>
    <x v="59"/>
    <n v="97"/>
    <n v="97"/>
    <n v="21"/>
    <n v="5"/>
    <s v="on route"/>
    <m/>
    <n v="6"/>
    <n v="0"/>
  </r>
  <r>
    <n v="0"/>
    <m/>
    <m/>
    <n v="855"/>
    <n v="1"/>
    <n v="21"/>
    <n v="5"/>
    <n v="111"/>
    <n v="18"/>
    <n v="8"/>
    <x v="59"/>
    <n v="97"/>
    <n v="103"/>
    <n v="19"/>
    <n v="1"/>
    <s v="on deck"/>
    <n v="14"/>
    <n v="8"/>
    <n v="0"/>
  </r>
  <r>
    <n v="0"/>
    <m/>
    <m/>
    <s v="starting"/>
    <n v="0"/>
    <n v="18"/>
    <n v="8"/>
    <n v="125"/>
    <n v="5"/>
    <n v="7"/>
    <x v="59"/>
    <n v="111"/>
    <n v="111"/>
    <n v="18"/>
    <n v="8"/>
    <s v="on route"/>
    <m/>
    <n v="14"/>
    <n v="0"/>
  </r>
  <r>
    <n v="0"/>
    <m/>
    <m/>
    <n v="1799"/>
    <n v="1"/>
    <n v="18"/>
    <n v="8"/>
    <n v="133"/>
    <n v="4"/>
    <n v="14"/>
    <x v="59"/>
    <n v="111"/>
    <n v="125"/>
    <n v="5"/>
    <n v="7"/>
    <s v="on deck"/>
    <n v="22"/>
    <n v="8"/>
    <n v="0"/>
  </r>
  <r>
    <n v="0"/>
    <m/>
    <m/>
    <s v="starting"/>
    <n v="0"/>
    <n v="4"/>
    <n v="14"/>
    <n v="146"/>
    <n v="11"/>
    <n v="8"/>
    <x v="59"/>
    <n v="133"/>
    <n v="133"/>
    <n v="4"/>
    <n v="14"/>
    <s v="on route"/>
    <m/>
    <n v="13"/>
    <n v="0"/>
  </r>
  <r>
    <n v="0"/>
    <m/>
    <m/>
    <n v="992"/>
    <n v="1"/>
    <n v="4"/>
    <n v="14"/>
    <n v="153"/>
    <n v="17"/>
    <n v="9"/>
    <x v="59"/>
    <n v="133"/>
    <n v="146"/>
    <n v="11"/>
    <n v="8"/>
    <s v="on deck"/>
    <n v="20"/>
    <n v="7"/>
    <n v="0"/>
  </r>
  <r>
    <n v="0"/>
    <m/>
    <m/>
    <s v="starting"/>
    <n v="0"/>
    <n v="17"/>
    <n v="9"/>
    <n v="164"/>
    <n v="14"/>
    <n v="1"/>
    <x v="59"/>
    <n v="153"/>
    <n v="153"/>
    <n v="17"/>
    <n v="9"/>
    <s v="on route"/>
    <m/>
    <n v="11"/>
    <n v="0"/>
  </r>
  <r>
    <n v="0"/>
    <m/>
    <m/>
    <n v="1224"/>
    <n v="1"/>
    <n v="17"/>
    <n v="9"/>
    <n v="175"/>
    <n v="19"/>
    <n v="-5"/>
    <x v="59"/>
    <n v="153"/>
    <n v="164"/>
    <n v="14"/>
    <n v="1"/>
    <s v="on deck"/>
    <n v="22"/>
    <n v="11"/>
    <n v="0"/>
  </r>
  <r>
    <n v="0"/>
    <m/>
    <m/>
    <s v="starting"/>
    <n v="0"/>
    <n v="19"/>
    <n v="-5"/>
    <n v="190"/>
    <n v="20"/>
    <n v="9"/>
    <x v="59"/>
    <n v="175"/>
    <n v="175"/>
    <n v="19"/>
    <n v="-5"/>
    <s v="on route"/>
    <m/>
    <n v="15"/>
    <n v="0"/>
  </r>
  <r>
    <n v="0"/>
    <m/>
    <m/>
    <n v="1235"/>
    <n v="1"/>
    <n v="19"/>
    <n v="-5"/>
    <n v="201"/>
    <n v="15"/>
    <n v="15"/>
    <x v="59"/>
    <n v="175"/>
    <n v="190"/>
    <n v="20"/>
    <n v="9"/>
    <s v="on deck"/>
    <n v="26"/>
    <n v="11"/>
    <n v="0"/>
  </r>
  <r>
    <n v="0"/>
    <m/>
    <m/>
    <s v="starting"/>
    <n v="0"/>
    <n v="15"/>
    <n v="15"/>
    <n v="214"/>
    <n v="12"/>
    <n v="5"/>
    <x v="59"/>
    <n v="201"/>
    <n v="201"/>
    <n v="15"/>
    <n v="15"/>
    <s v="on route"/>
    <m/>
    <n v="13"/>
    <n v="0"/>
  </r>
  <r>
    <n v="0"/>
    <m/>
    <m/>
    <n v="834"/>
    <n v="1"/>
    <n v="15"/>
    <n v="15"/>
    <n v="225"/>
    <n v="18"/>
    <n v="0"/>
    <x v="59"/>
    <n v="201"/>
    <n v="214"/>
    <n v="12"/>
    <n v="5"/>
    <s v="on deck"/>
    <n v="24"/>
    <n v="11"/>
    <n v="0"/>
  </r>
  <r>
    <n v="0"/>
    <m/>
    <m/>
    <s v="starting"/>
    <n v="0"/>
    <n v="18"/>
    <n v="0"/>
    <n v="233"/>
    <n v="10"/>
    <n v="0"/>
    <x v="59"/>
    <n v="225"/>
    <n v="225"/>
    <n v="18"/>
    <n v="0"/>
    <s v="on route"/>
    <m/>
    <n v="8"/>
    <n v="0"/>
  </r>
  <r>
    <n v="0"/>
    <m/>
    <m/>
    <n v="310"/>
    <n v="1"/>
    <n v="18"/>
    <n v="0"/>
    <n v="242"/>
    <n v="3"/>
    <n v="-2"/>
    <x v="59"/>
    <n v="225"/>
    <n v="233"/>
    <n v="10"/>
    <n v="0"/>
    <s v="on deck"/>
    <n v="17"/>
    <n v="9"/>
    <n v="0"/>
  </r>
  <r>
    <n v="0"/>
    <m/>
    <m/>
    <s v="starting"/>
    <n v="0"/>
    <n v="3"/>
    <n v="-2"/>
    <n v="249"/>
    <n v="3"/>
    <n v="1"/>
    <x v="59"/>
    <n v="246"/>
    <n v="246"/>
    <n v="3"/>
    <n v="-2"/>
    <s v="on route"/>
    <m/>
    <n v="3"/>
    <n v="0"/>
  </r>
  <r>
    <n v="0"/>
    <m/>
    <m/>
    <n v="1440"/>
    <n v="1"/>
    <n v="3"/>
    <n v="-2"/>
    <n v="260"/>
    <n v="8"/>
    <n v="7"/>
    <x v="59"/>
    <n v="246"/>
    <n v="249"/>
    <n v="3"/>
    <n v="1"/>
    <s v="on deck"/>
    <n v="14"/>
    <n v="11"/>
    <n v="0"/>
  </r>
  <r>
    <n v="0"/>
    <m/>
    <m/>
    <s v="starting"/>
    <n v="0"/>
    <n v="8"/>
    <n v="7"/>
    <n v="270"/>
    <n v="1"/>
    <n v="4"/>
    <x v="59"/>
    <n v="260"/>
    <n v="260"/>
    <n v="8"/>
    <n v="7"/>
    <s v="on route"/>
    <m/>
    <n v="10"/>
    <n v="0"/>
  </r>
  <r>
    <n v="0"/>
    <m/>
    <m/>
    <n v="870"/>
    <n v="1"/>
    <n v="8"/>
    <n v="7"/>
    <n v="281"/>
    <n v="7"/>
    <n v="9"/>
    <x v="59"/>
    <n v="260"/>
    <n v="270"/>
    <n v="1"/>
    <n v="4"/>
    <s v="on deck"/>
    <n v="21"/>
    <n v="11"/>
    <n v="0"/>
  </r>
  <r>
    <n v="0"/>
    <m/>
    <m/>
    <s v="starting"/>
    <n v="0"/>
    <n v="7"/>
    <n v="9"/>
    <n v="295"/>
    <n v="17"/>
    <n v="5"/>
    <x v="59"/>
    <n v="281"/>
    <n v="281"/>
    <n v="7"/>
    <n v="9"/>
    <s v="on route"/>
    <m/>
    <n v="14"/>
    <n v="0"/>
  </r>
  <r>
    <n v="0"/>
    <m/>
    <m/>
    <n v="1033"/>
    <n v="1"/>
    <n v="7"/>
    <n v="9"/>
    <n v="301"/>
    <n v="18"/>
    <n v="10"/>
    <x v="59"/>
    <n v="281"/>
    <n v="295"/>
    <n v="17"/>
    <n v="5"/>
    <s v="on deck"/>
    <n v="20"/>
    <n v="6"/>
    <n v="0"/>
  </r>
  <r>
    <n v="0"/>
    <m/>
    <m/>
    <s v="starting"/>
    <n v="0"/>
    <n v="18"/>
    <n v="10"/>
    <n v="311"/>
    <n v="20"/>
    <n v="8"/>
    <x v="59"/>
    <n v="307"/>
    <n v="307"/>
    <n v="18"/>
    <n v="10"/>
    <s v="on route"/>
    <m/>
    <n v="4"/>
    <n v="0"/>
  </r>
  <r>
    <n v="0"/>
    <m/>
    <m/>
    <n v="1529"/>
    <n v="1"/>
    <n v="18"/>
    <n v="10"/>
    <n v="312"/>
    <n v="20"/>
    <n v="9"/>
    <x v="59"/>
    <n v="307"/>
    <n v="311"/>
    <n v="20"/>
    <n v="8"/>
    <s v="on deck"/>
    <n v="5"/>
    <n v="1"/>
    <n v="0"/>
  </r>
  <r>
    <n v="0"/>
    <m/>
    <m/>
    <s v="starting"/>
    <n v="0"/>
    <n v="20"/>
    <n v="9"/>
    <n v="319"/>
    <n v="17"/>
    <n v="5"/>
    <x v="59"/>
    <n v="312"/>
    <n v="312"/>
    <n v="20"/>
    <n v="9"/>
    <s v="on route"/>
    <m/>
    <n v="7"/>
    <n v="0"/>
  </r>
  <r>
    <n v="0"/>
    <m/>
    <m/>
    <n v="1047"/>
    <n v="1"/>
    <n v="20"/>
    <n v="9"/>
    <n v="323"/>
    <n v="13"/>
    <n v="5"/>
    <x v="59"/>
    <n v="312"/>
    <n v="319"/>
    <n v="17"/>
    <n v="5"/>
    <s v="on deck"/>
    <n v="11"/>
    <n v="4"/>
    <n v="0"/>
  </r>
  <r>
    <n v="0"/>
    <m/>
    <m/>
    <s v="starting"/>
    <n v="0"/>
    <n v="13"/>
    <n v="5"/>
    <n v="335"/>
    <n v="3"/>
    <n v="3"/>
    <x v="59"/>
    <n v="323"/>
    <n v="323"/>
    <n v="13"/>
    <n v="5"/>
    <s v="on route"/>
    <m/>
    <n v="12"/>
    <n v="0"/>
  </r>
  <r>
    <n v="0"/>
    <m/>
    <m/>
    <n v="65"/>
    <n v="1"/>
    <n v="13"/>
    <n v="5"/>
    <n v="338"/>
    <n v="1"/>
    <n v="4"/>
    <x v="59"/>
    <n v="323"/>
    <n v="335"/>
    <n v="3"/>
    <n v="3"/>
    <s v="on deck"/>
    <n v="15"/>
    <n v="3"/>
    <n v="0"/>
  </r>
  <r>
    <n v="0"/>
    <m/>
    <m/>
    <s v="starting"/>
    <n v="0"/>
    <n v="1"/>
    <n v="4"/>
    <n v="341"/>
    <n v="3"/>
    <n v="3"/>
    <x v="59"/>
    <n v="338"/>
    <n v="338"/>
    <n v="1"/>
    <n v="4"/>
    <s v="on route"/>
    <m/>
    <n v="3"/>
    <n v="0"/>
  </r>
  <r>
    <n v="0"/>
    <m/>
    <m/>
    <n v="83"/>
    <n v="1"/>
    <n v="1"/>
    <n v="4"/>
    <n v="346"/>
    <n v="5"/>
    <n v="0"/>
    <x v="59"/>
    <n v="338"/>
    <n v="341"/>
    <n v="3"/>
    <n v="3"/>
    <s v="on deck"/>
    <n v="8"/>
    <n v="5"/>
    <n v="0"/>
  </r>
  <r>
    <n v="0"/>
    <m/>
    <m/>
    <s v="starting"/>
    <n v="0"/>
    <n v="5"/>
    <n v="0"/>
    <n v="354"/>
    <n v="1"/>
    <n v="4"/>
    <x v="59"/>
    <n v="346"/>
    <n v="346"/>
    <n v="5"/>
    <n v="0"/>
    <s v="on route"/>
    <m/>
    <n v="8"/>
    <n v="0"/>
  </r>
  <r>
    <n v="0"/>
    <m/>
    <m/>
    <s v="starting"/>
    <n v="0"/>
    <n v="8"/>
    <n v="1"/>
    <n v="98"/>
    <n v="9"/>
    <n v="1"/>
    <x v="60"/>
    <n v="97"/>
    <n v="97"/>
    <n v="8"/>
    <n v="1"/>
    <s v="on route"/>
    <m/>
    <n v="1"/>
    <n v="0"/>
  </r>
  <r>
    <n v="0"/>
    <m/>
    <m/>
    <n v="1406"/>
    <n v="1"/>
    <n v="8"/>
    <n v="1"/>
    <n v="109"/>
    <n v="16"/>
    <n v="5"/>
    <x v="60"/>
    <n v="97"/>
    <n v="98"/>
    <n v="9"/>
    <n v="1"/>
    <s v="on deck"/>
    <n v="12"/>
    <n v="11"/>
    <n v="0"/>
  </r>
  <r>
    <n v="0"/>
    <m/>
    <m/>
    <s v="starting"/>
    <n v="0"/>
    <n v="16"/>
    <n v="5"/>
    <n v="165"/>
    <n v="18"/>
    <n v="10"/>
    <x v="60"/>
    <n v="158"/>
    <n v="158"/>
    <n v="16"/>
    <n v="5"/>
    <s v="on route"/>
    <m/>
    <n v="7"/>
    <n v="0"/>
  </r>
  <r>
    <n v="0"/>
    <m/>
    <m/>
    <n v="192"/>
    <n v="1"/>
    <n v="16"/>
    <n v="5"/>
    <n v="174"/>
    <n v="15"/>
    <n v="4"/>
    <x v="60"/>
    <n v="158"/>
    <n v="165"/>
    <n v="18"/>
    <n v="10"/>
    <s v="on deck"/>
    <n v="16"/>
    <n v="9"/>
    <n v="0"/>
  </r>
  <r>
    <n v="0"/>
    <m/>
    <m/>
    <s v="starting"/>
    <n v="0"/>
    <n v="15"/>
    <n v="4"/>
    <n v="210"/>
    <n v="15"/>
    <n v="9"/>
    <x v="60"/>
    <n v="205"/>
    <n v="205"/>
    <n v="15"/>
    <n v="4"/>
    <s v="on route"/>
    <m/>
    <n v="5"/>
    <n v="0"/>
  </r>
  <r>
    <n v="0"/>
    <m/>
    <m/>
    <n v="506"/>
    <n v="1"/>
    <n v="15"/>
    <n v="4"/>
    <n v="218"/>
    <n v="9"/>
    <n v="11"/>
    <x v="60"/>
    <n v="205"/>
    <n v="210"/>
    <n v="15"/>
    <n v="9"/>
    <s v="on deck"/>
    <n v="13"/>
    <n v="8"/>
    <n v="0"/>
  </r>
  <r>
    <n v="0"/>
    <m/>
    <m/>
    <s v="starting"/>
    <n v="0"/>
    <n v="9"/>
    <n v="11"/>
    <n v="253"/>
    <n v="20"/>
    <n v="8"/>
    <x v="60"/>
    <n v="239"/>
    <n v="239"/>
    <n v="9"/>
    <n v="11"/>
    <s v="on route"/>
    <m/>
    <n v="14"/>
    <n v="0"/>
  </r>
  <r>
    <n v="0"/>
    <m/>
    <m/>
    <n v="1523"/>
    <n v="1"/>
    <n v="9"/>
    <n v="11"/>
    <n v="258"/>
    <n v="20"/>
    <n v="13"/>
    <x v="60"/>
    <n v="239"/>
    <n v="253"/>
    <n v="20"/>
    <n v="8"/>
    <s v="on deck"/>
    <n v="19"/>
    <n v="5"/>
    <n v="0"/>
  </r>
  <r>
    <n v="0"/>
    <m/>
    <m/>
    <s v="starting"/>
    <n v="0"/>
    <n v="20"/>
    <n v="13"/>
    <n v="341"/>
    <n v="20"/>
    <n v="9"/>
    <x v="60"/>
    <n v="337"/>
    <n v="337"/>
    <n v="20"/>
    <n v="13"/>
    <s v="on route"/>
    <m/>
    <n v="4"/>
    <n v="0"/>
  </r>
  <r>
    <n v="0"/>
    <m/>
    <m/>
    <n v="1247"/>
    <n v="1"/>
    <n v="20"/>
    <n v="13"/>
    <n v="349"/>
    <n v="26"/>
    <n v="11"/>
    <x v="60"/>
    <n v="337"/>
    <n v="341"/>
    <n v="20"/>
    <n v="9"/>
    <s v="on deck"/>
    <n v="12"/>
    <n v="8"/>
    <n v="0"/>
  </r>
  <r>
    <n v="0"/>
    <m/>
    <m/>
    <s v="starting"/>
    <n v="0"/>
    <n v="2"/>
    <n v="10"/>
    <n v="30"/>
    <n v="0"/>
    <n v="10"/>
    <x v="61"/>
    <n v="28"/>
    <n v="28"/>
    <n v="2"/>
    <n v="10"/>
    <s v="on route"/>
    <m/>
    <n v="2"/>
    <n v="0"/>
  </r>
  <r>
    <n v="0"/>
    <m/>
    <m/>
    <n v="1093"/>
    <n v="1"/>
    <n v="2"/>
    <n v="10"/>
    <n v="40"/>
    <n v="7"/>
    <n v="13"/>
    <x v="61"/>
    <n v="28"/>
    <n v="30"/>
    <n v="0"/>
    <n v="10"/>
    <s v="on deck"/>
    <n v="12"/>
    <n v="10"/>
    <n v="0"/>
  </r>
  <r>
    <n v="0"/>
    <m/>
    <m/>
    <s v="starting"/>
    <n v="0"/>
    <n v="7"/>
    <n v="13"/>
    <n v="66"/>
    <n v="3"/>
    <n v="3"/>
    <x v="61"/>
    <n v="52"/>
    <n v="52"/>
    <n v="7"/>
    <n v="13"/>
    <s v="on route"/>
    <m/>
    <n v="14"/>
    <n v="0"/>
  </r>
  <r>
    <n v="0"/>
    <m/>
    <m/>
    <n v="90"/>
    <n v="1"/>
    <n v="7"/>
    <n v="13"/>
    <n v="69"/>
    <n v="1"/>
    <n v="2"/>
    <x v="61"/>
    <n v="52"/>
    <n v="66"/>
    <n v="3"/>
    <n v="3"/>
    <s v="on deck"/>
    <n v="17"/>
    <n v="3"/>
    <n v="0"/>
  </r>
  <r>
    <n v="0"/>
    <m/>
    <m/>
    <s v="starting"/>
    <n v="0"/>
    <n v="1"/>
    <n v="2"/>
    <n v="85"/>
    <n v="3"/>
    <n v="5"/>
    <x v="61"/>
    <n v="80"/>
    <n v="80"/>
    <n v="1"/>
    <n v="2"/>
    <s v="on route"/>
    <m/>
    <n v="5"/>
    <n v="0"/>
  </r>
  <r>
    <n v="0"/>
    <m/>
    <m/>
    <n v="345"/>
    <n v="1"/>
    <n v="1"/>
    <n v="2"/>
    <n v="91"/>
    <n v="8"/>
    <n v="6"/>
    <x v="61"/>
    <n v="80"/>
    <n v="85"/>
    <n v="3"/>
    <n v="5"/>
    <s v="on deck"/>
    <n v="11"/>
    <n v="6"/>
    <n v="0"/>
  </r>
  <r>
    <n v="0"/>
    <m/>
    <m/>
    <s v="starting"/>
    <n v="0"/>
    <n v="8"/>
    <n v="6"/>
    <n v="99"/>
    <n v="16"/>
    <n v="6"/>
    <x v="61"/>
    <n v="91"/>
    <n v="91"/>
    <n v="8"/>
    <n v="6"/>
    <s v="on route"/>
    <m/>
    <n v="8"/>
    <n v="0"/>
  </r>
  <r>
    <n v="0"/>
    <m/>
    <m/>
    <n v="124"/>
    <n v="1"/>
    <n v="8"/>
    <n v="6"/>
    <n v="111"/>
    <n v="22"/>
    <n v="0"/>
    <x v="61"/>
    <n v="91"/>
    <n v="99"/>
    <n v="16"/>
    <n v="6"/>
    <s v="on deck"/>
    <n v="20"/>
    <n v="12"/>
    <n v="0"/>
  </r>
  <r>
    <n v="0"/>
    <m/>
    <m/>
    <s v="starting"/>
    <n v="0"/>
    <n v="22"/>
    <n v="0"/>
    <n v="139"/>
    <n v="20"/>
    <n v="8"/>
    <x v="61"/>
    <n v="129"/>
    <n v="129"/>
    <n v="22"/>
    <n v="0"/>
    <s v="on route"/>
    <m/>
    <n v="10"/>
    <n v="0"/>
  </r>
  <r>
    <n v="0"/>
    <m/>
    <m/>
    <n v="1512"/>
    <n v="1"/>
    <n v="22"/>
    <n v="0"/>
    <n v="143"/>
    <n v="17"/>
    <n v="7"/>
    <x v="61"/>
    <n v="129"/>
    <n v="139"/>
    <n v="20"/>
    <n v="8"/>
    <s v="on deck"/>
    <n v="14"/>
    <n v="4"/>
    <n v="0"/>
  </r>
  <r>
    <n v="0"/>
    <m/>
    <m/>
    <s v="starting"/>
    <n v="0"/>
    <n v="17"/>
    <n v="7"/>
    <n v="155"/>
    <n v="11"/>
    <n v="8"/>
    <x v="61"/>
    <n v="148"/>
    <n v="148"/>
    <n v="17"/>
    <n v="7"/>
    <s v="on route"/>
    <m/>
    <n v="7"/>
    <n v="0"/>
  </r>
  <r>
    <n v="0"/>
    <m/>
    <m/>
    <n v="993"/>
    <n v="1"/>
    <n v="17"/>
    <n v="7"/>
    <n v="166"/>
    <n v="16"/>
    <n v="2"/>
    <x v="61"/>
    <n v="148"/>
    <n v="155"/>
    <n v="11"/>
    <n v="8"/>
    <s v="on deck"/>
    <n v="18"/>
    <n v="11"/>
    <n v="0"/>
  </r>
  <r>
    <n v="0"/>
    <m/>
    <m/>
    <s v="starting"/>
    <n v="0"/>
    <n v="16"/>
    <n v="2"/>
    <n v="180"/>
    <n v="16"/>
    <n v="6"/>
    <x v="61"/>
    <n v="176"/>
    <n v="176"/>
    <n v="16"/>
    <n v="2"/>
    <s v="on route"/>
    <m/>
    <n v="4"/>
    <n v="0"/>
  </r>
  <r>
    <n v="0"/>
    <m/>
    <m/>
    <n v="135"/>
    <n v="1"/>
    <n v="16"/>
    <n v="2"/>
    <n v="190"/>
    <n v="20"/>
    <n v="12"/>
    <x v="61"/>
    <n v="176"/>
    <n v="180"/>
    <n v="16"/>
    <n v="6"/>
    <s v="on deck"/>
    <n v="14"/>
    <n v="10"/>
    <n v="0"/>
  </r>
  <r>
    <n v="0"/>
    <m/>
    <m/>
    <s v="starting"/>
    <n v="0"/>
    <n v="20"/>
    <n v="12"/>
    <n v="209"/>
    <n v="11"/>
    <n v="7"/>
    <x v="61"/>
    <n v="195"/>
    <n v="195"/>
    <n v="20"/>
    <n v="12"/>
    <s v="on route"/>
    <m/>
    <n v="14"/>
    <n v="0"/>
  </r>
  <r>
    <n v="0"/>
    <m/>
    <m/>
    <n v="1120"/>
    <n v="1"/>
    <n v="20"/>
    <n v="12"/>
    <n v="220"/>
    <n v="18"/>
    <n v="3"/>
    <x v="61"/>
    <n v="195"/>
    <n v="209"/>
    <n v="11"/>
    <n v="7"/>
    <s v="on deck"/>
    <n v="25"/>
    <n v="11"/>
    <n v="0"/>
  </r>
  <r>
    <n v="0"/>
    <m/>
    <m/>
    <s v="starting"/>
    <n v="0"/>
    <n v="18"/>
    <n v="3"/>
    <n v="235"/>
    <n v="9"/>
    <n v="3"/>
    <x v="61"/>
    <n v="226"/>
    <n v="226"/>
    <n v="18"/>
    <n v="3"/>
    <s v="on route"/>
    <m/>
    <n v="9"/>
    <n v="0"/>
  </r>
  <r>
    <n v="0"/>
    <m/>
    <m/>
    <n v="1745"/>
    <n v="1"/>
    <n v="18"/>
    <n v="3"/>
    <n v="242"/>
    <n v="8"/>
    <n v="9"/>
    <x v="61"/>
    <n v="226"/>
    <n v="235"/>
    <n v="9"/>
    <n v="3"/>
    <s v="on deck"/>
    <n v="16"/>
    <n v="7"/>
    <n v="0"/>
  </r>
  <r>
    <n v="0"/>
    <m/>
    <m/>
    <s v="starting"/>
    <n v="0"/>
    <n v="8"/>
    <n v="9"/>
    <n v="256"/>
    <n v="10"/>
    <n v="10"/>
    <x v="61"/>
    <n v="253"/>
    <n v="253"/>
    <n v="8"/>
    <n v="9"/>
    <s v="on route"/>
    <m/>
    <n v="3"/>
    <n v="0"/>
  </r>
  <r>
    <n v="0"/>
    <m/>
    <m/>
    <n v="171"/>
    <n v="1"/>
    <n v="8"/>
    <n v="9"/>
    <n v="261"/>
    <n v="14"/>
    <n v="11"/>
    <x v="61"/>
    <n v="253"/>
    <n v="256"/>
    <n v="10"/>
    <n v="10"/>
    <s v="on deck"/>
    <n v="8"/>
    <n v="5"/>
    <n v="0"/>
  </r>
  <r>
    <n v="0"/>
    <m/>
    <m/>
    <s v="starting"/>
    <n v="0"/>
    <n v="14"/>
    <n v="11"/>
    <n v="269"/>
    <n v="8"/>
    <n v="10"/>
    <x v="61"/>
    <n v="262"/>
    <n v="262"/>
    <n v="14"/>
    <n v="11"/>
    <s v="on route"/>
    <m/>
    <n v="7"/>
    <n v="0"/>
  </r>
  <r>
    <n v="0"/>
    <m/>
    <m/>
    <n v="763"/>
    <n v="1"/>
    <n v="14"/>
    <n v="11"/>
    <n v="271"/>
    <n v="7"/>
    <n v="11"/>
    <x v="61"/>
    <n v="262"/>
    <n v="269"/>
    <n v="8"/>
    <n v="10"/>
    <s v="on deck"/>
    <n v="9"/>
    <n v="2"/>
    <n v="0"/>
  </r>
  <r>
    <n v="0"/>
    <m/>
    <m/>
    <s v="starting"/>
    <n v="0"/>
    <n v="7"/>
    <n v="11"/>
    <n v="287"/>
    <n v="3"/>
    <n v="5"/>
    <x v="61"/>
    <n v="277"/>
    <n v="277"/>
    <n v="7"/>
    <n v="11"/>
    <s v="on route"/>
    <m/>
    <n v="10"/>
    <n v="0"/>
  </r>
  <r>
    <n v="0"/>
    <m/>
    <m/>
    <n v="335"/>
    <n v="1"/>
    <n v="7"/>
    <n v="11"/>
    <n v="294"/>
    <n v="0"/>
    <n v="1"/>
    <x v="61"/>
    <n v="277"/>
    <n v="287"/>
    <n v="3"/>
    <n v="5"/>
    <s v="on deck"/>
    <n v="17"/>
    <n v="7"/>
    <n v="0"/>
  </r>
  <r>
    <n v="0"/>
    <m/>
    <m/>
    <s v="starting"/>
    <n v="0"/>
    <n v="0"/>
    <n v="1"/>
    <n v="331"/>
    <n v="5"/>
    <n v="5"/>
    <x v="61"/>
    <n v="322"/>
    <n v="322"/>
    <n v="0"/>
    <n v="1"/>
    <s v="on route"/>
    <m/>
    <n v="9"/>
    <n v="0"/>
  </r>
  <r>
    <n v="0"/>
    <m/>
    <m/>
    <n v="1339"/>
    <n v="1"/>
    <n v="0"/>
    <n v="1"/>
    <n v="340"/>
    <n v="10"/>
    <n v="9"/>
    <x v="61"/>
    <n v="322"/>
    <n v="331"/>
    <n v="5"/>
    <n v="5"/>
    <s v="on deck"/>
    <n v="18"/>
    <n v="9"/>
    <n v="0"/>
  </r>
  <r>
    <n v="0"/>
    <m/>
    <m/>
    <s v="starting"/>
    <n v="0"/>
    <n v="10"/>
    <n v="9"/>
    <n v="353"/>
    <n v="3"/>
    <n v="3"/>
    <x v="61"/>
    <n v="340"/>
    <n v="340"/>
    <n v="10"/>
    <n v="9"/>
    <s v="on route"/>
    <m/>
    <n v="13"/>
    <n v="0"/>
  </r>
  <r>
    <n v="0"/>
    <m/>
    <m/>
    <n v="652"/>
    <n v="1"/>
    <n v="10"/>
    <n v="9"/>
    <n v="355"/>
    <n v="4"/>
    <n v="2"/>
    <x v="61"/>
    <n v="340"/>
    <n v="353"/>
    <n v="3"/>
    <n v="3"/>
    <s v="on deck"/>
    <n v="15"/>
    <n v="2"/>
    <n v="0"/>
  </r>
  <r>
    <n v="0"/>
    <m/>
    <m/>
    <s v="starting"/>
    <n v="0"/>
    <n v="11"/>
    <n v="10"/>
    <n v="36"/>
    <n v="11"/>
    <n v="8"/>
    <x v="62"/>
    <n v="34"/>
    <n v="34"/>
    <n v="11"/>
    <n v="10"/>
    <s v="on route"/>
    <m/>
    <n v="2"/>
    <n v="0"/>
  </r>
  <r>
    <n v="0"/>
    <m/>
    <m/>
    <n v="1013"/>
    <n v="1"/>
    <n v="11"/>
    <n v="10"/>
    <n v="47"/>
    <n v="5"/>
    <n v="13"/>
    <x v="62"/>
    <n v="34"/>
    <n v="36"/>
    <n v="11"/>
    <n v="8"/>
    <s v="on deck"/>
    <n v="13"/>
    <n v="11"/>
    <n v="0"/>
  </r>
  <r>
    <n v="0"/>
    <m/>
    <m/>
    <s v="starting"/>
    <n v="0"/>
    <n v="5"/>
    <n v="13"/>
    <n v="55"/>
    <n v="5"/>
    <n v="5"/>
    <x v="62"/>
    <n v="47"/>
    <n v="47"/>
    <n v="5"/>
    <n v="13"/>
    <s v="on route"/>
    <m/>
    <n v="8"/>
    <n v="0"/>
  </r>
  <r>
    <n v="0"/>
    <m/>
    <m/>
    <n v="1321"/>
    <n v="1"/>
    <n v="5"/>
    <n v="13"/>
    <n v="63"/>
    <n v="0"/>
    <n v="2"/>
    <x v="62"/>
    <n v="47"/>
    <n v="55"/>
    <n v="5"/>
    <n v="5"/>
    <s v="on deck"/>
    <n v="16"/>
    <n v="8"/>
    <n v="0"/>
  </r>
  <r>
    <n v="0"/>
    <m/>
    <m/>
    <s v="starting"/>
    <n v="0"/>
    <n v="0"/>
    <n v="2"/>
    <n v="87"/>
    <n v="0"/>
    <n v="10"/>
    <x v="62"/>
    <n v="79"/>
    <n v="79"/>
    <n v="0"/>
    <n v="2"/>
    <s v="on route"/>
    <m/>
    <n v="8"/>
    <n v="0"/>
  </r>
  <r>
    <n v="0"/>
    <m/>
    <m/>
    <n v="1099"/>
    <n v="1"/>
    <n v="0"/>
    <n v="2"/>
    <n v="96"/>
    <n v="-2"/>
    <n v="17"/>
    <x v="62"/>
    <n v="79"/>
    <n v="87"/>
    <n v="0"/>
    <n v="10"/>
    <s v="on deck"/>
    <n v="17"/>
    <n v="9"/>
    <n v="0"/>
  </r>
  <r>
    <n v="0"/>
    <m/>
    <m/>
    <s v="starting"/>
    <n v="0"/>
    <n v="13"/>
    <n v="10"/>
    <n v="33"/>
    <n v="13"/>
    <n v="10"/>
    <x v="63"/>
    <n v="33"/>
    <n v="33"/>
    <n v="13"/>
    <n v="10"/>
    <s v="on route"/>
    <m/>
    <n v="0"/>
    <n v="0"/>
  </r>
  <r>
    <n v="0"/>
    <m/>
    <m/>
    <n v="953"/>
    <n v="1"/>
    <n v="13"/>
    <n v="10"/>
    <n v="35"/>
    <n v="12"/>
    <n v="11"/>
    <x v="63"/>
    <n v="33"/>
    <n v="33"/>
    <n v="13"/>
    <n v="10"/>
    <s v="on deck"/>
    <n v="2"/>
    <n v="2"/>
    <n v="0"/>
  </r>
  <r>
    <n v="0"/>
    <m/>
    <m/>
    <s v="starting"/>
    <n v="0"/>
    <n v="12"/>
    <n v="11"/>
    <n v="50"/>
    <n v="19"/>
    <n v="3"/>
    <x v="63"/>
    <n v="35"/>
    <n v="35"/>
    <n v="12"/>
    <n v="11"/>
    <s v="on route"/>
    <m/>
    <n v="15"/>
    <n v="0"/>
  </r>
  <r>
    <n v="0"/>
    <m/>
    <m/>
    <n v="909"/>
    <n v="1"/>
    <n v="12"/>
    <n v="11"/>
    <n v="57"/>
    <n v="22"/>
    <n v="-1"/>
    <x v="63"/>
    <n v="35"/>
    <n v="50"/>
    <n v="19"/>
    <n v="3"/>
    <s v="on deck"/>
    <n v="22"/>
    <n v="7"/>
    <n v="0"/>
  </r>
  <r>
    <n v="0"/>
    <m/>
    <m/>
    <s v="starting"/>
    <n v="0"/>
    <n v="22"/>
    <n v="-1"/>
    <n v="69"/>
    <n v="20"/>
    <n v="9"/>
    <x v="63"/>
    <n v="57"/>
    <n v="57"/>
    <n v="22"/>
    <n v="-1"/>
    <s v="on route"/>
    <m/>
    <n v="12"/>
    <n v="0"/>
  </r>
  <r>
    <n v="0"/>
    <m/>
    <m/>
    <n v="1255"/>
    <n v="1"/>
    <n v="22"/>
    <n v="-1"/>
    <n v="75"/>
    <n v="19"/>
    <n v="14"/>
    <x v="63"/>
    <n v="57"/>
    <n v="69"/>
    <n v="20"/>
    <n v="9"/>
    <s v="on deck"/>
    <n v="18"/>
    <n v="6"/>
    <n v="0"/>
  </r>
  <r>
    <n v="0"/>
    <m/>
    <m/>
    <s v="starting"/>
    <n v="0"/>
    <n v="19"/>
    <n v="14"/>
    <n v="81"/>
    <n v="18"/>
    <n v="9"/>
    <x v="63"/>
    <n v="75"/>
    <n v="75"/>
    <n v="19"/>
    <n v="14"/>
    <s v="on route"/>
    <m/>
    <n v="6"/>
    <n v="0"/>
  </r>
  <r>
    <n v="0"/>
    <m/>
    <m/>
    <n v="1182"/>
    <n v="1"/>
    <n v="19"/>
    <n v="14"/>
    <n v="87"/>
    <n v="16"/>
    <n v="5"/>
    <x v="63"/>
    <n v="75"/>
    <n v="81"/>
    <n v="18"/>
    <n v="9"/>
    <s v="on deck"/>
    <n v="12"/>
    <n v="6"/>
    <n v="0"/>
  </r>
  <r>
    <n v="0"/>
    <m/>
    <m/>
    <s v="starting"/>
    <n v="0"/>
    <n v="16"/>
    <n v="5"/>
    <n v="98"/>
    <n v="9"/>
    <n v="1"/>
    <x v="63"/>
    <n v="87"/>
    <n v="87"/>
    <n v="16"/>
    <n v="5"/>
    <s v="on route"/>
    <m/>
    <n v="11"/>
    <n v="0"/>
  </r>
  <r>
    <n v="0"/>
    <m/>
    <m/>
    <n v="1396"/>
    <n v="1"/>
    <n v="16"/>
    <n v="5"/>
    <n v="105"/>
    <n v="7"/>
    <n v="6"/>
    <x v="63"/>
    <n v="87"/>
    <n v="98"/>
    <n v="9"/>
    <n v="1"/>
    <s v="on deck"/>
    <n v="18"/>
    <n v="7"/>
    <n v="0"/>
  </r>
  <r>
    <n v="0"/>
    <m/>
    <m/>
    <s v="starting"/>
    <n v="0"/>
    <n v="7"/>
    <n v="6"/>
    <n v="120"/>
    <n v="18"/>
    <n v="9"/>
    <x v="63"/>
    <n v="106"/>
    <n v="106"/>
    <n v="7"/>
    <n v="6"/>
    <s v="on route"/>
    <m/>
    <n v="14"/>
    <n v="0"/>
  </r>
  <r>
    <n v="0"/>
    <m/>
    <m/>
    <n v="1197"/>
    <n v="1"/>
    <n v="7"/>
    <n v="6"/>
    <n v="125"/>
    <n v="18"/>
    <n v="14"/>
    <x v="63"/>
    <n v="106"/>
    <n v="120"/>
    <n v="18"/>
    <n v="9"/>
    <s v="on deck"/>
    <n v="19"/>
    <n v="5"/>
    <n v="0"/>
  </r>
  <r>
    <n v="0"/>
    <m/>
    <m/>
    <s v="starting"/>
    <n v="0"/>
    <n v="18"/>
    <n v="14"/>
    <n v="139"/>
    <n v="8"/>
    <n v="10"/>
    <x v="63"/>
    <n v="125"/>
    <n v="125"/>
    <n v="18"/>
    <n v="14"/>
    <s v="on route"/>
    <m/>
    <n v="14"/>
    <n v="0"/>
  </r>
  <r>
    <n v="0"/>
    <m/>
    <m/>
    <n v="768"/>
    <n v="1"/>
    <n v="18"/>
    <n v="14"/>
    <n v="142"/>
    <n v="9"/>
    <n v="12"/>
    <x v="63"/>
    <n v="125"/>
    <n v="139"/>
    <n v="8"/>
    <n v="10"/>
    <s v="on deck"/>
    <n v="17"/>
    <n v="3"/>
    <n v="0"/>
  </r>
  <r>
    <n v="0"/>
    <m/>
    <m/>
    <s v="starting"/>
    <n v="0"/>
    <n v="9"/>
    <n v="12"/>
    <n v="156"/>
    <n v="20"/>
    <n v="9"/>
    <x v="63"/>
    <n v="142"/>
    <n v="142"/>
    <n v="9"/>
    <n v="12"/>
    <s v="on route"/>
    <m/>
    <n v="14"/>
    <n v="0"/>
  </r>
  <r>
    <n v="0"/>
    <m/>
    <m/>
    <n v="1240"/>
    <n v="1"/>
    <n v="9"/>
    <n v="12"/>
    <n v="162"/>
    <n v="19"/>
    <n v="4"/>
    <x v="63"/>
    <n v="142"/>
    <n v="156"/>
    <n v="20"/>
    <n v="9"/>
    <s v="on deck"/>
    <n v="20"/>
    <n v="6"/>
    <n v="0"/>
  </r>
  <r>
    <n v="0"/>
    <m/>
    <m/>
    <s v="starting"/>
    <n v="0"/>
    <n v="19"/>
    <n v="4"/>
    <n v="177"/>
    <n v="5"/>
    <n v="5"/>
    <x v="63"/>
    <n v="162"/>
    <n v="162"/>
    <n v="19"/>
    <n v="4"/>
    <s v="on route"/>
    <m/>
    <n v="15"/>
    <n v="0"/>
  </r>
  <r>
    <n v="0"/>
    <m/>
    <m/>
    <n v="1329"/>
    <n v="1"/>
    <n v="19"/>
    <n v="4"/>
    <n v="189"/>
    <n v="10"/>
    <n v="12"/>
    <x v="63"/>
    <n v="162"/>
    <n v="177"/>
    <n v="5"/>
    <n v="5"/>
    <s v="on deck"/>
    <n v="27"/>
    <n v="12"/>
    <n v="0"/>
  </r>
  <r>
    <n v="0"/>
    <m/>
    <m/>
    <s v="starting"/>
    <n v="0"/>
    <n v="10"/>
    <n v="12"/>
    <n v="201"/>
    <n v="5"/>
    <n v="5"/>
    <x v="63"/>
    <n v="189"/>
    <n v="189"/>
    <n v="10"/>
    <n v="12"/>
    <s v="on route"/>
    <m/>
    <n v="12"/>
    <n v="0"/>
  </r>
  <r>
    <n v="0"/>
    <m/>
    <m/>
    <n v="1320"/>
    <n v="1"/>
    <n v="10"/>
    <n v="12"/>
    <n v="208"/>
    <n v="12"/>
    <n v="5"/>
    <x v="63"/>
    <n v="189"/>
    <n v="201"/>
    <n v="5"/>
    <n v="5"/>
    <s v="on deck"/>
    <n v="19"/>
    <n v="7"/>
    <n v="0"/>
  </r>
  <r>
    <n v="0"/>
    <m/>
    <m/>
    <s v="starting"/>
    <n v="0"/>
    <n v="12"/>
    <n v="5"/>
    <n v="226"/>
    <n v="9"/>
    <n v="10"/>
    <x v="63"/>
    <n v="218"/>
    <n v="218"/>
    <n v="12"/>
    <n v="5"/>
    <s v="on route"/>
    <m/>
    <n v="8"/>
    <n v="0"/>
  </r>
  <r>
    <n v="0"/>
    <m/>
    <m/>
    <n v="1622"/>
    <n v="1"/>
    <n v="12"/>
    <n v="5"/>
    <n v="236"/>
    <n v="15"/>
    <n v="6"/>
    <x v="63"/>
    <n v="218"/>
    <n v="226"/>
    <n v="9"/>
    <n v="10"/>
    <s v="on deck"/>
    <n v="18"/>
    <n v="10"/>
    <n v="0"/>
  </r>
  <r>
    <n v="0"/>
    <m/>
    <m/>
    <s v="starting"/>
    <n v="0"/>
    <n v="15"/>
    <n v="6"/>
    <n v="237"/>
    <n v="15"/>
    <n v="6"/>
    <x v="63"/>
    <n v="237"/>
    <n v="237"/>
    <n v="15"/>
    <n v="6"/>
    <s v="on route"/>
    <m/>
    <n v="0"/>
    <n v="0"/>
  </r>
  <r>
    <n v="0"/>
    <m/>
    <m/>
    <n v="36"/>
    <n v="1"/>
    <n v="15"/>
    <n v="6"/>
    <n v="245"/>
    <n v="20"/>
    <n v="9"/>
    <x v="63"/>
    <n v="237"/>
    <n v="237"/>
    <n v="15"/>
    <n v="6"/>
    <s v="on deck"/>
    <n v="8"/>
    <n v="8"/>
    <n v="0"/>
  </r>
  <r>
    <n v="0"/>
    <m/>
    <m/>
    <s v="starting"/>
    <n v="0"/>
    <n v="20"/>
    <n v="9"/>
    <n v="261"/>
    <n v="8"/>
    <n v="10"/>
    <x v="63"/>
    <n v="248"/>
    <n v="248"/>
    <n v="20"/>
    <n v="9"/>
    <s v="on route"/>
    <m/>
    <n v="13"/>
    <n v="0"/>
  </r>
  <r>
    <n v="0"/>
    <m/>
    <m/>
    <n v="774"/>
    <n v="1"/>
    <n v="20"/>
    <n v="9"/>
    <n v="264"/>
    <n v="10"/>
    <n v="9"/>
    <x v="63"/>
    <n v="248"/>
    <n v="261"/>
    <n v="8"/>
    <n v="10"/>
    <s v="on deck"/>
    <n v="16"/>
    <n v="3"/>
    <n v="0"/>
  </r>
  <r>
    <n v="0"/>
    <m/>
    <m/>
    <s v="starting"/>
    <n v="0"/>
    <n v="10"/>
    <n v="9"/>
    <n v="273"/>
    <n v="15"/>
    <n v="6"/>
    <x v="63"/>
    <n v="265"/>
    <n v="265"/>
    <n v="10"/>
    <n v="9"/>
    <s v="on route"/>
    <m/>
    <n v="8"/>
    <n v="0"/>
  </r>
  <r>
    <n v="0"/>
    <m/>
    <m/>
    <n v="216"/>
    <n v="1"/>
    <n v="10"/>
    <n v="9"/>
    <n v="283"/>
    <n v="18"/>
    <n v="-1"/>
    <x v="63"/>
    <n v="265"/>
    <n v="273"/>
    <n v="15"/>
    <n v="6"/>
    <s v="on deck"/>
    <n v="18"/>
    <n v="10"/>
    <n v="0"/>
  </r>
  <r>
    <n v="0"/>
    <m/>
    <m/>
    <s v="starting"/>
    <n v="0"/>
    <n v="18"/>
    <n v="-1"/>
    <n v="292"/>
    <n v="20"/>
    <n v="2"/>
    <x v="63"/>
    <n v="287"/>
    <n v="287"/>
    <n v="18"/>
    <n v="-1"/>
    <s v="on route"/>
    <m/>
    <n v="5"/>
    <n v="0"/>
  </r>
  <r>
    <n v="0"/>
    <m/>
    <m/>
    <n v="591"/>
    <n v="1"/>
    <n v="18"/>
    <n v="-1"/>
    <n v="300"/>
    <n v="25"/>
    <n v="5"/>
    <x v="63"/>
    <n v="287"/>
    <n v="292"/>
    <n v="20"/>
    <n v="2"/>
    <s v="on deck"/>
    <n v="13"/>
    <n v="8"/>
    <n v="0"/>
  </r>
  <r>
    <n v="0"/>
    <m/>
    <m/>
    <s v="starting"/>
    <n v="0"/>
    <n v="25"/>
    <n v="5"/>
    <n v="316"/>
    <n v="19"/>
    <n v="4"/>
    <x v="63"/>
    <n v="309"/>
    <n v="309"/>
    <n v="25"/>
    <n v="5"/>
    <s v="on route"/>
    <m/>
    <n v="7"/>
    <n v="0"/>
  </r>
  <r>
    <n v="0"/>
    <m/>
    <m/>
    <n v="243"/>
    <n v="1"/>
    <n v="25"/>
    <n v="5"/>
    <n v="322"/>
    <n v="24"/>
    <n v="5"/>
    <x v="63"/>
    <n v="309"/>
    <n v="316"/>
    <n v="19"/>
    <n v="4"/>
    <s v="on deck"/>
    <n v="13"/>
    <n v="6"/>
    <n v="0"/>
  </r>
  <r>
    <n v="0"/>
    <m/>
    <m/>
    <s v="starting"/>
    <n v="0"/>
    <n v="24"/>
    <n v="5"/>
    <n v="336"/>
    <n v="12"/>
    <n v="5"/>
    <x v="63"/>
    <n v="324"/>
    <n v="324"/>
    <n v="24"/>
    <n v="5"/>
    <s v="on route"/>
    <m/>
    <n v="12"/>
    <n v="0"/>
  </r>
  <r>
    <n v="0"/>
    <m/>
    <m/>
    <n v="814"/>
    <n v="1"/>
    <n v="24"/>
    <n v="5"/>
    <n v="342"/>
    <n v="7"/>
    <n v="6"/>
    <x v="63"/>
    <n v="324"/>
    <n v="336"/>
    <n v="12"/>
    <n v="5"/>
    <s v="on deck"/>
    <n v="18"/>
    <n v="6"/>
    <n v="0"/>
  </r>
  <r>
    <n v="0"/>
    <m/>
    <m/>
    <s v="starting"/>
    <n v="0"/>
    <n v="7"/>
    <n v="6"/>
    <n v="347"/>
    <n v="5"/>
    <n v="5"/>
    <x v="63"/>
    <n v="344"/>
    <n v="344"/>
    <n v="7"/>
    <n v="6"/>
    <s v="on route"/>
    <m/>
    <n v="3"/>
    <n v="0"/>
  </r>
  <r>
    <n v="0"/>
    <m/>
    <m/>
    <n v="1325"/>
    <n v="1"/>
    <n v="7"/>
    <n v="6"/>
    <n v="352"/>
    <n v="9"/>
    <n v="6"/>
    <x v="63"/>
    <n v="344"/>
    <n v="347"/>
    <n v="5"/>
    <n v="5"/>
    <s v="on deck"/>
    <n v="8"/>
    <n v="5"/>
    <n v="0"/>
  </r>
  <r>
    <n v="0"/>
    <m/>
    <m/>
    <s v="starting"/>
    <n v="0"/>
    <n v="1"/>
    <n v="4"/>
    <n v="27"/>
    <n v="1"/>
    <n v="4"/>
    <x v="64"/>
    <n v="27"/>
    <n v="27"/>
    <n v="1"/>
    <n v="4"/>
    <s v="on route"/>
    <m/>
    <n v="0"/>
    <n v="0"/>
  </r>
  <r>
    <n v="0"/>
    <m/>
    <m/>
    <n v="1709"/>
    <n v="1"/>
    <n v="1"/>
    <n v="4"/>
    <n v="35"/>
    <n v="8"/>
    <n v="5"/>
    <x v="64"/>
    <n v="27"/>
    <n v="27"/>
    <n v="1"/>
    <n v="4"/>
    <s v="on deck"/>
    <n v="8"/>
    <n v="8"/>
    <n v="0"/>
  </r>
  <r>
    <n v="0"/>
    <m/>
    <m/>
    <s v="starting"/>
    <n v="0"/>
    <n v="8"/>
    <n v="5"/>
    <n v="40"/>
    <n v="9"/>
    <n v="1"/>
    <x v="64"/>
    <n v="35"/>
    <n v="35"/>
    <n v="8"/>
    <n v="5"/>
    <s v="on route"/>
    <m/>
    <n v="5"/>
    <n v="0"/>
  </r>
  <r>
    <n v="0"/>
    <m/>
    <m/>
    <n v="1401"/>
    <n v="1"/>
    <n v="8"/>
    <n v="5"/>
    <n v="49"/>
    <n v="15"/>
    <n v="4"/>
    <x v="64"/>
    <n v="35"/>
    <n v="40"/>
    <n v="9"/>
    <n v="1"/>
    <s v="on deck"/>
    <n v="14"/>
    <n v="9"/>
    <n v="0"/>
  </r>
  <r>
    <n v="0"/>
    <m/>
    <m/>
    <s v="starting"/>
    <n v="0"/>
    <n v="15"/>
    <n v="4"/>
    <n v="56"/>
    <n v="10"/>
    <n v="2"/>
    <x v="64"/>
    <n v="49"/>
    <n v="49"/>
    <n v="15"/>
    <n v="4"/>
    <s v="on route"/>
    <m/>
    <n v="7"/>
    <n v="0"/>
  </r>
  <r>
    <n v="0"/>
    <m/>
    <m/>
    <n v="624"/>
    <n v="1"/>
    <n v="15"/>
    <n v="4"/>
    <n v="64"/>
    <n v="17"/>
    <n v="1"/>
    <x v="64"/>
    <n v="49"/>
    <n v="56"/>
    <n v="10"/>
    <n v="2"/>
    <s v="on deck"/>
    <n v="15"/>
    <n v="8"/>
    <n v="0"/>
  </r>
  <r>
    <n v="0"/>
    <m/>
    <m/>
    <s v="starting"/>
    <n v="0"/>
    <n v="17"/>
    <n v="1"/>
    <n v="77"/>
    <n v="8"/>
    <n v="5"/>
    <x v="64"/>
    <n v="64"/>
    <n v="64"/>
    <n v="17"/>
    <n v="1"/>
    <s v="on route"/>
    <m/>
    <n v="13"/>
    <n v="0"/>
  </r>
  <r>
    <n v="0"/>
    <m/>
    <m/>
    <n v="1166"/>
    <n v="1"/>
    <n v="17"/>
    <n v="1"/>
    <n v="86"/>
    <n v="6"/>
    <n v="-2"/>
    <x v="64"/>
    <n v="64"/>
    <n v="77"/>
    <n v="8"/>
    <n v="5"/>
    <s v="on deck"/>
    <n v="22"/>
    <n v="9"/>
    <n v="0"/>
  </r>
  <r>
    <n v="0"/>
    <m/>
    <m/>
    <s v="starting"/>
    <n v="0"/>
    <n v="6"/>
    <n v="-2"/>
    <n v="96"/>
    <n v="3"/>
    <n v="5"/>
    <x v="64"/>
    <n v="86"/>
    <n v="86"/>
    <n v="6"/>
    <n v="-2"/>
    <s v="on route"/>
    <m/>
    <n v="10"/>
    <n v="0"/>
  </r>
  <r>
    <n v="0"/>
    <m/>
    <m/>
    <n v="341"/>
    <n v="1"/>
    <n v="6"/>
    <n v="-2"/>
    <n v="102"/>
    <n v="4"/>
    <n v="0"/>
    <x v="64"/>
    <n v="86"/>
    <n v="96"/>
    <n v="3"/>
    <n v="5"/>
    <s v="on deck"/>
    <n v="16"/>
    <n v="6"/>
    <n v="0"/>
  </r>
  <r>
    <n v="0"/>
    <m/>
    <m/>
    <s v="starting"/>
    <n v="0"/>
    <n v="4"/>
    <n v="0"/>
    <n v="127"/>
    <n v="5"/>
    <n v="8"/>
    <x v="64"/>
    <n v="118"/>
    <n v="118"/>
    <n v="4"/>
    <n v="0"/>
    <s v="on route"/>
    <m/>
    <n v="9"/>
    <n v="0"/>
  </r>
  <r>
    <n v="0"/>
    <m/>
    <m/>
    <n v="1732"/>
    <n v="1"/>
    <n v="4"/>
    <n v="0"/>
    <n v="137"/>
    <n v="10"/>
    <n v="13"/>
    <x v="64"/>
    <n v="118"/>
    <n v="127"/>
    <n v="5"/>
    <n v="8"/>
    <s v="on deck"/>
    <n v="19"/>
    <n v="10"/>
    <n v="0"/>
  </r>
  <r>
    <n v="0"/>
    <m/>
    <m/>
    <s v="starting"/>
    <n v="0"/>
    <n v="10"/>
    <n v="13"/>
    <n v="149"/>
    <n v="14"/>
    <n v="7"/>
    <x v="64"/>
    <n v="139"/>
    <n v="139"/>
    <n v="10"/>
    <n v="13"/>
    <s v="on route"/>
    <m/>
    <n v="10"/>
    <n v="0"/>
  </r>
  <r>
    <n v="0"/>
    <m/>
    <m/>
    <n v="559"/>
    <n v="1"/>
    <n v="10"/>
    <n v="13"/>
    <n v="154"/>
    <n v="16"/>
    <n v="4"/>
    <x v="64"/>
    <n v="139"/>
    <n v="149"/>
    <n v="14"/>
    <n v="7"/>
    <s v="on deck"/>
    <n v="15"/>
    <n v="5"/>
    <n v="0"/>
  </r>
  <r>
    <n v="0"/>
    <m/>
    <m/>
    <s v="starting"/>
    <n v="0"/>
    <n v="16"/>
    <n v="4"/>
    <n v="164"/>
    <n v="9"/>
    <n v="1"/>
    <x v="64"/>
    <n v="154"/>
    <n v="154"/>
    <n v="16"/>
    <n v="4"/>
    <s v="on route"/>
    <m/>
    <n v="10"/>
    <n v="0"/>
  </r>
  <r>
    <n v="0"/>
    <m/>
    <m/>
    <n v="1392"/>
    <n v="1"/>
    <n v="16"/>
    <n v="4"/>
    <n v="172"/>
    <n v="2"/>
    <n v="2"/>
    <x v="64"/>
    <n v="154"/>
    <n v="164"/>
    <n v="9"/>
    <n v="1"/>
    <s v="on deck"/>
    <n v="18"/>
    <n v="8"/>
    <n v="0"/>
  </r>
  <r>
    <n v="0"/>
    <m/>
    <m/>
    <s v="starting"/>
    <n v="0"/>
    <n v="2"/>
    <n v="2"/>
    <n v="187"/>
    <n v="12"/>
    <n v="5"/>
    <x v="64"/>
    <n v="174"/>
    <n v="174"/>
    <n v="2"/>
    <n v="2"/>
    <s v="on route"/>
    <m/>
    <n v="13"/>
    <n v="0"/>
  </r>
  <r>
    <n v="0"/>
    <m/>
    <m/>
    <n v="828"/>
    <n v="1"/>
    <n v="2"/>
    <n v="2"/>
    <n v="199"/>
    <n v="7"/>
    <n v="12"/>
    <x v="64"/>
    <n v="174"/>
    <n v="187"/>
    <n v="12"/>
    <n v="5"/>
    <s v="on deck"/>
    <n v="25"/>
    <n v="12"/>
    <n v="0"/>
  </r>
  <r>
    <n v="0"/>
    <m/>
    <m/>
    <s v="starting"/>
    <n v="0"/>
    <n v="7"/>
    <n v="12"/>
    <n v="212"/>
    <n v="14"/>
    <n v="7"/>
    <x v="64"/>
    <n v="200"/>
    <n v="200"/>
    <n v="7"/>
    <n v="12"/>
    <s v="on route"/>
    <m/>
    <n v="12"/>
    <n v="0"/>
  </r>
  <r>
    <n v="0"/>
    <m/>
    <m/>
    <n v="1054"/>
    <n v="1"/>
    <n v="7"/>
    <n v="12"/>
    <n v="225"/>
    <n v="19"/>
    <n v="-1"/>
    <x v="64"/>
    <n v="200"/>
    <n v="212"/>
    <n v="14"/>
    <n v="7"/>
    <s v="on deck"/>
    <n v="25"/>
    <n v="13"/>
    <n v="0"/>
  </r>
  <r>
    <n v="0"/>
    <m/>
    <m/>
    <s v="starting"/>
    <n v="0"/>
    <n v="19"/>
    <n v="-1"/>
    <n v="230"/>
    <n v="18"/>
    <n v="3"/>
    <x v="64"/>
    <n v="225"/>
    <n v="225"/>
    <n v="19"/>
    <n v="-1"/>
    <s v="on route"/>
    <m/>
    <n v="5"/>
    <n v="0"/>
  </r>
  <r>
    <n v="0"/>
    <m/>
    <m/>
    <n v="437"/>
    <n v="1"/>
    <n v="19"/>
    <n v="-1"/>
    <n v="241"/>
    <n v="11"/>
    <n v="7"/>
    <x v="64"/>
    <n v="225"/>
    <n v="230"/>
    <n v="18"/>
    <n v="3"/>
    <s v="on deck"/>
    <n v="16"/>
    <n v="11"/>
    <n v="0"/>
  </r>
  <r>
    <n v="0"/>
    <m/>
    <m/>
    <s v="starting"/>
    <n v="0"/>
    <n v="11"/>
    <n v="7"/>
    <n v="254"/>
    <n v="6"/>
    <n v="7"/>
    <x v="64"/>
    <n v="249"/>
    <n v="249"/>
    <n v="11"/>
    <n v="7"/>
    <s v="on route"/>
    <m/>
    <n v="5"/>
    <n v="0"/>
  </r>
  <r>
    <n v="0"/>
    <m/>
    <m/>
    <n v="1499"/>
    <n v="1"/>
    <n v="11"/>
    <n v="7"/>
    <n v="264"/>
    <n v="13"/>
    <n v="10"/>
    <x v="64"/>
    <n v="249"/>
    <n v="254"/>
    <n v="6"/>
    <n v="7"/>
    <s v="on deck"/>
    <n v="15"/>
    <n v="10"/>
    <n v="0"/>
  </r>
  <r>
    <n v="0"/>
    <m/>
    <m/>
    <s v="starting"/>
    <n v="0"/>
    <n v="13"/>
    <n v="10"/>
    <n v="274"/>
    <n v="16"/>
    <n v="6"/>
    <x v="64"/>
    <n v="267"/>
    <n v="267"/>
    <n v="13"/>
    <n v="10"/>
    <s v="on route"/>
    <m/>
    <n v="7"/>
    <n v="0"/>
  </r>
  <r>
    <n v="0"/>
    <m/>
    <m/>
    <n v="136"/>
    <n v="1"/>
    <n v="13"/>
    <n v="10"/>
    <n v="283"/>
    <n v="14"/>
    <n v="13"/>
    <x v="64"/>
    <n v="267"/>
    <n v="274"/>
    <n v="16"/>
    <n v="6"/>
    <s v="on deck"/>
    <n v="16"/>
    <n v="9"/>
    <n v="0"/>
  </r>
  <r>
    <n v="0"/>
    <m/>
    <m/>
    <s v="starting"/>
    <n v="0"/>
    <n v="14"/>
    <n v="13"/>
    <n v="290"/>
    <n v="13"/>
    <n v="10"/>
    <x v="64"/>
    <n v="286"/>
    <n v="286"/>
    <n v="14"/>
    <n v="13"/>
    <s v="on route"/>
    <m/>
    <n v="4"/>
    <n v="0"/>
  </r>
  <r>
    <n v="0"/>
    <m/>
    <m/>
    <n v="958"/>
    <n v="1"/>
    <n v="14"/>
    <n v="13"/>
    <n v="298"/>
    <n v="17"/>
    <n v="6"/>
    <x v="64"/>
    <n v="286"/>
    <n v="290"/>
    <n v="13"/>
    <n v="10"/>
    <s v="on deck"/>
    <n v="12"/>
    <n v="8"/>
    <n v="0"/>
  </r>
  <r>
    <n v="0"/>
    <m/>
    <m/>
    <s v="starting"/>
    <n v="0"/>
    <n v="17"/>
    <n v="6"/>
    <n v="323"/>
    <n v="11"/>
    <n v="7"/>
    <x v="64"/>
    <n v="316"/>
    <n v="316"/>
    <n v="17"/>
    <n v="6"/>
    <s v="on route"/>
    <m/>
    <n v="7"/>
    <n v="0"/>
  </r>
  <r>
    <n v="0"/>
    <m/>
    <m/>
    <n v="1118"/>
    <n v="1"/>
    <n v="17"/>
    <n v="6"/>
    <n v="325"/>
    <n v="11"/>
    <n v="5"/>
    <x v="64"/>
    <n v="316"/>
    <n v="323"/>
    <n v="11"/>
    <n v="7"/>
    <s v="on deck"/>
    <n v="9"/>
    <n v="2"/>
    <n v="0"/>
  </r>
  <r>
    <n v="0"/>
    <m/>
    <m/>
    <s v="starting"/>
    <n v="0"/>
    <n v="11"/>
    <n v="5"/>
    <n v="335"/>
    <n v="19"/>
    <n v="4"/>
    <x v="64"/>
    <n v="326"/>
    <n v="326"/>
    <n v="11"/>
    <n v="5"/>
    <s v="on route"/>
    <m/>
    <n v="9"/>
    <n v="0"/>
  </r>
  <r>
    <n v="0"/>
    <m/>
    <m/>
    <n v="266"/>
    <n v="1"/>
    <n v="11"/>
    <n v="5"/>
    <n v="338"/>
    <n v="21"/>
    <n v="5"/>
    <x v="64"/>
    <n v="326"/>
    <n v="335"/>
    <n v="19"/>
    <n v="4"/>
    <s v="on deck"/>
    <n v="12"/>
    <n v="3"/>
    <n v="0"/>
  </r>
  <r>
    <n v="0"/>
    <m/>
    <m/>
    <s v="starting"/>
    <n v="0"/>
    <n v="21"/>
    <n v="5"/>
    <n v="352"/>
    <n v="8"/>
    <n v="5"/>
    <x v="64"/>
    <n v="339"/>
    <n v="339"/>
    <n v="21"/>
    <n v="5"/>
    <s v="on route"/>
    <m/>
    <n v="13"/>
    <n v="0"/>
  </r>
  <r>
    <n v="0"/>
    <m/>
    <m/>
    <n v="1143"/>
    <n v="1"/>
    <n v="21"/>
    <n v="5"/>
    <n v="357"/>
    <n v="8"/>
    <n v="10"/>
    <x v="64"/>
    <n v="339"/>
    <n v="352"/>
    <n v="8"/>
    <n v="5"/>
    <s v="on deck"/>
    <n v="18"/>
    <n v="5"/>
    <n v="0"/>
  </r>
  <r>
    <n v="0"/>
    <m/>
    <m/>
    <s v="starting"/>
    <n v="0"/>
    <n v="5"/>
    <n v="6"/>
    <n v="36"/>
    <n v="5"/>
    <n v="8"/>
    <x v="65"/>
    <n v="34"/>
    <n v="34"/>
    <n v="5"/>
    <n v="6"/>
    <s v="on route"/>
    <m/>
    <n v="2"/>
    <n v="0"/>
  </r>
  <r>
    <n v="0"/>
    <m/>
    <m/>
    <n v="1733"/>
    <n v="1"/>
    <n v="5"/>
    <n v="6"/>
    <n v="42"/>
    <n v="5"/>
    <n v="14"/>
    <x v="65"/>
    <n v="34"/>
    <n v="36"/>
    <n v="5"/>
    <n v="8"/>
    <s v="on deck"/>
    <n v="8"/>
    <n v="6"/>
    <n v="0"/>
  </r>
  <r>
    <n v="0"/>
    <m/>
    <m/>
    <s v="starting"/>
    <n v="0"/>
    <n v="5"/>
    <n v="14"/>
    <n v="57"/>
    <n v="5"/>
    <n v="7"/>
    <x v="65"/>
    <n v="50"/>
    <n v="50"/>
    <n v="5"/>
    <n v="14"/>
    <s v="on route"/>
    <m/>
    <n v="7"/>
    <n v="0"/>
  </r>
  <r>
    <n v="0"/>
    <m/>
    <m/>
    <n v="1782"/>
    <n v="1"/>
    <n v="5"/>
    <n v="14"/>
    <n v="61"/>
    <n v="4"/>
    <n v="4"/>
    <x v="65"/>
    <n v="50"/>
    <n v="57"/>
    <n v="5"/>
    <n v="7"/>
    <s v="on deck"/>
    <n v="11"/>
    <n v="4"/>
    <n v="0"/>
  </r>
  <r>
    <n v="0"/>
    <m/>
    <m/>
    <s v="starting"/>
    <n v="0"/>
    <n v="4"/>
    <n v="4"/>
    <n v="82"/>
    <n v="5"/>
    <n v="7"/>
    <x v="65"/>
    <n v="78"/>
    <n v="78"/>
    <n v="4"/>
    <n v="4"/>
    <s v="on route"/>
    <m/>
    <n v="4"/>
    <n v="0"/>
  </r>
  <r>
    <n v="0"/>
    <m/>
    <m/>
    <n v="1797"/>
    <n v="1"/>
    <n v="4"/>
    <n v="4"/>
    <n v="93"/>
    <n v="0"/>
    <n v="13"/>
    <x v="65"/>
    <n v="78"/>
    <n v="82"/>
    <n v="5"/>
    <n v="7"/>
    <s v="on deck"/>
    <n v="15"/>
    <n v="11"/>
    <n v="0"/>
  </r>
  <r>
    <n v="0"/>
    <m/>
    <m/>
    <s v="starting"/>
    <n v="0"/>
    <n v="0"/>
    <n v="13"/>
    <n v="106"/>
    <n v="3"/>
    <n v="5"/>
    <x v="65"/>
    <n v="95"/>
    <n v="95"/>
    <n v="0"/>
    <n v="13"/>
    <s v="on route"/>
    <m/>
    <n v="11"/>
    <n v="0"/>
  </r>
  <r>
    <n v="0"/>
    <m/>
    <m/>
    <n v="343"/>
    <n v="1"/>
    <n v="0"/>
    <n v="13"/>
    <n v="109"/>
    <n v="3"/>
    <n v="2"/>
    <x v="65"/>
    <n v="95"/>
    <n v="106"/>
    <n v="3"/>
    <n v="5"/>
    <s v="on deck"/>
    <n v="14"/>
    <n v="3"/>
    <n v="0"/>
  </r>
  <r>
    <n v="0"/>
    <m/>
    <m/>
    <s v="starting"/>
    <n v="0"/>
    <n v="3"/>
    <n v="2"/>
    <n v="142"/>
    <n v="9"/>
    <n v="10"/>
    <x v="65"/>
    <n v="128"/>
    <n v="128"/>
    <n v="3"/>
    <n v="2"/>
    <s v="on route"/>
    <m/>
    <n v="14"/>
    <n v="0"/>
  </r>
  <r>
    <n v="0"/>
    <m/>
    <m/>
    <n v="1640"/>
    <n v="1"/>
    <n v="3"/>
    <n v="2"/>
    <n v="155"/>
    <n v="3"/>
    <n v="3"/>
    <x v="65"/>
    <n v="128"/>
    <n v="142"/>
    <n v="9"/>
    <n v="10"/>
    <s v="on deck"/>
    <n v="27"/>
    <n v="13"/>
    <n v="0"/>
  </r>
  <r>
    <n v="0"/>
    <m/>
    <m/>
    <s v="starting"/>
    <n v="0"/>
    <n v="3"/>
    <n v="3"/>
    <n v="169"/>
    <n v="8"/>
    <n v="10"/>
    <x v="65"/>
    <n v="157"/>
    <n v="157"/>
    <n v="3"/>
    <n v="3"/>
    <s v="on route"/>
    <m/>
    <n v="12"/>
    <n v="0"/>
  </r>
  <r>
    <n v="0"/>
    <m/>
    <m/>
    <n v="761"/>
    <n v="1"/>
    <n v="3"/>
    <n v="3"/>
    <n v="180"/>
    <n v="3"/>
    <n v="4"/>
    <x v="65"/>
    <n v="157"/>
    <n v="169"/>
    <n v="8"/>
    <n v="10"/>
    <s v="on deck"/>
    <n v="23"/>
    <n v="11"/>
    <n v="0"/>
  </r>
  <r>
    <n v="0"/>
    <m/>
    <m/>
    <s v="starting"/>
    <n v="0"/>
    <n v="3"/>
    <n v="4"/>
    <n v="190"/>
    <n v="0"/>
    <n v="10"/>
    <x v="65"/>
    <n v="181"/>
    <n v="181"/>
    <n v="3"/>
    <n v="4"/>
    <s v="on route"/>
    <m/>
    <n v="9"/>
    <n v="0"/>
  </r>
  <r>
    <n v="0"/>
    <m/>
    <m/>
    <n v="1082"/>
    <n v="1"/>
    <n v="3"/>
    <n v="4"/>
    <n v="201"/>
    <n v="7"/>
    <n v="14"/>
    <x v="65"/>
    <n v="181"/>
    <n v="190"/>
    <n v="0"/>
    <n v="10"/>
    <s v="on deck"/>
    <n v="20"/>
    <n v="11"/>
    <n v="0"/>
  </r>
  <r>
    <n v="0"/>
    <m/>
    <m/>
    <s v="starting"/>
    <n v="0"/>
    <n v="7"/>
    <n v="14"/>
    <n v="214"/>
    <n v="3"/>
    <n v="5"/>
    <x v="65"/>
    <n v="201"/>
    <n v="201"/>
    <n v="7"/>
    <n v="14"/>
    <s v="on route"/>
    <m/>
    <n v="13"/>
    <n v="0"/>
  </r>
  <r>
    <n v="0"/>
    <m/>
    <m/>
    <n v="359"/>
    <n v="1"/>
    <n v="7"/>
    <n v="14"/>
    <n v="224"/>
    <n v="9"/>
    <n v="9"/>
    <x v="65"/>
    <n v="201"/>
    <n v="214"/>
    <n v="3"/>
    <n v="5"/>
    <s v="on deck"/>
    <n v="23"/>
    <n v="10"/>
    <n v="0"/>
  </r>
  <r>
    <n v="0"/>
    <m/>
    <m/>
    <s v="starting"/>
    <n v="0"/>
    <n v="9"/>
    <n v="9"/>
    <n v="227"/>
    <n v="10"/>
    <n v="10"/>
    <x v="65"/>
    <n v="225"/>
    <n v="225"/>
    <n v="9"/>
    <n v="9"/>
    <s v="on route"/>
    <m/>
    <n v="2"/>
    <n v="0"/>
  </r>
  <r>
    <n v="0"/>
    <m/>
    <m/>
    <n v="153"/>
    <n v="1"/>
    <n v="9"/>
    <n v="9"/>
    <n v="234"/>
    <n v="6"/>
    <n v="13"/>
    <x v="65"/>
    <n v="225"/>
    <n v="227"/>
    <n v="10"/>
    <n v="10"/>
    <s v="on deck"/>
    <n v="9"/>
    <n v="7"/>
    <n v="0"/>
  </r>
  <r>
    <n v="0"/>
    <m/>
    <m/>
    <s v="starting"/>
    <n v="0"/>
    <n v="6"/>
    <n v="13"/>
    <n v="247"/>
    <n v="11"/>
    <n v="8"/>
    <x v="65"/>
    <n v="237"/>
    <n v="237"/>
    <n v="6"/>
    <n v="13"/>
    <s v="on route"/>
    <m/>
    <n v="10"/>
    <n v="0"/>
  </r>
  <r>
    <n v="0"/>
    <m/>
    <m/>
    <n v="1001"/>
    <n v="1"/>
    <n v="6"/>
    <n v="13"/>
    <n v="253"/>
    <n v="13"/>
    <n v="12"/>
    <x v="65"/>
    <n v="237"/>
    <n v="247"/>
    <n v="11"/>
    <n v="8"/>
    <s v="on deck"/>
    <n v="16"/>
    <n v="6"/>
    <n v="0"/>
  </r>
  <r>
    <n v="0"/>
    <m/>
    <m/>
    <s v="starting"/>
    <n v="0"/>
    <n v="13"/>
    <n v="12"/>
    <n v="265"/>
    <n v="19"/>
    <n v="6"/>
    <x v="65"/>
    <n v="253"/>
    <n v="253"/>
    <n v="13"/>
    <n v="12"/>
    <s v="on route"/>
    <m/>
    <n v="12"/>
    <n v="0"/>
  </r>
  <r>
    <n v="0"/>
    <m/>
    <m/>
    <n v="1373"/>
    <n v="1"/>
    <n v="13"/>
    <n v="12"/>
    <n v="273"/>
    <n v="15"/>
    <n v="10"/>
    <x v="65"/>
    <n v="253"/>
    <n v="265"/>
    <n v="19"/>
    <n v="6"/>
    <s v="on deck"/>
    <n v="20"/>
    <n v="8"/>
    <n v="0"/>
  </r>
  <r>
    <n v="0"/>
    <m/>
    <m/>
    <s v="starting"/>
    <n v="0"/>
    <n v="15"/>
    <n v="10"/>
    <n v="290"/>
    <n v="19"/>
    <n v="6"/>
    <x v="65"/>
    <n v="282"/>
    <n v="282"/>
    <n v="15"/>
    <n v="10"/>
    <s v="on route"/>
    <m/>
    <n v="8"/>
    <n v="0"/>
  </r>
  <r>
    <n v="0"/>
    <m/>
    <m/>
    <n v="1358"/>
    <n v="1"/>
    <n v="15"/>
    <n v="10"/>
    <n v="297"/>
    <n v="14"/>
    <n v="8"/>
    <x v="65"/>
    <n v="282"/>
    <n v="290"/>
    <n v="19"/>
    <n v="6"/>
    <s v="on deck"/>
    <n v="15"/>
    <n v="7"/>
    <n v="0"/>
  </r>
  <r>
    <n v="0"/>
    <m/>
    <m/>
    <s v="starting"/>
    <n v="0"/>
    <n v="14"/>
    <n v="8"/>
    <n v="330"/>
    <n v="11"/>
    <n v="2"/>
    <x v="65"/>
    <n v="321"/>
    <n v="321"/>
    <n v="14"/>
    <n v="8"/>
    <s v="on route"/>
    <m/>
    <n v="9"/>
    <n v="0"/>
  </r>
  <r>
    <n v="0"/>
    <m/>
    <m/>
    <n v="518"/>
    <n v="1"/>
    <n v="14"/>
    <n v="8"/>
    <n v="339"/>
    <n v="9"/>
    <n v="9"/>
    <x v="65"/>
    <n v="321"/>
    <n v="330"/>
    <n v="11"/>
    <n v="2"/>
    <s v="on deck"/>
    <n v="18"/>
    <n v="9"/>
    <n v="0"/>
  </r>
  <r>
    <n v="0"/>
    <m/>
    <m/>
    <s v="starting"/>
    <n v="0"/>
    <n v="9"/>
    <n v="9"/>
    <n v="351"/>
    <n v="1"/>
    <n v="5"/>
    <x v="65"/>
    <n v="339"/>
    <n v="339"/>
    <n v="9"/>
    <n v="9"/>
    <s v="on route"/>
    <m/>
    <n v="12"/>
    <n v="0"/>
  </r>
  <r>
    <n v="0"/>
    <m/>
    <m/>
    <n v="1306"/>
    <n v="1"/>
    <n v="9"/>
    <n v="9"/>
    <n v="356"/>
    <n v="5"/>
    <n v="4"/>
    <x v="65"/>
    <n v="339"/>
    <n v="351"/>
    <n v="1"/>
    <n v="5"/>
    <s v="on deck"/>
    <n v="17"/>
    <n v="5"/>
    <n v="0"/>
  </r>
  <r>
    <n v="0"/>
    <m/>
    <m/>
    <s v="starting"/>
    <n v="0"/>
    <n v="9"/>
    <n v="0"/>
    <n v="98"/>
    <n v="9"/>
    <n v="1"/>
    <x v="66"/>
    <n v="97"/>
    <n v="97"/>
    <n v="9"/>
    <n v="0"/>
    <s v="on route"/>
    <m/>
    <n v="1"/>
    <n v="0"/>
  </r>
  <r>
    <n v="0"/>
    <m/>
    <m/>
    <n v="1431"/>
    <n v="1"/>
    <n v="9"/>
    <n v="0"/>
    <n v="111"/>
    <n v="16"/>
    <n v="-5"/>
    <x v="66"/>
    <n v="97"/>
    <n v="98"/>
    <n v="9"/>
    <n v="1"/>
    <s v="on deck"/>
    <n v="14"/>
    <n v="13"/>
    <n v="0"/>
  </r>
  <r>
    <n v="0"/>
    <m/>
    <m/>
    <s v="starting"/>
    <n v="0"/>
    <n v="7"/>
    <n v="5"/>
    <n v="27"/>
    <n v="8"/>
    <n v="5"/>
    <x v="67"/>
    <n v="26"/>
    <n v="26"/>
    <n v="7"/>
    <n v="5"/>
    <s v="on route"/>
    <m/>
    <n v="1"/>
    <n v="0"/>
  </r>
  <r>
    <n v="0"/>
    <m/>
    <m/>
    <n v="1165"/>
    <n v="1"/>
    <n v="7"/>
    <n v="5"/>
    <n v="35"/>
    <n v="7"/>
    <n v="12"/>
    <x v="67"/>
    <n v="26"/>
    <n v="27"/>
    <n v="8"/>
    <n v="5"/>
    <s v="on deck"/>
    <n v="9"/>
    <n v="8"/>
    <n v="0"/>
  </r>
  <r>
    <n v="0"/>
    <m/>
    <m/>
    <s v="starting"/>
    <n v="0"/>
    <n v="7"/>
    <n v="12"/>
    <n v="44"/>
    <n v="5"/>
    <n v="5"/>
    <x v="67"/>
    <n v="35"/>
    <n v="35"/>
    <n v="7"/>
    <n v="12"/>
    <s v="on route"/>
    <m/>
    <n v="9"/>
    <n v="0"/>
  </r>
  <r>
    <n v="0"/>
    <m/>
    <m/>
    <n v="1334"/>
    <n v="1"/>
    <n v="7"/>
    <n v="12"/>
    <n v="58"/>
    <n v="12"/>
    <n v="12"/>
    <x v="67"/>
    <n v="35"/>
    <n v="44"/>
    <n v="5"/>
    <n v="5"/>
    <s v="on deck"/>
    <n v="23"/>
    <n v="14"/>
    <n v="0"/>
  </r>
  <r>
    <n v="0"/>
    <m/>
    <m/>
    <s v="starting"/>
    <n v="0"/>
    <n v="12"/>
    <n v="12"/>
    <n v="67"/>
    <n v="15"/>
    <n v="6"/>
    <x v="67"/>
    <n v="58"/>
    <n v="58"/>
    <n v="12"/>
    <n v="12"/>
    <s v="on route"/>
    <m/>
    <n v="9"/>
    <n v="0"/>
  </r>
  <r>
    <n v="0"/>
    <m/>
    <m/>
    <n v="54"/>
    <n v="1"/>
    <n v="12"/>
    <n v="12"/>
    <n v="81"/>
    <n v="22"/>
    <n v="13"/>
    <x v="67"/>
    <n v="58"/>
    <n v="67"/>
    <n v="15"/>
    <n v="6"/>
    <s v="on deck"/>
    <n v="23"/>
    <n v="14"/>
    <n v="0"/>
  </r>
  <r>
    <n v="0"/>
    <m/>
    <m/>
    <s v="starting"/>
    <n v="0"/>
    <n v="22"/>
    <n v="13"/>
    <n v="102"/>
    <n v="15"/>
    <n v="9"/>
    <x v="67"/>
    <n v="91"/>
    <n v="91"/>
    <n v="22"/>
    <n v="13"/>
    <s v="on route"/>
    <m/>
    <n v="11"/>
    <n v="0"/>
  </r>
  <r>
    <n v="0"/>
    <m/>
    <m/>
    <n v="501"/>
    <n v="1"/>
    <n v="22"/>
    <n v="13"/>
    <n v="110"/>
    <n v="18"/>
    <n v="14"/>
    <x v="67"/>
    <n v="91"/>
    <n v="102"/>
    <n v="15"/>
    <n v="9"/>
    <s v="on deck"/>
    <n v="19"/>
    <n v="8"/>
    <n v="0"/>
  </r>
  <r>
    <n v="0"/>
    <m/>
    <m/>
    <s v="starting"/>
    <n v="0"/>
    <n v="18"/>
    <n v="14"/>
    <n v="126"/>
    <n v="20"/>
    <n v="8"/>
    <x v="67"/>
    <n v="118"/>
    <n v="118"/>
    <n v="18"/>
    <n v="14"/>
    <s v="on route"/>
    <m/>
    <n v="8"/>
    <n v="0"/>
  </r>
  <r>
    <n v="0"/>
    <m/>
    <m/>
    <n v="1657"/>
    <n v="1"/>
    <n v="18"/>
    <n v="14"/>
    <n v="134"/>
    <n v="22"/>
    <n v="2"/>
    <x v="67"/>
    <n v="118"/>
    <n v="126"/>
    <n v="20"/>
    <n v="8"/>
    <s v="on deck"/>
    <n v="16"/>
    <n v="8"/>
    <n v="0"/>
  </r>
  <r>
    <n v="0"/>
    <m/>
    <m/>
    <s v="starting"/>
    <n v="0"/>
    <n v="22"/>
    <n v="2"/>
    <n v="163"/>
    <n v="14"/>
    <n v="7"/>
    <x v="67"/>
    <n v="150"/>
    <n v="150"/>
    <n v="22"/>
    <n v="2"/>
    <s v="on route"/>
    <m/>
    <n v="13"/>
    <n v="0"/>
  </r>
  <r>
    <n v="0"/>
    <m/>
    <m/>
    <n v="554"/>
    <n v="1"/>
    <n v="22"/>
    <n v="2"/>
    <n v="171"/>
    <n v="20"/>
    <n v="9"/>
    <x v="67"/>
    <n v="150"/>
    <n v="163"/>
    <n v="14"/>
    <n v="7"/>
    <s v="on deck"/>
    <n v="21"/>
    <n v="8"/>
    <n v="0"/>
  </r>
  <r>
    <n v="0"/>
    <m/>
    <m/>
    <s v="starting"/>
    <n v="0"/>
    <n v="20"/>
    <n v="9"/>
    <n v="180"/>
    <n v="19"/>
    <n v="6"/>
    <x v="67"/>
    <n v="176"/>
    <n v="176"/>
    <n v="20"/>
    <n v="9"/>
    <s v="on route"/>
    <m/>
    <n v="4"/>
    <n v="0"/>
  </r>
  <r>
    <n v="0"/>
    <m/>
    <m/>
    <n v="1368"/>
    <n v="1"/>
    <n v="20"/>
    <n v="9"/>
    <n v="189"/>
    <n v="26"/>
    <n v="8"/>
    <x v="67"/>
    <n v="176"/>
    <n v="180"/>
    <n v="19"/>
    <n v="6"/>
    <s v="on deck"/>
    <n v="13"/>
    <n v="9"/>
    <n v="0"/>
  </r>
  <r>
    <n v="0"/>
    <m/>
    <m/>
    <s v="starting"/>
    <n v="0"/>
    <n v="26"/>
    <n v="8"/>
    <n v="204"/>
    <n v="18"/>
    <n v="9"/>
    <x v="67"/>
    <n v="195"/>
    <n v="195"/>
    <n v="26"/>
    <n v="8"/>
    <s v="on route"/>
    <m/>
    <n v="9"/>
    <n v="0"/>
  </r>
  <r>
    <n v="0"/>
    <m/>
    <m/>
    <n v="1171"/>
    <n v="1"/>
    <n v="26"/>
    <n v="8"/>
    <n v="208"/>
    <n v="19"/>
    <n v="6"/>
    <x v="67"/>
    <n v="195"/>
    <n v="204"/>
    <n v="18"/>
    <n v="9"/>
    <s v="on deck"/>
    <n v="13"/>
    <n v="4"/>
    <n v="0"/>
  </r>
  <r>
    <n v="0"/>
    <m/>
    <m/>
    <s v="starting"/>
    <n v="0"/>
    <n v="19"/>
    <n v="6"/>
    <n v="234"/>
    <n v="12"/>
    <n v="5"/>
    <x v="67"/>
    <n v="226"/>
    <n v="226"/>
    <n v="19"/>
    <n v="6"/>
    <s v="on route"/>
    <m/>
    <n v="8"/>
    <n v="0"/>
  </r>
  <r>
    <n v="0"/>
    <m/>
    <m/>
    <n v="458"/>
    <n v="1"/>
    <n v="19"/>
    <n v="6"/>
    <n v="240"/>
    <n v="15"/>
    <n v="8"/>
    <x v="67"/>
    <n v="226"/>
    <n v="234"/>
    <n v="12"/>
    <n v="5"/>
    <s v="on deck"/>
    <n v="14"/>
    <n v="6"/>
    <n v="0"/>
  </r>
  <r>
    <n v="0"/>
    <m/>
    <m/>
    <s v="starting"/>
    <n v="0"/>
    <n v="15"/>
    <n v="8"/>
    <n v="256"/>
    <n v="18"/>
    <n v="9"/>
    <x v="67"/>
    <n v="252"/>
    <n v="252"/>
    <n v="15"/>
    <n v="8"/>
    <s v="on route"/>
    <m/>
    <n v="4"/>
    <n v="0"/>
  </r>
  <r>
    <n v="0"/>
    <m/>
    <m/>
    <n v="981"/>
    <n v="1"/>
    <n v="15"/>
    <n v="8"/>
    <n v="259"/>
    <n v="17"/>
    <n v="7"/>
    <x v="67"/>
    <n v="252"/>
    <n v="256"/>
    <n v="18"/>
    <n v="9"/>
    <s v="on deck"/>
    <n v="7"/>
    <n v="3"/>
    <n v="0"/>
  </r>
  <r>
    <n v="0"/>
    <m/>
    <m/>
    <s v="starting"/>
    <n v="0"/>
    <n v="17"/>
    <n v="7"/>
    <n v="271"/>
    <n v="5"/>
    <n v="7"/>
    <x v="67"/>
    <n v="259"/>
    <n v="259"/>
    <n v="17"/>
    <n v="7"/>
    <s v="on route"/>
    <m/>
    <n v="12"/>
    <n v="0"/>
  </r>
  <r>
    <n v="0"/>
    <m/>
    <m/>
    <n v="1786"/>
    <n v="1"/>
    <n v="17"/>
    <n v="7"/>
    <n v="285"/>
    <n v="12"/>
    <n v="14"/>
    <x v="67"/>
    <n v="259"/>
    <n v="271"/>
    <n v="5"/>
    <n v="7"/>
    <s v="on deck"/>
    <n v="26"/>
    <n v="14"/>
    <n v="0"/>
  </r>
  <r>
    <n v="0"/>
    <m/>
    <m/>
    <s v="starting"/>
    <n v="0"/>
    <n v="12"/>
    <n v="14"/>
    <n v="337"/>
    <n v="12"/>
    <n v="1"/>
    <x v="67"/>
    <n v="324"/>
    <n v="324"/>
    <n v="12"/>
    <n v="14"/>
    <s v="on route"/>
    <m/>
    <n v="13"/>
    <n v="0"/>
  </r>
  <r>
    <n v="0"/>
    <m/>
    <m/>
    <n v="737"/>
    <n v="1"/>
    <n v="12"/>
    <n v="14"/>
    <n v="345"/>
    <n v="5"/>
    <n v="0"/>
    <x v="67"/>
    <n v="324"/>
    <n v="337"/>
    <n v="12"/>
    <n v="1"/>
    <s v="on deck"/>
    <n v="21"/>
    <n v="8"/>
    <n v="0"/>
  </r>
  <r>
    <n v="0"/>
    <m/>
    <m/>
    <s v="starting"/>
    <n v="0"/>
    <n v="5"/>
    <n v="0"/>
    <n v="353"/>
    <n v="5"/>
    <n v="8"/>
    <x v="67"/>
    <n v="345"/>
    <n v="345"/>
    <n v="5"/>
    <n v="0"/>
    <s v="on route"/>
    <m/>
    <n v="8"/>
    <n v="0"/>
  </r>
  <r>
    <n v="0"/>
    <m/>
    <m/>
    <s v="starting"/>
    <n v="0"/>
    <n v="7"/>
    <n v="8"/>
    <n v="163"/>
    <n v="8"/>
    <n v="10"/>
    <x v="68"/>
    <n v="160"/>
    <n v="160"/>
    <n v="7"/>
    <n v="8"/>
    <s v="on route"/>
    <m/>
    <n v="3"/>
    <n v="0"/>
  </r>
  <r>
    <n v="0"/>
    <m/>
    <m/>
    <n v="762"/>
    <n v="1"/>
    <n v="7"/>
    <n v="8"/>
    <n v="176"/>
    <n v="3"/>
    <n v="18"/>
    <x v="68"/>
    <n v="160"/>
    <n v="163"/>
    <n v="8"/>
    <n v="10"/>
    <s v="on deck"/>
    <n v="16"/>
    <n v="13"/>
    <n v="0"/>
  </r>
  <r>
    <n v="0"/>
    <m/>
    <m/>
    <s v="starting"/>
    <n v="0"/>
    <n v="1"/>
    <n v="9"/>
    <n v="32"/>
    <n v="1"/>
    <n v="10"/>
    <x v="69"/>
    <n v="31"/>
    <n v="31"/>
    <n v="1"/>
    <n v="9"/>
    <s v="on route"/>
    <m/>
    <n v="1"/>
    <n v="0"/>
  </r>
  <r>
    <n v="0"/>
    <m/>
    <m/>
    <n v="10"/>
    <n v="1"/>
    <n v="1"/>
    <n v="9"/>
    <n v="41"/>
    <n v="7"/>
    <n v="13"/>
    <x v="69"/>
    <n v="31"/>
    <n v="32"/>
    <n v="1"/>
    <n v="10"/>
    <s v="on deck"/>
    <n v="10"/>
    <n v="9"/>
    <n v="0"/>
  </r>
  <r>
    <n v="0"/>
    <m/>
    <m/>
    <s v="starting"/>
    <n v="0"/>
    <n v="7"/>
    <n v="13"/>
    <n v="67"/>
    <n v="13"/>
    <n v="10"/>
    <x v="69"/>
    <n v="58"/>
    <n v="58"/>
    <n v="7"/>
    <n v="13"/>
    <s v="on route"/>
    <m/>
    <n v="9"/>
    <n v="0"/>
  </r>
  <r>
    <n v="0"/>
    <m/>
    <m/>
    <n v="951"/>
    <n v="1"/>
    <n v="7"/>
    <n v="13"/>
    <n v="76"/>
    <n v="17"/>
    <n v="5"/>
    <x v="69"/>
    <n v="58"/>
    <n v="67"/>
    <n v="13"/>
    <n v="10"/>
    <s v="on deck"/>
    <n v="18"/>
    <n v="9"/>
    <n v="0"/>
  </r>
  <r>
    <n v="0"/>
    <m/>
    <m/>
    <s v="starting"/>
    <n v="0"/>
    <n v="17"/>
    <n v="5"/>
    <n v="85"/>
    <n v="12"/>
    <n v="5"/>
    <x v="69"/>
    <n v="80"/>
    <n v="80"/>
    <n v="17"/>
    <n v="5"/>
    <s v="on route"/>
    <m/>
    <n v="5"/>
    <n v="0"/>
  </r>
  <r>
    <n v="0"/>
    <m/>
    <m/>
    <n v="837"/>
    <n v="1"/>
    <n v="17"/>
    <n v="5"/>
    <n v="98"/>
    <n v="5"/>
    <n v="-1"/>
    <x v="69"/>
    <n v="80"/>
    <n v="85"/>
    <n v="12"/>
    <n v="5"/>
    <s v="on deck"/>
    <n v="18"/>
    <n v="13"/>
    <n v="0"/>
  </r>
  <r>
    <n v="0"/>
    <m/>
    <m/>
    <s v="starting"/>
    <n v="0"/>
    <n v="5"/>
    <n v="-1"/>
    <n v="108"/>
    <n v="10"/>
    <n v="2"/>
    <x v="69"/>
    <n v="100"/>
    <n v="100"/>
    <n v="5"/>
    <n v="-1"/>
    <s v="on route"/>
    <m/>
    <n v="8"/>
    <n v="0"/>
  </r>
  <r>
    <n v="0"/>
    <m/>
    <m/>
    <n v="620"/>
    <n v="1"/>
    <n v="5"/>
    <n v="-1"/>
    <n v="121"/>
    <n v="16"/>
    <n v="-5"/>
    <x v="69"/>
    <n v="100"/>
    <n v="108"/>
    <n v="10"/>
    <n v="2"/>
    <s v="on deck"/>
    <n v="21"/>
    <n v="13"/>
    <n v="0"/>
  </r>
  <r>
    <n v="0"/>
    <m/>
    <m/>
    <s v="starting"/>
    <n v="0"/>
    <n v="16"/>
    <n v="-5"/>
    <n v="140"/>
    <n v="14"/>
    <n v="7"/>
    <x v="69"/>
    <n v="126"/>
    <n v="126"/>
    <n v="16"/>
    <n v="-5"/>
    <s v="on route"/>
    <m/>
    <n v="14"/>
    <n v="0"/>
  </r>
  <r>
    <n v="0"/>
    <m/>
    <m/>
    <n v="548"/>
    <n v="1"/>
    <n v="16"/>
    <n v="-5"/>
    <n v="149"/>
    <n v="18"/>
    <n v="12"/>
    <x v="69"/>
    <n v="126"/>
    <n v="140"/>
    <n v="14"/>
    <n v="7"/>
    <s v="on deck"/>
    <n v="23"/>
    <n v="9"/>
    <n v="0"/>
  </r>
  <r>
    <n v="0"/>
    <m/>
    <m/>
    <s v="starting"/>
    <n v="0"/>
    <n v="18"/>
    <n v="12"/>
    <n v="159"/>
    <n v="10"/>
    <n v="10"/>
    <x v="69"/>
    <n v="149"/>
    <n v="149"/>
    <n v="18"/>
    <n v="12"/>
    <s v="on route"/>
    <m/>
    <n v="10"/>
    <n v="0"/>
  </r>
  <r>
    <n v="0"/>
    <m/>
    <m/>
    <n v="174"/>
    <n v="1"/>
    <n v="18"/>
    <n v="12"/>
    <n v="172"/>
    <n v="3"/>
    <n v="16"/>
    <x v="69"/>
    <n v="149"/>
    <n v="159"/>
    <n v="10"/>
    <n v="10"/>
    <s v="on deck"/>
    <n v="23"/>
    <n v="13"/>
    <n v="0"/>
  </r>
  <r>
    <n v="0"/>
    <m/>
    <m/>
    <s v="starting"/>
    <n v="0"/>
    <n v="3"/>
    <n v="16"/>
    <n v="182"/>
    <n v="1"/>
    <n v="10"/>
    <x v="69"/>
    <n v="174"/>
    <n v="174"/>
    <n v="3"/>
    <n v="16"/>
    <s v="on route"/>
    <m/>
    <n v="8"/>
    <n v="0"/>
  </r>
  <r>
    <n v="0"/>
    <m/>
    <m/>
    <n v="4"/>
    <n v="1"/>
    <n v="3"/>
    <n v="16"/>
    <n v="190"/>
    <n v="3"/>
    <n v="16"/>
    <x v="69"/>
    <n v="174"/>
    <n v="182"/>
    <n v="1"/>
    <n v="10"/>
    <s v="on deck"/>
    <n v="16"/>
    <n v="8"/>
    <n v="0"/>
  </r>
  <r>
    <n v="0"/>
    <m/>
    <m/>
    <s v="starting"/>
    <n v="0"/>
    <n v="3"/>
    <n v="16"/>
    <n v="203"/>
    <n v="9"/>
    <n v="10"/>
    <x v="69"/>
    <n v="191"/>
    <n v="191"/>
    <n v="3"/>
    <n v="16"/>
    <s v="on route"/>
    <m/>
    <n v="12"/>
    <n v="0"/>
  </r>
  <r>
    <n v="0"/>
    <m/>
    <m/>
    <n v="1638"/>
    <n v="1"/>
    <n v="3"/>
    <n v="16"/>
    <n v="205"/>
    <n v="8"/>
    <n v="9"/>
    <x v="69"/>
    <n v="191"/>
    <n v="203"/>
    <n v="9"/>
    <n v="10"/>
    <s v="on deck"/>
    <n v="14"/>
    <n v="2"/>
    <n v="0"/>
  </r>
  <r>
    <n v="0"/>
    <m/>
    <m/>
    <s v="starting"/>
    <n v="0"/>
    <n v="8"/>
    <n v="9"/>
    <n v="213"/>
    <n v="12"/>
    <n v="5"/>
    <x v="69"/>
    <n v="205"/>
    <n v="205"/>
    <n v="8"/>
    <n v="9"/>
    <s v="on route"/>
    <m/>
    <n v="8"/>
    <n v="0"/>
  </r>
  <r>
    <n v="0"/>
    <m/>
    <m/>
    <n v="454"/>
    <n v="1"/>
    <n v="8"/>
    <n v="9"/>
    <n v="221"/>
    <n v="16"/>
    <n v="1"/>
    <x v="69"/>
    <n v="205"/>
    <n v="213"/>
    <n v="12"/>
    <n v="5"/>
    <s v="on deck"/>
    <n v="16"/>
    <n v="8"/>
    <n v="0"/>
  </r>
  <r>
    <n v="0"/>
    <m/>
    <m/>
    <s v="starting"/>
    <n v="0"/>
    <n v="16"/>
    <n v="1"/>
    <n v="231"/>
    <n v="19"/>
    <n v="4"/>
    <x v="69"/>
    <n v="225"/>
    <n v="225"/>
    <n v="16"/>
    <n v="1"/>
    <s v="on route"/>
    <m/>
    <n v="6"/>
    <n v="0"/>
  </r>
  <r>
    <n v="0"/>
    <m/>
    <m/>
    <n v="259"/>
    <n v="1"/>
    <n v="16"/>
    <n v="1"/>
    <n v="238"/>
    <n v="26"/>
    <n v="4"/>
    <x v="69"/>
    <n v="225"/>
    <n v="231"/>
    <n v="19"/>
    <n v="4"/>
    <s v="on deck"/>
    <n v="13"/>
    <n v="7"/>
    <n v="0"/>
  </r>
  <r>
    <n v="0"/>
    <m/>
    <m/>
    <s v="starting"/>
    <n v="0"/>
    <n v="26"/>
    <n v="4"/>
    <n v="247"/>
    <n v="20"/>
    <n v="2"/>
    <x v="69"/>
    <n v="239"/>
    <n v="239"/>
    <n v="26"/>
    <n v="4"/>
    <s v="on route"/>
    <m/>
    <n v="8"/>
    <n v="0"/>
  </r>
  <r>
    <n v="0"/>
    <m/>
    <m/>
    <n v="574"/>
    <n v="1"/>
    <n v="26"/>
    <n v="4"/>
    <n v="255"/>
    <n v="21"/>
    <n v="-5"/>
    <x v="69"/>
    <n v="239"/>
    <n v="247"/>
    <n v="20"/>
    <n v="2"/>
    <s v="on deck"/>
    <n v="16"/>
    <n v="8"/>
    <n v="0"/>
  </r>
  <r>
    <n v="0"/>
    <m/>
    <m/>
    <s v="starting"/>
    <n v="0"/>
    <n v="21"/>
    <n v="-5"/>
    <n v="272"/>
    <n v="16"/>
    <n v="5"/>
    <x v="69"/>
    <n v="257"/>
    <n v="257"/>
    <n v="21"/>
    <n v="-5"/>
    <s v="on route"/>
    <m/>
    <n v="15"/>
    <n v="0"/>
  </r>
  <r>
    <n v="0"/>
    <m/>
    <m/>
    <n v="1576"/>
    <n v="1"/>
    <n v="21"/>
    <n v="-5"/>
    <n v="285"/>
    <n v="23"/>
    <n v="11"/>
    <x v="69"/>
    <n v="257"/>
    <n v="272"/>
    <n v="16"/>
    <n v="5"/>
    <s v="on deck"/>
    <n v="28"/>
    <n v="13"/>
    <n v="0"/>
  </r>
  <r>
    <n v="0"/>
    <m/>
    <m/>
    <s v="starting"/>
    <n v="0"/>
    <n v="23"/>
    <n v="11"/>
    <n v="337"/>
    <n v="11"/>
    <n v="8"/>
    <x v="69"/>
    <n v="322"/>
    <n v="322"/>
    <n v="23"/>
    <n v="11"/>
    <s v="on route"/>
    <m/>
    <n v="15"/>
    <n v="0"/>
  </r>
  <r>
    <n v="0"/>
    <m/>
    <m/>
    <n v="1004"/>
    <n v="1"/>
    <n v="23"/>
    <n v="11"/>
    <n v="346"/>
    <n v="15"/>
    <n v="3"/>
    <x v="69"/>
    <n v="322"/>
    <n v="337"/>
    <n v="11"/>
    <n v="8"/>
    <s v="on deck"/>
    <n v="24"/>
    <n v="9"/>
    <n v="0"/>
  </r>
  <r>
    <n v="0"/>
    <m/>
    <m/>
    <s v="starting"/>
    <n v="0"/>
    <n v="18"/>
    <n v="5"/>
    <n v="30"/>
    <n v="19"/>
    <n v="4"/>
    <x v="70"/>
    <n v="28"/>
    <n v="28"/>
    <n v="18"/>
    <n v="5"/>
    <s v="on route"/>
    <m/>
    <n v="2"/>
    <n v="0"/>
  </r>
  <r>
    <n v="0"/>
    <m/>
    <m/>
    <n v="268"/>
    <n v="1"/>
    <n v="16"/>
    <n v="3"/>
    <n v="33"/>
    <n v="17"/>
    <n v="3"/>
    <x v="70"/>
    <n v="28"/>
    <n v="30"/>
    <n v="19"/>
    <n v="4"/>
    <s v="on deck"/>
    <n v="5"/>
    <n v="3"/>
    <n v="0"/>
  </r>
  <r>
    <n v="0"/>
    <m/>
    <m/>
    <n v="434"/>
    <n v="2"/>
    <n v="16"/>
    <n v="3"/>
    <n v="37"/>
    <n v="20"/>
    <n v="2"/>
    <x v="70"/>
    <n v="31"/>
    <n v="34"/>
    <n v="18"/>
    <n v="3"/>
    <s v="on deck"/>
    <n v="6"/>
    <n v="3"/>
    <n v="1"/>
  </r>
  <r>
    <n v="0"/>
    <m/>
    <m/>
    <s v="starting"/>
    <n v="0"/>
    <n v="20"/>
    <n v="2"/>
    <n v="39"/>
    <n v="18"/>
    <n v="2"/>
    <x v="70"/>
    <n v="37"/>
    <n v="37"/>
    <n v="20"/>
    <n v="2"/>
    <s v="on route"/>
    <m/>
    <n v="2"/>
    <n v="0"/>
  </r>
  <r>
    <n v="0"/>
    <m/>
    <m/>
    <n v="283"/>
    <n v="1"/>
    <n v="20"/>
    <n v="2"/>
    <n v="51"/>
    <n v="23"/>
    <n v="-5"/>
    <x v="70"/>
    <n v="37"/>
    <n v="39"/>
    <n v="18"/>
    <n v="2"/>
    <s v="on deck"/>
    <n v="14"/>
    <n v="12"/>
    <n v="0"/>
  </r>
  <r>
    <n v="0"/>
    <m/>
    <m/>
    <s v="starting"/>
    <n v="0"/>
    <n v="23"/>
    <n v="-5"/>
    <n v="64"/>
    <n v="19"/>
    <n v="3"/>
    <x v="70"/>
    <n v="52"/>
    <n v="52"/>
    <n v="23"/>
    <n v="-5"/>
    <s v="on route"/>
    <m/>
    <n v="12"/>
    <n v="0"/>
  </r>
  <r>
    <n v="0"/>
    <m/>
    <m/>
    <n v="901"/>
    <n v="1"/>
    <n v="23"/>
    <n v="-5"/>
    <n v="65"/>
    <n v="19"/>
    <n v="4"/>
    <x v="70"/>
    <n v="52"/>
    <n v="64"/>
    <n v="19"/>
    <n v="3"/>
    <s v="on deck"/>
    <n v="13"/>
    <n v="1"/>
    <n v="0"/>
  </r>
  <r>
    <n v="0"/>
    <m/>
    <m/>
    <s v="starting"/>
    <n v="0"/>
    <n v="19"/>
    <n v="4"/>
    <n v="73"/>
    <n v="14"/>
    <n v="1"/>
    <x v="70"/>
    <n v="65"/>
    <n v="65"/>
    <n v="19"/>
    <n v="4"/>
    <s v="on route"/>
    <m/>
    <n v="8"/>
    <n v="0"/>
  </r>
  <r>
    <n v="0"/>
    <m/>
    <m/>
    <n v="1228"/>
    <n v="1"/>
    <n v="19"/>
    <n v="4"/>
    <n v="81"/>
    <n v="20"/>
    <n v="3"/>
    <x v="70"/>
    <n v="65"/>
    <n v="73"/>
    <n v="14"/>
    <n v="1"/>
    <s v="on deck"/>
    <n v="16"/>
    <n v="8"/>
    <n v="0"/>
  </r>
  <r>
    <n v="0"/>
    <m/>
    <m/>
    <s v="starting"/>
    <n v="0"/>
    <n v="20"/>
    <n v="3"/>
    <n v="91"/>
    <n v="14"/>
    <n v="7"/>
    <x v="70"/>
    <n v="81"/>
    <n v="81"/>
    <n v="20"/>
    <n v="3"/>
    <s v="on route"/>
    <m/>
    <n v="10"/>
    <n v="0"/>
  </r>
  <r>
    <n v="0"/>
    <m/>
    <m/>
    <n v="561"/>
    <n v="1"/>
    <n v="20"/>
    <n v="3"/>
    <n v="101"/>
    <n v="20"/>
    <n v="11"/>
    <x v="70"/>
    <n v="81"/>
    <n v="91"/>
    <n v="14"/>
    <n v="7"/>
    <s v="on deck"/>
    <n v="20"/>
    <n v="10"/>
    <n v="0"/>
  </r>
  <r>
    <n v="0"/>
    <m/>
    <m/>
    <s v="starting"/>
    <n v="0"/>
    <n v="20"/>
    <n v="11"/>
    <n v="105"/>
    <n v="18"/>
    <n v="9"/>
    <x v="70"/>
    <n v="101"/>
    <n v="101"/>
    <n v="20"/>
    <n v="11"/>
    <s v="on route"/>
    <m/>
    <n v="4"/>
    <n v="0"/>
  </r>
  <r>
    <n v="0"/>
    <m/>
    <m/>
    <n v="1172"/>
    <n v="1"/>
    <n v="20"/>
    <n v="11"/>
    <n v="113"/>
    <n v="19"/>
    <n v="2"/>
    <x v="70"/>
    <n v="101"/>
    <n v="105"/>
    <n v="18"/>
    <n v="9"/>
    <s v="on deck"/>
    <n v="12"/>
    <n v="8"/>
    <n v="0"/>
  </r>
  <r>
    <n v="0"/>
    <m/>
    <m/>
    <s v="starting"/>
    <n v="0"/>
    <n v="19"/>
    <n v="2"/>
    <n v="119"/>
    <n v="15"/>
    <n v="0"/>
    <x v="70"/>
    <n v="113"/>
    <n v="113"/>
    <n v="19"/>
    <n v="2"/>
    <s v="on route"/>
    <m/>
    <n v="6"/>
    <n v="0"/>
  </r>
  <r>
    <n v="0"/>
    <m/>
    <m/>
    <n v="1551"/>
    <n v="1"/>
    <n v="19"/>
    <n v="2"/>
    <n v="128"/>
    <n v="21"/>
    <n v="-3"/>
    <x v="70"/>
    <n v="113"/>
    <n v="119"/>
    <n v="15"/>
    <n v="0"/>
    <s v="on deck"/>
    <n v="15"/>
    <n v="9"/>
    <n v="0"/>
  </r>
  <r>
    <n v="0"/>
    <m/>
    <m/>
    <s v="starting"/>
    <n v="0"/>
    <n v="21"/>
    <n v="-3"/>
    <n v="133"/>
    <n v="19"/>
    <n v="0"/>
    <x v="70"/>
    <n v="128"/>
    <n v="128"/>
    <n v="21"/>
    <n v="-3"/>
    <s v="on route"/>
    <m/>
    <n v="5"/>
    <n v="0"/>
  </r>
  <r>
    <n v="0"/>
    <m/>
    <m/>
    <n v="683"/>
    <n v="1"/>
    <n v="21"/>
    <n v="-3"/>
    <n v="140"/>
    <n v="24"/>
    <n v="-2"/>
    <x v="70"/>
    <n v="128"/>
    <n v="133"/>
    <n v="19"/>
    <n v="0"/>
    <s v="on deck"/>
    <n v="12"/>
    <n v="7"/>
    <n v="0"/>
  </r>
  <r>
    <n v="0"/>
    <m/>
    <m/>
    <s v="starting"/>
    <n v="0"/>
    <n v="24"/>
    <n v="-2"/>
    <n v="150"/>
    <n v="20"/>
    <n v="2"/>
    <x v="70"/>
    <n v="142"/>
    <n v="142"/>
    <n v="24"/>
    <n v="-2"/>
    <s v="on route"/>
    <m/>
    <n v="8"/>
    <n v="0"/>
  </r>
  <r>
    <n v="0"/>
    <m/>
    <m/>
    <n v="1261"/>
    <n v="1"/>
    <n v="24"/>
    <n v="-2"/>
    <n v="156"/>
    <n v="26"/>
    <n v="2"/>
    <x v="70"/>
    <n v="142"/>
    <n v="150"/>
    <n v="20"/>
    <n v="2"/>
    <s v="on deck"/>
    <n v="14"/>
    <n v="6"/>
    <n v="0"/>
  </r>
  <r>
    <n v="0"/>
    <m/>
    <m/>
    <s v="starting"/>
    <n v="0"/>
    <n v="26"/>
    <n v="2"/>
    <n v="165"/>
    <n v="19"/>
    <n v="0"/>
    <x v="70"/>
    <n v="156"/>
    <n v="156"/>
    <n v="26"/>
    <n v="2"/>
    <s v="on route"/>
    <m/>
    <n v="9"/>
    <n v="0"/>
  </r>
  <r>
    <n v="0"/>
    <m/>
    <m/>
    <n v="684"/>
    <n v="1"/>
    <n v="26"/>
    <n v="2"/>
    <n v="173"/>
    <n v="23"/>
    <n v="-4"/>
    <x v="70"/>
    <n v="156"/>
    <n v="165"/>
    <n v="19"/>
    <n v="0"/>
    <s v="on deck"/>
    <n v="17"/>
    <n v="8"/>
    <n v="0"/>
  </r>
  <r>
    <n v="0"/>
    <m/>
    <m/>
    <s v="starting"/>
    <n v="0"/>
    <n v="23"/>
    <n v="-4"/>
    <n v="188"/>
    <n v="17"/>
    <n v="5"/>
    <x v="70"/>
    <n v="173"/>
    <n v="173"/>
    <n v="23"/>
    <n v="-4"/>
    <s v="on route"/>
    <m/>
    <n v="15"/>
    <n v="0"/>
  </r>
  <r>
    <n v="0"/>
    <m/>
    <m/>
    <n v="1028"/>
    <n v="1"/>
    <n v="23"/>
    <n v="-4"/>
    <n v="192"/>
    <n v="19"/>
    <n v="7"/>
    <x v="70"/>
    <n v="173"/>
    <n v="188"/>
    <n v="17"/>
    <n v="5"/>
    <s v="on deck"/>
    <n v="19"/>
    <n v="4"/>
    <n v="0"/>
  </r>
  <r>
    <n v="0"/>
    <m/>
    <m/>
    <s v="starting"/>
    <n v="0"/>
    <n v="19"/>
    <n v="7"/>
    <n v="205"/>
    <n v="9"/>
    <n v="4"/>
    <x v="70"/>
    <n v="192"/>
    <n v="192"/>
    <n v="19"/>
    <n v="7"/>
    <s v="on route"/>
    <m/>
    <n v="13"/>
    <n v="0"/>
  </r>
  <r>
    <n v="0"/>
    <m/>
    <m/>
    <n v="698"/>
    <n v="1"/>
    <n v="19"/>
    <n v="7"/>
    <n v="212"/>
    <n v="7"/>
    <n v="9"/>
    <x v="70"/>
    <n v="192"/>
    <n v="205"/>
    <n v="9"/>
    <n v="4"/>
    <s v="on deck"/>
    <n v="20"/>
    <n v="7"/>
    <n v="0"/>
  </r>
  <r>
    <n v="0"/>
    <m/>
    <m/>
    <s v="starting"/>
    <n v="0"/>
    <n v="7"/>
    <n v="9"/>
    <n v="222"/>
    <n v="3"/>
    <n v="3"/>
    <x v="70"/>
    <n v="212"/>
    <n v="212"/>
    <n v="7"/>
    <n v="9"/>
    <s v="on route"/>
    <m/>
    <n v="10"/>
    <n v="0"/>
  </r>
  <r>
    <n v="0"/>
    <m/>
    <m/>
    <n v="113"/>
    <n v="1"/>
    <n v="7"/>
    <n v="9"/>
    <n v="234"/>
    <n v="9"/>
    <n v="9"/>
    <x v="70"/>
    <n v="212"/>
    <n v="222"/>
    <n v="3"/>
    <n v="3"/>
    <s v="on deck"/>
    <n v="22"/>
    <n v="12"/>
    <n v="0"/>
  </r>
  <r>
    <n v="0"/>
    <m/>
    <m/>
    <s v="starting"/>
    <n v="0"/>
    <n v="9"/>
    <n v="9"/>
    <n v="239"/>
    <n v="9"/>
    <n v="4"/>
    <x v="70"/>
    <n v="234"/>
    <n v="234"/>
    <n v="9"/>
    <n v="9"/>
    <s v="on route"/>
    <m/>
    <n v="5"/>
    <n v="0"/>
  </r>
  <r>
    <n v="0"/>
    <m/>
    <m/>
    <n v="709"/>
    <n v="1"/>
    <n v="9"/>
    <n v="9"/>
    <n v="244"/>
    <n v="6"/>
    <n v="2"/>
    <x v="70"/>
    <n v="234"/>
    <n v="239"/>
    <n v="9"/>
    <n v="4"/>
    <s v="on deck"/>
    <n v="10"/>
    <n v="5"/>
    <n v="0"/>
  </r>
  <r>
    <n v="0"/>
    <m/>
    <m/>
    <s v="starting"/>
    <n v="0"/>
    <n v="6"/>
    <n v="2"/>
    <n v="248"/>
    <n v="9"/>
    <n v="1"/>
    <x v="70"/>
    <n v="244"/>
    <n v="244"/>
    <n v="6"/>
    <n v="2"/>
    <s v="on route"/>
    <m/>
    <n v="4"/>
    <n v="0"/>
  </r>
  <r>
    <n v="0"/>
    <m/>
    <m/>
    <n v="1404"/>
    <n v="1"/>
    <n v="6"/>
    <n v="2"/>
    <n v="256"/>
    <n v="15"/>
    <n v="-1"/>
    <x v="70"/>
    <n v="244"/>
    <n v="248"/>
    <n v="9"/>
    <n v="1"/>
    <s v="on deck"/>
    <n v="12"/>
    <n v="8"/>
    <n v="0"/>
  </r>
  <r>
    <n v="0"/>
    <m/>
    <m/>
    <s v="starting"/>
    <n v="0"/>
    <n v="15"/>
    <n v="-1"/>
    <n v="264"/>
    <n v="20"/>
    <n v="2"/>
    <x v="70"/>
    <n v="256"/>
    <n v="256"/>
    <n v="15"/>
    <n v="-1"/>
    <s v="on route"/>
    <m/>
    <n v="8"/>
    <n v="0"/>
  </r>
  <r>
    <n v="0"/>
    <m/>
    <m/>
    <n v="1279"/>
    <n v="1"/>
    <n v="15"/>
    <n v="-1"/>
    <n v="268"/>
    <n v="23"/>
    <n v="3"/>
    <x v="70"/>
    <n v="256"/>
    <n v="264"/>
    <n v="20"/>
    <n v="2"/>
    <s v="on deck"/>
    <n v="12"/>
    <n v="4"/>
    <n v="0"/>
  </r>
  <r>
    <n v="0"/>
    <m/>
    <m/>
    <s v="starting"/>
    <n v="0"/>
    <n v="23"/>
    <n v="3"/>
    <n v="284"/>
    <n v="9"/>
    <n v="4"/>
    <x v="70"/>
    <n v="269"/>
    <n v="269"/>
    <n v="23"/>
    <n v="3"/>
    <s v="on route"/>
    <m/>
    <n v="15"/>
    <n v="0"/>
  </r>
  <r>
    <n v="0"/>
    <m/>
    <m/>
    <n v="710"/>
    <n v="1"/>
    <n v="23"/>
    <n v="3"/>
    <n v="297"/>
    <n v="2"/>
    <n v="-2"/>
    <x v="70"/>
    <n v="269"/>
    <n v="284"/>
    <n v="9"/>
    <n v="4"/>
    <s v="on deck"/>
    <n v="28"/>
    <n v="13"/>
    <n v="0"/>
  </r>
  <r>
    <n v="0"/>
    <m/>
    <m/>
    <s v="starting"/>
    <n v="0"/>
    <n v="2"/>
    <n v="-2"/>
    <n v="310"/>
    <n v="1"/>
    <n v="10"/>
    <x v="70"/>
    <n v="297"/>
    <n v="297"/>
    <n v="2"/>
    <n v="-2"/>
    <s v="on route"/>
    <m/>
    <n v="13"/>
    <n v="0"/>
  </r>
  <r>
    <n v="0"/>
    <m/>
    <m/>
    <n v="19"/>
    <n v="1"/>
    <n v="2"/>
    <n v="-2"/>
    <n v="320"/>
    <n v="-4"/>
    <n v="15"/>
    <x v="70"/>
    <n v="297"/>
    <n v="310"/>
    <n v="1"/>
    <n v="10"/>
    <s v="on deck"/>
    <n v="23"/>
    <n v="10"/>
    <n v="0"/>
  </r>
  <r>
    <n v="0"/>
    <m/>
    <m/>
    <s v="starting"/>
    <n v="0"/>
    <n v="-4"/>
    <n v="15"/>
    <n v="338"/>
    <n v="0"/>
    <n v="10"/>
    <x v="70"/>
    <n v="329"/>
    <n v="329"/>
    <n v="-4"/>
    <n v="15"/>
    <s v="on route"/>
    <m/>
    <n v="9"/>
    <n v="0"/>
  </r>
  <r>
    <n v="0"/>
    <m/>
    <m/>
    <n v="1094"/>
    <n v="1"/>
    <n v="-4"/>
    <n v="15"/>
    <n v="350"/>
    <n v="5"/>
    <n v="3"/>
    <x v="70"/>
    <n v="329"/>
    <n v="338"/>
    <n v="0"/>
    <n v="10"/>
    <s v="on deck"/>
    <n v="21"/>
    <n v="12"/>
    <n v="0"/>
  </r>
  <r>
    <n v="0"/>
    <m/>
    <m/>
    <s v="starting"/>
    <n v="0"/>
    <n v="5"/>
    <n v="3"/>
    <n v="357"/>
    <n v="1"/>
    <n v="5"/>
    <x v="70"/>
    <n v="351"/>
    <n v="351"/>
    <n v="5"/>
    <n v="3"/>
    <s v="on route"/>
    <m/>
    <n v="6"/>
    <n v="0"/>
  </r>
  <r>
    <n v="0"/>
    <m/>
    <m/>
    <s v="starting"/>
    <n v="0"/>
    <n v="18"/>
    <n v="1"/>
    <n v="35"/>
    <n v="20"/>
    <n v="2"/>
    <x v="71"/>
    <n v="32"/>
    <n v="32"/>
    <n v="18"/>
    <n v="1"/>
    <s v="on route"/>
    <m/>
    <n v="3"/>
    <n v="0"/>
  </r>
  <r>
    <n v="0"/>
    <m/>
    <m/>
    <n v="583"/>
    <n v="1"/>
    <n v="18"/>
    <n v="1"/>
    <n v="44"/>
    <n v="16"/>
    <n v="7"/>
    <x v="71"/>
    <n v="32"/>
    <n v="35"/>
    <n v="20"/>
    <n v="2"/>
    <s v="on deck"/>
    <n v="12"/>
    <n v="9"/>
    <n v="0"/>
  </r>
  <r>
    <n v="0"/>
    <m/>
    <m/>
    <s v="starting"/>
    <n v="0"/>
    <n v="16"/>
    <n v="7"/>
    <n v="48"/>
    <n v="16"/>
    <n v="6"/>
    <x v="71"/>
    <n v="47"/>
    <n v="47"/>
    <n v="16"/>
    <n v="7"/>
    <s v="on route"/>
    <m/>
    <n v="1"/>
    <n v="0"/>
  </r>
  <r>
    <n v="0"/>
    <m/>
    <m/>
    <n v="146"/>
    <n v="1"/>
    <n v="16"/>
    <n v="7"/>
    <n v="51"/>
    <n v="18"/>
    <n v="5"/>
    <x v="71"/>
    <n v="47"/>
    <n v="48"/>
    <n v="16"/>
    <n v="6"/>
    <s v="on deck"/>
    <n v="4"/>
    <n v="3"/>
    <n v="0"/>
  </r>
  <r>
    <n v="0"/>
    <m/>
    <m/>
    <s v="starting"/>
    <n v="0"/>
    <n v="18"/>
    <n v="5"/>
    <n v="55"/>
    <n v="18"/>
    <n v="9"/>
    <x v="71"/>
    <n v="51"/>
    <n v="51"/>
    <n v="18"/>
    <n v="5"/>
    <s v="on route"/>
    <m/>
    <n v="4"/>
    <n v="0"/>
  </r>
  <r>
    <n v="0"/>
    <m/>
    <m/>
    <n v="1174"/>
    <n v="1"/>
    <n v="18"/>
    <n v="5"/>
    <n v="57"/>
    <n v="19"/>
    <n v="8"/>
    <x v="71"/>
    <n v="51"/>
    <n v="55"/>
    <n v="18"/>
    <n v="9"/>
    <s v="on deck"/>
    <n v="6"/>
    <n v="2"/>
    <n v="0"/>
  </r>
  <r>
    <n v="0"/>
    <m/>
    <m/>
    <s v="starting"/>
    <n v="0"/>
    <n v="19"/>
    <n v="8"/>
    <n v="61"/>
    <n v="19"/>
    <n v="4"/>
    <x v="71"/>
    <n v="57"/>
    <n v="57"/>
    <n v="19"/>
    <n v="8"/>
    <s v="on route"/>
    <m/>
    <n v="4"/>
    <n v="0"/>
  </r>
  <r>
    <n v="0"/>
    <m/>
    <m/>
    <n v="250"/>
    <n v="1"/>
    <n v="19"/>
    <n v="8"/>
    <n v="72"/>
    <n v="25"/>
    <n v="-1"/>
    <x v="71"/>
    <n v="57"/>
    <n v="61"/>
    <n v="19"/>
    <n v="4"/>
    <s v="on deck"/>
    <n v="15"/>
    <n v="11"/>
    <n v="0"/>
  </r>
  <r>
    <n v="0"/>
    <m/>
    <m/>
    <s v="starting"/>
    <n v="0"/>
    <n v="25"/>
    <n v="-1"/>
    <n v="83"/>
    <n v="15"/>
    <n v="0"/>
    <x v="71"/>
    <n v="72"/>
    <n v="72"/>
    <n v="25"/>
    <n v="-1"/>
    <s v="on route"/>
    <m/>
    <n v="11"/>
    <n v="0"/>
  </r>
  <r>
    <n v="0"/>
    <m/>
    <m/>
    <n v="1530"/>
    <n v="1"/>
    <n v="25"/>
    <n v="-1"/>
    <n v="89"/>
    <n v="17"/>
    <n v="4"/>
    <x v="71"/>
    <n v="72"/>
    <n v="83"/>
    <n v="15"/>
    <n v="0"/>
    <s v="on deck"/>
    <n v="17"/>
    <n v="6"/>
    <n v="0"/>
  </r>
  <r>
    <n v="0"/>
    <m/>
    <m/>
    <s v="starting"/>
    <n v="0"/>
    <n v="17"/>
    <n v="4"/>
    <n v="100"/>
    <n v="9"/>
    <n v="1"/>
    <x v="71"/>
    <n v="89"/>
    <n v="89"/>
    <n v="17"/>
    <n v="4"/>
    <s v="on route"/>
    <m/>
    <n v="11"/>
    <n v="0"/>
  </r>
  <r>
    <n v="0"/>
    <m/>
    <m/>
    <n v="1397"/>
    <n v="1"/>
    <n v="17"/>
    <n v="4"/>
    <n v="108"/>
    <n v="10"/>
    <n v="8"/>
    <x v="71"/>
    <n v="89"/>
    <n v="100"/>
    <n v="9"/>
    <n v="1"/>
    <s v="on deck"/>
    <n v="19"/>
    <n v="8"/>
    <n v="0"/>
  </r>
  <r>
    <n v="0"/>
    <m/>
    <m/>
    <s v="starting"/>
    <n v="0"/>
    <n v="10"/>
    <n v="8"/>
    <n v="111"/>
    <n v="9"/>
    <n v="10"/>
    <x v="71"/>
    <n v="108"/>
    <n v="108"/>
    <n v="10"/>
    <n v="8"/>
    <s v="on route"/>
    <m/>
    <n v="3"/>
    <n v="0"/>
  </r>
  <r>
    <n v="0"/>
    <m/>
    <m/>
    <n v="1628"/>
    <n v="1"/>
    <n v="10"/>
    <n v="8"/>
    <n v="115"/>
    <n v="9"/>
    <n v="14"/>
    <x v="71"/>
    <n v="108"/>
    <n v="111"/>
    <n v="9"/>
    <n v="10"/>
    <s v="on deck"/>
    <n v="7"/>
    <n v="4"/>
    <n v="0"/>
  </r>
  <r>
    <n v="0"/>
    <m/>
    <m/>
    <s v="starting"/>
    <n v="0"/>
    <n v="9"/>
    <n v="14"/>
    <n v="129"/>
    <n v="15"/>
    <n v="6"/>
    <x v="71"/>
    <n v="115"/>
    <n v="115"/>
    <n v="9"/>
    <n v="14"/>
    <s v="on route"/>
    <m/>
    <n v="14"/>
    <n v="0"/>
  </r>
  <r>
    <n v="0"/>
    <m/>
    <m/>
    <n v="38"/>
    <n v="1"/>
    <n v="9"/>
    <n v="14"/>
    <n v="136"/>
    <n v="22"/>
    <n v="6"/>
    <x v="71"/>
    <n v="115"/>
    <n v="129"/>
    <n v="15"/>
    <n v="6"/>
    <s v="on deck"/>
    <n v="21"/>
    <n v="7"/>
    <n v="0"/>
  </r>
  <r>
    <n v="0"/>
    <m/>
    <m/>
    <s v="starting"/>
    <n v="0"/>
    <n v="22"/>
    <n v="6"/>
    <n v="147"/>
    <n v="12"/>
    <n v="5"/>
    <x v="71"/>
    <n v="136"/>
    <n v="136"/>
    <n v="22"/>
    <n v="6"/>
    <s v="on route"/>
    <m/>
    <n v="11"/>
    <n v="0"/>
  </r>
  <r>
    <n v="0"/>
    <m/>
    <m/>
    <n v="464"/>
    <n v="1"/>
    <n v="22"/>
    <n v="6"/>
    <n v="149"/>
    <n v="14"/>
    <n v="5"/>
    <x v="71"/>
    <n v="136"/>
    <n v="147"/>
    <n v="12"/>
    <n v="5"/>
    <s v="on deck"/>
    <n v="13"/>
    <n v="2"/>
    <n v="0"/>
  </r>
  <r>
    <n v="0"/>
    <m/>
    <m/>
    <s v="starting"/>
    <n v="0"/>
    <n v="14"/>
    <n v="5"/>
    <n v="156"/>
    <n v="18"/>
    <n v="2"/>
    <x v="71"/>
    <n v="149"/>
    <n v="149"/>
    <n v="14"/>
    <n v="5"/>
    <s v="on route"/>
    <m/>
    <n v="7"/>
    <n v="0"/>
  </r>
  <r>
    <n v="0"/>
    <m/>
    <m/>
    <n v="292"/>
    <n v="1"/>
    <n v="14"/>
    <n v="5"/>
    <n v="166"/>
    <n v="11"/>
    <n v="5"/>
    <x v="71"/>
    <n v="149"/>
    <n v="156"/>
    <n v="18"/>
    <n v="2"/>
    <s v="on deck"/>
    <n v="17"/>
    <n v="10"/>
    <n v="0"/>
  </r>
  <r>
    <n v="0"/>
    <m/>
    <m/>
    <s v="starting"/>
    <n v="0"/>
    <n v="11"/>
    <n v="5"/>
    <n v="177"/>
    <n v="3"/>
    <n v="3"/>
    <x v="71"/>
    <n v="167"/>
    <n v="167"/>
    <n v="11"/>
    <n v="5"/>
    <s v="on route"/>
    <m/>
    <n v="10"/>
    <n v="0"/>
  </r>
  <r>
    <n v="0"/>
    <m/>
    <m/>
    <n v="72"/>
    <n v="1"/>
    <n v="11"/>
    <n v="5"/>
    <n v="187"/>
    <n v="8"/>
    <n v="8"/>
    <x v="71"/>
    <n v="167"/>
    <n v="177"/>
    <n v="3"/>
    <n v="3"/>
    <s v="on deck"/>
    <n v="20"/>
    <n v="10"/>
    <n v="0"/>
  </r>
  <r>
    <n v="0"/>
    <m/>
    <m/>
    <s v="starting"/>
    <n v="0"/>
    <n v="8"/>
    <n v="8"/>
    <n v="193"/>
    <n v="9"/>
    <n v="3"/>
    <x v="71"/>
    <n v="187"/>
    <n v="187"/>
    <n v="8"/>
    <n v="8"/>
    <s v="on route"/>
    <m/>
    <n v="6"/>
    <n v="0"/>
  </r>
  <r>
    <n v="0"/>
    <m/>
    <m/>
    <n v="1766"/>
    <n v="1"/>
    <n v="8"/>
    <n v="8"/>
    <n v="202"/>
    <n v="3"/>
    <n v="0"/>
    <x v="71"/>
    <n v="187"/>
    <n v="193"/>
    <n v="9"/>
    <n v="3"/>
    <s v="on deck"/>
    <n v="15"/>
    <n v="9"/>
    <n v="0"/>
  </r>
  <r>
    <n v="0"/>
    <m/>
    <m/>
    <s v="starting"/>
    <n v="0"/>
    <n v="3"/>
    <n v="0"/>
    <n v="209"/>
    <n v="10"/>
    <n v="0"/>
    <x v="71"/>
    <n v="202"/>
    <n v="202"/>
    <n v="3"/>
    <n v="0"/>
    <s v="on route"/>
    <m/>
    <n v="7"/>
    <n v="0"/>
  </r>
  <r>
    <n v="0"/>
    <m/>
    <m/>
    <n v="329"/>
    <n v="1"/>
    <n v="3"/>
    <n v="0"/>
    <n v="216"/>
    <n v="5"/>
    <n v="2"/>
    <x v="71"/>
    <n v="202"/>
    <n v="209"/>
    <n v="10"/>
    <n v="0"/>
    <s v="on deck"/>
    <n v="14"/>
    <n v="7"/>
    <n v="0"/>
  </r>
  <r>
    <n v="0"/>
    <m/>
    <m/>
    <s v="starting"/>
    <n v="0"/>
    <n v="5"/>
    <n v="2"/>
    <n v="219"/>
    <n v="4"/>
    <n v="0"/>
    <x v="71"/>
    <n v="216"/>
    <n v="216"/>
    <n v="5"/>
    <n v="2"/>
    <s v="on route"/>
    <m/>
    <n v="3"/>
    <n v="0"/>
  </r>
  <r>
    <n v="0"/>
    <m/>
    <m/>
    <n v="1618"/>
    <n v="1"/>
    <n v="5"/>
    <n v="2"/>
    <n v="221"/>
    <n v="5"/>
    <n v="1"/>
    <x v="71"/>
    <n v="216"/>
    <n v="219"/>
    <n v="4"/>
    <n v="0"/>
    <s v="on deck"/>
    <n v="5"/>
    <n v="2"/>
    <n v="0"/>
  </r>
  <r>
    <n v="0"/>
    <m/>
    <m/>
    <s v="starting"/>
    <n v="0"/>
    <n v="5"/>
    <n v="1"/>
    <n v="226"/>
    <n v="9"/>
    <n v="1"/>
    <x v="71"/>
    <n v="222"/>
    <n v="222"/>
    <n v="5"/>
    <n v="1"/>
    <s v="on route"/>
    <m/>
    <n v="4"/>
    <n v="0"/>
  </r>
  <r>
    <n v="0"/>
    <m/>
    <m/>
    <n v="1412"/>
    <n v="1"/>
    <n v="5"/>
    <n v="1"/>
    <n v="233"/>
    <n v="10"/>
    <n v="7"/>
    <x v="71"/>
    <n v="222"/>
    <n v="226"/>
    <n v="9"/>
    <n v="1"/>
    <s v="on deck"/>
    <n v="11"/>
    <n v="7"/>
    <n v="0"/>
  </r>
  <r>
    <n v="0"/>
    <m/>
    <m/>
    <s v="starting"/>
    <n v="0"/>
    <n v="10"/>
    <n v="7"/>
    <n v="241"/>
    <n v="12"/>
    <n v="1"/>
    <x v="71"/>
    <n v="233"/>
    <n v="233"/>
    <n v="10"/>
    <n v="7"/>
    <s v="on route"/>
    <m/>
    <n v="8"/>
    <n v="0"/>
  </r>
  <r>
    <n v="0"/>
    <m/>
    <m/>
    <n v="720"/>
    <n v="1"/>
    <n v="10"/>
    <n v="7"/>
    <n v="247"/>
    <n v="12"/>
    <n v="7"/>
    <x v="71"/>
    <n v="233"/>
    <n v="241"/>
    <n v="12"/>
    <n v="1"/>
    <s v="on deck"/>
    <n v="14"/>
    <n v="6"/>
    <n v="0"/>
  </r>
  <r>
    <n v="0"/>
    <m/>
    <m/>
    <s v="starting"/>
    <n v="0"/>
    <n v="12"/>
    <n v="7"/>
    <n v="256"/>
    <n v="10"/>
    <n v="0"/>
    <x v="71"/>
    <n v="247"/>
    <n v="247"/>
    <n v="12"/>
    <n v="7"/>
    <s v="on route"/>
    <m/>
    <n v="9"/>
    <n v="0"/>
  </r>
  <r>
    <n v="0"/>
    <m/>
    <m/>
    <n v="300"/>
    <n v="1"/>
    <n v="12"/>
    <n v="7"/>
    <n v="262"/>
    <n v="6"/>
    <n v="-2"/>
    <x v="71"/>
    <n v="247"/>
    <n v="256"/>
    <n v="10"/>
    <n v="0"/>
    <s v="on deck"/>
    <n v="15"/>
    <n v="6"/>
    <n v="0"/>
  </r>
  <r>
    <n v="0"/>
    <m/>
    <m/>
    <s v="starting"/>
    <n v="0"/>
    <n v="6"/>
    <n v="-2"/>
    <n v="277"/>
    <n v="19"/>
    <n v="0"/>
    <x v="71"/>
    <n v="262"/>
    <n v="262"/>
    <n v="6"/>
    <n v="-2"/>
    <s v="on route"/>
    <m/>
    <n v="15"/>
    <n v="0"/>
  </r>
  <r>
    <n v="0"/>
    <m/>
    <m/>
    <n v="678"/>
    <n v="1"/>
    <n v="6"/>
    <n v="-2"/>
    <n v="283"/>
    <n v="18"/>
    <n v="5"/>
    <x v="71"/>
    <n v="262"/>
    <n v="277"/>
    <n v="19"/>
    <n v="0"/>
    <s v="on deck"/>
    <n v="21"/>
    <n v="6"/>
    <n v="0"/>
  </r>
  <r>
    <n v="0"/>
    <m/>
    <m/>
    <s v="starting"/>
    <n v="0"/>
    <n v="18"/>
    <n v="5"/>
    <n v="286"/>
    <n v="19"/>
    <n v="3"/>
    <x v="71"/>
    <n v="283"/>
    <n v="283"/>
    <n v="18"/>
    <n v="5"/>
    <s v="on route"/>
    <m/>
    <n v="3"/>
    <n v="0"/>
  </r>
  <r>
    <n v="0"/>
    <m/>
    <m/>
    <n v="920"/>
    <n v="1"/>
    <n v="18"/>
    <n v="5"/>
    <n v="291"/>
    <n v="15"/>
    <n v="4"/>
    <x v="71"/>
    <n v="283"/>
    <n v="286"/>
    <n v="19"/>
    <n v="3"/>
    <s v="on deck"/>
    <n v="8"/>
    <n v="5"/>
    <n v="0"/>
  </r>
  <r>
    <n v="0"/>
    <m/>
    <m/>
    <s v="starting"/>
    <n v="0"/>
    <n v="15"/>
    <n v="4"/>
    <n v="304"/>
    <n v="6"/>
    <n v="0"/>
    <x v="71"/>
    <n v="291"/>
    <n v="291"/>
    <n v="15"/>
    <n v="4"/>
    <s v="on route"/>
    <m/>
    <n v="13"/>
    <n v="0"/>
  </r>
  <r>
    <n v="0"/>
    <m/>
    <m/>
    <n v="372"/>
    <n v="1"/>
    <n v="15"/>
    <n v="4"/>
    <n v="312"/>
    <n v="-1"/>
    <n v="1"/>
    <x v="71"/>
    <n v="291"/>
    <n v="304"/>
    <n v="6"/>
    <n v="0"/>
    <s v="on deck"/>
    <n v="21"/>
    <n v="8"/>
    <n v="0"/>
  </r>
  <r>
    <n v="0"/>
    <m/>
    <m/>
    <s v="starting"/>
    <n v="0"/>
    <n v="-1"/>
    <n v="1"/>
    <n v="321"/>
    <n v="3"/>
    <n v="5"/>
    <x v="71"/>
    <n v="313"/>
    <n v="313"/>
    <n v="-1"/>
    <n v="1"/>
    <s v="on route"/>
    <m/>
    <n v="8"/>
    <n v="0"/>
  </r>
  <r>
    <n v="0"/>
    <m/>
    <m/>
    <n v="340"/>
    <n v="1"/>
    <n v="-1"/>
    <n v="1"/>
    <n v="325"/>
    <n v="2"/>
    <n v="2"/>
    <x v="71"/>
    <n v="313"/>
    <n v="321"/>
    <n v="3"/>
    <n v="5"/>
    <s v="on deck"/>
    <n v="12"/>
    <n v="4"/>
    <n v="0"/>
  </r>
  <r>
    <n v="0"/>
    <m/>
    <m/>
    <s v="starting"/>
    <n v="0"/>
    <n v="2"/>
    <n v="2"/>
    <n v="338"/>
    <n v="14"/>
    <n v="1"/>
    <x v="71"/>
    <n v="325"/>
    <n v="325"/>
    <n v="2"/>
    <n v="2"/>
    <s v="on route"/>
    <m/>
    <n v="13"/>
    <n v="0"/>
  </r>
  <r>
    <n v="0"/>
    <m/>
    <m/>
    <n v="1217"/>
    <n v="1"/>
    <n v="2"/>
    <n v="2"/>
    <n v="346"/>
    <n v="18"/>
    <n v="-3"/>
    <x v="71"/>
    <n v="325"/>
    <n v="338"/>
    <n v="14"/>
    <n v="1"/>
    <s v="on deck"/>
    <n v="21"/>
    <n v="8"/>
    <n v="0"/>
  </r>
  <r>
    <n v="0"/>
    <m/>
    <m/>
    <s v="starting"/>
    <n v="0"/>
    <n v="18"/>
    <n v="-3"/>
    <n v="358"/>
    <n v="11"/>
    <n v="2"/>
    <x v="71"/>
    <n v="346"/>
    <n v="346"/>
    <n v="18"/>
    <n v="-3"/>
    <s v="on route"/>
    <m/>
    <n v="12"/>
    <n v="0"/>
  </r>
  <r>
    <n v="0"/>
    <m/>
    <m/>
    <s v="starting"/>
    <n v="0"/>
    <n v="0"/>
    <n v="6"/>
    <n v="33"/>
    <n v="1"/>
    <n v="5"/>
    <x v="72"/>
    <n v="31"/>
    <n v="31"/>
    <n v="0"/>
    <n v="6"/>
    <s v="on route"/>
    <m/>
    <n v="2"/>
    <n v="0"/>
  </r>
  <r>
    <n v="0"/>
    <m/>
    <m/>
    <n v="1292"/>
    <n v="1"/>
    <n v="0"/>
    <n v="6"/>
    <n v="39"/>
    <n v="3"/>
    <n v="1"/>
    <x v="72"/>
    <n v="31"/>
    <n v="33"/>
    <n v="1"/>
    <n v="5"/>
    <s v="on deck"/>
    <n v="8"/>
    <n v="6"/>
    <n v="0"/>
  </r>
  <r>
    <n v="0"/>
    <m/>
    <m/>
    <s v="starting"/>
    <n v="0"/>
    <n v="3"/>
    <n v="1"/>
    <n v="46"/>
    <n v="3"/>
    <n v="3"/>
    <x v="72"/>
    <n v="44"/>
    <n v="44"/>
    <n v="3"/>
    <n v="1"/>
    <s v="on route"/>
    <m/>
    <n v="2"/>
    <n v="0"/>
  </r>
  <r>
    <n v="0"/>
    <m/>
    <m/>
    <n v="116"/>
    <n v="1"/>
    <n v="3"/>
    <n v="1"/>
    <n v="51"/>
    <n v="0"/>
    <n v="1"/>
    <x v="72"/>
    <n v="44"/>
    <n v="46"/>
    <n v="3"/>
    <n v="3"/>
    <s v="on deck"/>
    <n v="7"/>
    <n v="5"/>
    <n v="0"/>
  </r>
  <r>
    <n v="0"/>
    <m/>
    <m/>
    <s v="starting"/>
    <n v="0"/>
    <n v="0"/>
    <n v="1"/>
    <n v="60"/>
    <n v="9"/>
    <n v="1"/>
    <x v="72"/>
    <n v="51"/>
    <n v="51"/>
    <n v="0"/>
    <n v="1"/>
    <s v="on route"/>
    <m/>
    <n v="9"/>
    <n v="0"/>
  </r>
  <r>
    <n v="0"/>
    <m/>
    <m/>
    <n v="1408"/>
    <n v="1"/>
    <n v="0"/>
    <n v="1"/>
    <n v="69"/>
    <n v="2"/>
    <n v="3"/>
    <x v="72"/>
    <n v="51"/>
    <n v="60"/>
    <n v="9"/>
    <n v="1"/>
    <s v="on deck"/>
    <n v="18"/>
    <n v="9"/>
    <n v="0"/>
  </r>
  <r>
    <n v="0"/>
    <m/>
    <m/>
    <s v="starting"/>
    <n v="0"/>
    <n v="2"/>
    <n v="3"/>
    <n v="72"/>
    <n v="1"/>
    <n v="5"/>
    <x v="72"/>
    <n v="69"/>
    <n v="69"/>
    <n v="2"/>
    <n v="3"/>
    <s v="on route"/>
    <m/>
    <n v="3"/>
    <n v="0"/>
  </r>
  <r>
    <n v="0"/>
    <m/>
    <m/>
    <n v="1294"/>
    <n v="1"/>
    <n v="2"/>
    <n v="3"/>
    <n v="74"/>
    <n v="0"/>
    <n v="4"/>
    <x v="72"/>
    <n v="69"/>
    <n v="72"/>
    <n v="1"/>
    <n v="5"/>
    <s v="on deck"/>
    <n v="5"/>
    <n v="2"/>
    <n v="0"/>
  </r>
  <r>
    <n v="0"/>
    <m/>
    <m/>
    <s v="starting"/>
    <n v="0"/>
    <n v="0"/>
    <n v="4"/>
    <n v="80"/>
    <n v="3"/>
    <n v="1"/>
    <x v="72"/>
    <n v="74"/>
    <n v="74"/>
    <n v="0"/>
    <n v="4"/>
    <s v="on route"/>
    <m/>
    <n v="6"/>
    <n v="0"/>
  </r>
  <r>
    <n v="0"/>
    <m/>
    <m/>
    <n v="1451"/>
    <n v="1"/>
    <n v="0"/>
    <n v="4"/>
    <n v="91"/>
    <n v="9"/>
    <n v="6"/>
    <x v="72"/>
    <n v="74"/>
    <n v="80"/>
    <n v="3"/>
    <n v="1"/>
    <s v="on deck"/>
    <n v="17"/>
    <n v="11"/>
    <n v="0"/>
  </r>
  <r>
    <n v="0"/>
    <m/>
    <m/>
    <s v="starting"/>
    <n v="0"/>
    <n v="9"/>
    <n v="6"/>
    <n v="98"/>
    <n v="10"/>
    <n v="0"/>
    <x v="72"/>
    <n v="91"/>
    <n v="91"/>
    <n v="9"/>
    <n v="6"/>
    <s v="on route"/>
    <m/>
    <n v="7"/>
    <n v="0"/>
  </r>
  <r>
    <n v="0"/>
    <m/>
    <m/>
    <n v="311"/>
    <n v="1"/>
    <n v="9"/>
    <n v="6"/>
    <n v="106"/>
    <n v="5"/>
    <n v="-3"/>
    <x v="72"/>
    <n v="91"/>
    <n v="98"/>
    <n v="10"/>
    <n v="0"/>
    <s v="on deck"/>
    <n v="15"/>
    <n v="8"/>
    <n v="0"/>
  </r>
  <r>
    <n v="0"/>
    <m/>
    <m/>
    <s v="starting"/>
    <n v="0"/>
    <n v="5"/>
    <n v="-3"/>
    <n v="114"/>
    <n v="5"/>
    <n v="5"/>
    <x v="72"/>
    <n v="106"/>
    <n v="106"/>
    <n v="5"/>
    <n v="-3"/>
    <s v="on route"/>
    <m/>
    <n v="8"/>
    <n v="0"/>
  </r>
  <r>
    <n v="0"/>
    <m/>
    <m/>
    <n v="1335"/>
    <n v="1"/>
    <n v="5"/>
    <n v="-3"/>
    <n v="116"/>
    <n v="7"/>
    <n v="5"/>
    <x v="72"/>
    <n v="106"/>
    <n v="114"/>
    <n v="5"/>
    <n v="5"/>
    <s v="on deck"/>
    <n v="10"/>
    <n v="2"/>
    <n v="0"/>
  </r>
  <r>
    <n v="0"/>
    <m/>
    <m/>
    <s v="starting"/>
    <n v="0"/>
    <n v="7"/>
    <n v="5"/>
    <n v="129"/>
    <n v="18"/>
    <n v="3"/>
    <x v="72"/>
    <n v="116"/>
    <n v="116"/>
    <n v="7"/>
    <n v="5"/>
    <s v="on route"/>
    <m/>
    <n v="13"/>
    <n v="0"/>
  </r>
  <r>
    <n v="0"/>
    <m/>
    <m/>
    <n v="443"/>
    <n v="1"/>
    <n v="7"/>
    <n v="5"/>
    <n v="135"/>
    <n v="21"/>
    <n v="6"/>
    <x v="72"/>
    <n v="116"/>
    <n v="129"/>
    <n v="18"/>
    <n v="3"/>
    <s v="on deck"/>
    <n v="19"/>
    <n v="6"/>
    <n v="0"/>
  </r>
  <r>
    <n v="0"/>
    <m/>
    <m/>
    <s v="starting"/>
    <n v="0"/>
    <n v="21"/>
    <n v="6"/>
    <n v="149"/>
    <n v="12"/>
    <n v="1"/>
    <x v="72"/>
    <n v="135"/>
    <n v="135"/>
    <n v="21"/>
    <n v="6"/>
    <s v="on route"/>
    <m/>
    <n v="14"/>
    <n v="0"/>
  </r>
  <r>
    <n v="0"/>
    <m/>
    <m/>
    <n v="749"/>
    <n v="1"/>
    <n v="21"/>
    <n v="6"/>
    <n v="157"/>
    <n v="17"/>
    <n v="-2"/>
    <x v="72"/>
    <n v="135"/>
    <n v="149"/>
    <n v="12"/>
    <n v="1"/>
    <s v="on deck"/>
    <n v="22"/>
    <n v="8"/>
    <n v="0"/>
  </r>
  <r>
    <n v="0"/>
    <m/>
    <m/>
    <s v="starting"/>
    <n v="0"/>
    <n v="17"/>
    <n v="-2"/>
    <n v="162"/>
    <n v="18"/>
    <n v="2"/>
    <x v="72"/>
    <n v="157"/>
    <n v="157"/>
    <n v="17"/>
    <n v="-2"/>
    <s v="on route"/>
    <m/>
    <n v="5"/>
    <n v="0"/>
  </r>
  <r>
    <n v="0"/>
    <m/>
    <m/>
    <n v="287"/>
    <n v="1"/>
    <n v="17"/>
    <n v="-2"/>
    <n v="169"/>
    <n v="22"/>
    <n v="5"/>
    <x v="72"/>
    <n v="157"/>
    <n v="162"/>
    <n v="18"/>
    <n v="2"/>
    <s v="on deck"/>
    <n v="12"/>
    <n v="7"/>
    <n v="0"/>
  </r>
  <r>
    <n v="0"/>
    <m/>
    <m/>
    <s v="starting"/>
    <n v="0"/>
    <n v="22"/>
    <n v="5"/>
    <n v="179"/>
    <n v="12"/>
    <n v="5"/>
    <x v="72"/>
    <n v="169"/>
    <n v="169"/>
    <n v="22"/>
    <n v="5"/>
    <s v="on route"/>
    <m/>
    <n v="10"/>
    <n v="0"/>
  </r>
  <r>
    <n v="0"/>
    <m/>
    <m/>
    <n v="811"/>
    <n v="1"/>
    <n v="22"/>
    <n v="5"/>
    <n v="190"/>
    <n v="16"/>
    <n v="-2"/>
    <x v="72"/>
    <n v="169"/>
    <n v="179"/>
    <n v="12"/>
    <n v="5"/>
    <s v="on deck"/>
    <n v="21"/>
    <n v="11"/>
    <n v="0"/>
  </r>
  <r>
    <n v="0"/>
    <m/>
    <m/>
    <s v="starting"/>
    <n v="0"/>
    <n v="16"/>
    <n v="-2"/>
    <n v="198"/>
    <n v="20"/>
    <n v="2"/>
    <x v="72"/>
    <n v="190"/>
    <n v="190"/>
    <n v="16"/>
    <n v="-2"/>
    <s v="on route"/>
    <m/>
    <n v="8"/>
    <n v="0"/>
  </r>
  <r>
    <n v="0"/>
    <m/>
    <m/>
    <n v="1266"/>
    <n v="1"/>
    <n v="16"/>
    <n v="-2"/>
    <n v="210"/>
    <n v="14"/>
    <n v="8"/>
    <x v="72"/>
    <n v="190"/>
    <n v="198"/>
    <n v="20"/>
    <n v="2"/>
    <s v="on deck"/>
    <n v="20"/>
    <n v="12"/>
    <n v="0"/>
  </r>
  <r>
    <n v="0"/>
    <m/>
    <m/>
    <s v="starting"/>
    <n v="0"/>
    <n v="14"/>
    <n v="8"/>
    <n v="213"/>
    <n v="15"/>
    <n v="6"/>
    <x v="72"/>
    <n v="210"/>
    <n v="210"/>
    <n v="14"/>
    <n v="8"/>
    <s v="on route"/>
    <m/>
    <n v="3"/>
    <n v="0"/>
  </r>
  <r>
    <n v="0"/>
    <m/>
    <m/>
    <n v="212"/>
    <n v="1"/>
    <n v="14"/>
    <n v="8"/>
    <n v="221"/>
    <n v="10"/>
    <n v="9"/>
    <x v="72"/>
    <n v="210"/>
    <n v="213"/>
    <n v="15"/>
    <n v="6"/>
    <s v="on deck"/>
    <n v="11"/>
    <n v="8"/>
    <n v="0"/>
  </r>
  <r>
    <n v="0"/>
    <m/>
    <m/>
    <s v="starting"/>
    <n v="0"/>
    <n v="10"/>
    <n v="9"/>
    <n v="229"/>
    <n v="18"/>
    <n v="9"/>
    <x v="72"/>
    <n v="221"/>
    <n v="221"/>
    <n v="10"/>
    <n v="9"/>
    <s v="on route"/>
    <m/>
    <n v="8"/>
    <n v="0"/>
  </r>
  <r>
    <n v="0"/>
    <m/>
    <m/>
    <n v="1180"/>
    <n v="1"/>
    <n v="10"/>
    <n v="9"/>
    <n v="240"/>
    <n v="14"/>
    <n v="16"/>
    <x v="72"/>
    <n v="221"/>
    <n v="229"/>
    <n v="18"/>
    <n v="9"/>
    <s v="on deck"/>
    <n v="19"/>
    <n v="11"/>
    <n v="0"/>
  </r>
  <r>
    <n v="0"/>
    <m/>
    <m/>
    <s v="starting"/>
    <n v="0"/>
    <n v="14"/>
    <n v="16"/>
    <n v="253"/>
    <n v="11"/>
    <n v="7"/>
    <x v="72"/>
    <n v="241"/>
    <n v="241"/>
    <n v="14"/>
    <n v="16"/>
    <s v="on route"/>
    <m/>
    <n v="12"/>
    <n v="0"/>
  </r>
  <r>
    <n v="0"/>
    <m/>
    <m/>
    <n v="1134"/>
    <n v="1"/>
    <n v="14"/>
    <n v="16"/>
    <n v="260"/>
    <n v="18"/>
    <n v="7"/>
    <x v="72"/>
    <n v="241"/>
    <n v="253"/>
    <n v="11"/>
    <n v="7"/>
    <s v="on deck"/>
    <n v="19"/>
    <n v="7"/>
    <n v="0"/>
  </r>
  <r>
    <n v="0"/>
    <m/>
    <m/>
    <s v="starting"/>
    <n v="0"/>
    <n v="18"/>
    <n v="7"/>
    <n v="267"/>
    <n v="20"/>
    <n v="2"/>
    <x v="72"/>
    <n v="260"/>
    <n v="260"/>
    <n v="18"/>
    <n v="7"/>
    <s v="on route"/>
    <m/>
    <n v="7"/>
    <n v="0"/>
  </r>
  <r>
    <n v="0"/>
    <m/>
    <m/>
    <n v="575"/>
    <n v="1"/>
    <n v="18"/>
    <n v="7"/>
    <n v="276"/>
    <n v="24"/>
    <n v="7"/>
    <x v="72"/>
    <n v="260"/>
    <n v="267"/>
    <n v="20"/>
    <n v="2"/>
    <s v="on deck"/>
    <n v="16"/>
    <n v="9"/>
    <n v="0"/>
  </r>
  <r>
    <n v="0"/>
    <m/>
    <m/>
    <s v="starting"/>
    <n v="0"/>
    <n v="24"/>
    <n v="7"/>
    <n v="281"/>
    <n v="20"/>
    <n v="8"/>
    <x v="72"/>
    <n v="276"/>
    <n v="276"/>
    <n v="24"/>
    <n v="7"/>
    <s v="on route"/>
    <m/>
    <n v="5"/>
    <n v="0"/>
  </r>
  <r>
    <n v="0"/>
    <m/>
    <m/>
    <n v="1667"/>
    <n v="1"/>
    <n v="24"/>
    <n v="7"/>
    <n v="290"/>
    <n v="17"/>
    <n v="2"/>
    <x v="72"/>
    <n v="276"/>
    <n v="281"/>
    <n v="20"/>
    <n v="8"/>
    <s v="on deck"/>
    <n v="14"/>
    <n v="9"/>
    <n v="0"/>
  </r>
  <r>
    <n v="0"/>
    <m/>
    <m/>
    <s v="starting"/>
    <n v="0"/>
    <n v="17"/>
    <n v="2"/>
    <n v="306"/>
    <n v="3"/>
    <n v="3"/>
    <x v="72"/>
    <n v="291"/>
    <n v="291"/>
    <n v="17"/>
    <n v="2"/>
    <s v="on route"/>
    <m/>
    <n v="15"/>
    <n v="0"/>
  </r>
  <r>
    <n v="0"/>
    <m/>
    <m/>
    <n v="77"/>
    <n v="1"/>
    <n v="17"/>
    <n v="2"/>
    <n v="313"/>
    <n v="4"/>
    <n v="-3"/>
    <x v="72"/>
    <n v="291"/>
    <n v="306"/>
    <n v="3"/>
    <n v="3"/>
    <s v="on deck"/>
    <n v="22"/>
    <n v="7"/>
    <n v="0"/>
  </r>
  <r>
    <n v="0"/>
    <m/>
    <m/>
    <s v="starting"/>
    <n v="0"/>
    <n v="4"/>
    <n v="-3"/>
    <n v="326"/>
    <n v="5"/>
    <n v="8"/>
    <x v="72"/>
    <n v="314"/>
    <n v="314"/>
    <n v="4"/>
    <n v="-3"/>
    <s v="on route"/>
    <m/>
    <n v="12"/>
    <n v="0"/>
  </r>
  <r>
    <n v="0"/>
    <m/>
    <m/>
    <n v="1713"/>
    <n v="1"/>
    <n v="4"/>
    <n v="-3"/>
    <n v="338"/>
    <n v="11"/>
    <n v="14"/>
    <x v="72"/>
    <n v="314"/>
    <n v="326"/>
    <n v="5"/>
    <n v="8"/>
    <s v="on deck"/>
    <n v="24"/>
    <n v="12"/>
    <n v="0"/>
  </r>
  <r>
    <n v="0"/>
    <m/>
    <m/>
    <s v="starting"/>
    <n v="0"/>
    <n v="11"/>
    <n v="14"/>
    <n v="353"/>
    <n v="5"/>
    <n v="5"/>
    <x v="72"/>
    <n v="338"/>
    <n v="338"/>
    <n v="11"/>
    <n v="14"/>
    <s v="on route"/>
    <m/>
    <n v="15"/>
    <n v="0"/>
  </r>
  <r>
    <n v="0"/>
    <m/>
    <m/>
    <n v="1332"/>
    <n v="1"/>
    <n v="11"/>
    <n v="14"/>
    <n v="359"/>
    <n v="5"/>
    <n v="-1"/>
    <x v="72"/>
    <n v="338"/>
    <n v="353"/>
    <n v="5"/>
    <n v="5"/>
    <s v="on deck"/>
    <n v="21"/>
    <n v="6"/>
    <n v="0"/>
  </r>
  <r>
    <n v="0"/>
    <m/>
    <m/>
    <s v="starting"/>
    <n v="0"/>
    <n v="11"/>
    <n v="10"/>
    <n v="35"/>
    <n v="10"/>
    <n v="10"/>
    <x v="73"/>
    <n v="34"/>
    <n v="34"/>
    <n v="11"/>
    <n v="10"/>
    <s v="on route"/>
    <m/>
    <n v="1"/>
    <n v="0"/>
  </r>
  <r>
    <n v="0"/>
    <m/>
    <m/>
    <n v="163"/>
    <n v="1"/>
    <n v="11"/>
    <n v="10"/>
    <n v="43"/>
    <n v="13"/>
    <n v="15"/>
    <x v="73"/>
    <n v="34"/>
    <n v="35"/>
    <n v="10"/>
    <n v="10"/>
    <s v="on deck"/>
    <n v="9"/>
    <n v="8"/>
    <n v="0"/>
  </r>
  <r>
    <n v="0"/>
    <m/>
    <m/>
    <s v="starting"/>
    <n v="0"/>
    <n v="13"/>
    <n v="15"/>
    <n v="63"/>
    <n v="14"/>
    <n v="7"/>
    <x v="73"/>
    <n v="54"/>
    <n v="54"/>
    <n v="13"/>
    <n v="15"/>
    <s v="on route"/>
    <m/>
    <n v="9"/>
    <n v="0"/>
  </r>
  <r>
    <n v="0"/>
    <m/>
    <m/>
    <n v="541"/>
    <n v="1"/>
    <n v="13"/>
    <n v="15"/>
    <n v="69"/>
    <n v="16"/>
    <n v="3"/>
    <x v="73"/>
    <n v="54"/>
    <n v="63"/>
    <n v="14"/>
    <n v="7"/>
    <s v="on deck"/>
    <n v="15"/>
    <n v="6"/>
    <n v="0"/>
  </r>
  <r>
    <n v="0"/>
    <m/>
    <m/>
    <s v="starting"/>
    <n v="0"/>
    <n v="16"/>
    <n v="3"/>
    <n v="102"/>
    <n v="5"/>
    <n v="5"/>
    <x v="73"/>
    <n v="89"/>
    <n v="89"/>
    <n v="16"/>
    <n v="3"/>
    <s v="on route"/>
    <m/>
    <n v="13"/>
    <n v="0"/>
  </r>
  <r>
    <n v="0"/>
    <m/>
    <m/>
    <n v="1337"/>
    <n v="1"/>
    <n v="16"/>
    <n v="3"/>
    <n v="110"/>
    <n v="4"/>
    <n v="-2"/>
    <x v="73"/>
    <n v="89"/>
    <n v="102"/>
    <n v="5"/>
    <n v="5"/>
    <s v="on deck"/>
    <n v="21"/>
    <n v="8"/>
    <n v="0"/>
  </r>
  <r>
    <n v="0"/>
    <m/>
    <m/>
    <s v="starting"/>
    <n v="0"/>
    <n v="4"/>
    <n v="-2"/>
    <n v="162"/>
    <n v="5"/>
    <n v="7"/>
    <x v="73"/>
    <n v="152"/>
    <n v="152"/>
    <n v="4"/>
    <n v="-2"/>
    <s v="on route"/>
    <m/>
    <n v="10"/>
    <n v="0"/>
  </r>
  <r>
    <n v="0"/>
    <m/>
    <m/>
    <n v="1791"/>
    <n v="1"/>
    <n v="4"/>
    <n v="-2"/>
    <n v="169"/>
    <n v="4"/>
    <n v="13"/>
    <x v="73"/>
    <n v="152"/>
    <n v="162"/>
    <n v="5"/>
    <n v="7"/>
    <s v="on deck"/>
    <n v="17"/>
    <n v="7"/>
    <n v="0"/>
  </r>
  <r>
    <n v="0"/>
    <m/>
    <m/>
    <s v="starting"/>
    <n v="0"/>
    <n v="4"/>
    <n v="13"/>
    <n v="180"/>
    <n v="1"/>
    <n v="5"/>
    <x v="73"/>
    <n v="169"/>
    <n v="169"/>
    <n v="4"/>
    <n v="13"/>
    <s v="on route"/>
    <m/>
    <n v="11"/>
    <n v="0"/>
  </r>
  <r>
    <n v="0"/>
    <m/>
    <m/>
    <n v="1309"/>
    <n v="1"/>
    <n v="4"/>
    <n v="13"/>
    <n v="182"/>
    <n v="1"/>
    <n v="3"/>
    <x v="73"/>
    <n v="169"/>
    <n v="180"/>
    <n v="1"/>
    <n v="5"/>
    <s v="on deck"/>
    <n v="13"/>
    <n v="2"/>
    <n v="0"/>
  </r>
  <r>
    <n v="0"/>
    <m/>
    <m/>
    <s v="starting"/>
    <n v="0"/>
    <n v="1"/>
    <n v="3"/>
    <n v="186"/>
    <n v="4"/>
    <n v="4"/>
    <x v="73"/>
    <n v="182"/>
    <n v="182"/>
    <n v="1"/>
    <n v="3"/>
    <s v="on route"/>
    <m/>
    <n v="4"/>
    <n v="0"/>
  </r>
  <r>
    <n v="0"/>
    <m/>
    <m/>
    <n v="404"/>
    <n v="1"/>
    <n v="1"/>
    <n v="3"/>
    <n v="187"/>
    <n v="4"/>
    <n v="3"/>
    <x v="73"/>
    <n v="182"/>
    <n v="186"/>
    <n v="4"/>
    <n v="4"/>
    <s v="on deck"/>
    <n v="5"/>
    <n v="1"/>
    <n v="0"/>
  </r>
  <r>
    <n v="0"/>
    <m/>
    <m/>
    <s v="starting"/>
    <n v="0"/>
    <n v="4"/>
    <n v="3"/>
    <n v="196"/>
    <n v="3"/>
    <n v="3"/>
    <x v="73"/>
    <n v="195"/>
    <n v="195"/>
    <n v="4"/>
    <n v="3"/>
    <s v="on route"/>
    <m/>
    <n v="1"/>
    <n v="0"/>
  </r>
  <r>
    <n v="0"/>
    <m/>
    <m/>
    <n v="642"/>
    <n v="1"/>
    <n v="4"/>
    <n v="3"/>
    <n v="208"/>
    <n v="8"/>
    <n v="10"/>
    <x v="73"/>
    <n v="195"/>
    <n v="196"/>
    <n v="3"/>
    <n v="3"/>
    <s v="on deck"/>
    <n v="13"/>
    <n v="12"/>
    <n v="0"/>
  </r>
  <r>
    <n v="0"/>
    <m/>
    <m/>
    <s v="starting"/>
    <n v="0"/>
    <n v="8"/>
    <n v="10"/>
    <n v="236"/>
    <n v="3"/>
    <n v="5"/>
    <x v="73"/>
    <n v="226"/>
    <n v="226"/>
    <n v="8"/>
    <n v="10"/>
    <s v="on route"/>
    <m/>
    <n v="10"/>
    <n v="0"/>
  </r>
  <r>
    <n v="0"/>
    <m/>
    <m/>
    <n v="330"/>
    <n v="1"/>
    <n v="8"/>
    <n v="10"/>
    <n v="244"/>
    <n v="1"/>
    <n v="-1"/>
    <x v="73"/>
    <n v="226"/>
    <n v="236"/>
    <n v="3"/>
    <n v="5"/>
    <s v="on deck"/>
    <n v="18"/>
    <n v="8"/>
    <n v="0"/>
  </r>
  <r>
    <n v="0"/>
    <m/>
    <m/>
    <s v="starting"/>
    <n v="0"/>
    <n v="1"/>
    <n v="-1"/>
    <n v="269"/>
    <n v="5"/>
    <n v="7"/>
    <x v="73"/>
    <n v="257"/>
    <n v="257"/>
    <n v="1"/>
    <n v="-1"/>
    <s v="on route"/>
    <m/>
    <n v="12"/>
    <n v="0"/>
  </r>
  <r>
    <n v="0"/>
    <m/>
    <m/>
    <n v="1771"/>
    <n v="1"/>
    <n v="1"/>
    <n v="-1"/>
    <n v="279"/>
    <n v="9"/>
    <n v="13"/>
    <x v="73"/>
    <n v="257"/>
    <n v="269"/>
    <n v="5"/>
    <n v="7"/>
    <s v="on deck"/>
    <n v="22"/>
    <n v="10"/>
    <n v="0"/>
  </r>
  <r>
    <n v="0"/>
    <m/>
    <m/>
    <s v="starting"/>
    <n v="0"/>
    <n v="9"/>
    <n v="13"/>
    <n v="286"/>
    <n v="8"/>
    <n v="10"/>
    <x v="73"/>
    <n v="282"/>
    <n v="282"/>
    <n v="9"/>
    <n v="13"/>
    <s v="on route"/>
    <m/>
    <n v="4"/>
    <n v="0"/>
  </r>
  <r>
    <n v="0"/>
    <m/>
    <m/>
    <n v="754"/>
    <n v="1"/>
    <n v="9"/>
    <n v="13"/>
    <n v="295"/>
    <n v="14"/>
    <n v="7"/>
    <x v="73"/>
    <n v="282"/>
    <n v="286"/>
    <n v="8"/>
    <n v="10"/>
    <s v="on deck"/>
    <n v="13"/>
    <n v="9"/>
    <n v="0"/>
  </r>
  <r>
    <n v="0"/>
    <m/>
    <m/>
    <s v="starting"/>
    <n v="0"/>
    <n v="14"/>
    <n v="7"/>
    <n v="328"/>
    <n v="12"/>
    <n v="5"/>
    <x v="73"/>
    <n v="324"/>
    <n v="324"/>
    <n v="14"/>
    <n v="7"/>
    <s v="on route"/>
    <m/>
    <n v="4"/>
    <n v="0"/>
  </r>
  <r>
    <n v="0"/>
    <m/>
    <m/>
    <n v="815"/>
    <n v="1"/>
    <n v="14"/>
    <n v="7"/>
    <n v="333"/>
    <n v="11"/>
    <n v="9"/>
    <x v="73"/>
    <n v="324"/>
    <n v="328"/>
    <n v="12"/>
    <n v="5"/>
    <s v="on deck"/>
    <n v="9"/>
    <n v="5"/>
    <n v="0"/>
  </r>
  <r>
    <n v="0"/>
    <m/>
    <m/>
    <s v="starting"/>
    <n v="0"/>
    <n v="11"/>
    <n v="9"/>
    <n v="344"/>
    <n v="1"/>
    <n v="10"/>
    <x v="73"/>
    <n v="333"/>
    <n v="333"/>
    <n v="11"/>
    <n v="9"/>
    <s v="on route"/>
    <m/>
    <n v="11"/>
    <n v="0"/>
  </r>
  <r>
    <n v="0"/>
    <m/>
    <m/>
    <n v="21"/>
    <n v="1"/>
    <n v="11"/>
    <n v="9"/>
    <n v="357"/>
    <n v="7"/>
    <n v="17"/>
    <x v="73"/>
    <n v="333"/>
    <n v="344"/>
    <n v="1"/>
    <n v="10"/>
    <s v="on deck"/>
    <n v="24"/>
    <n v="13"/>
    <n v="0"/>
  </r>
  <r>
    <n v="0"/>
    <m/>
    <m/>
    <s v="starting"/>
    <n v="0"/>
    <n v="10"/>
    <n v="8"/>
    <n v="27"/>
    <n v="11"/>
    <n v="8"/>
    <x v="74"/>
    <n v="26"/>
    <n v="26"/>
    <n v="10"/>
    <n v="8"/>
    <s v="on route"/>
    <m/>
    <n v="1"/>
    <n v="0"/>
  </r>
  <r>
    <n v="0"/>
    <m/>
    <m/>
    <n v="1002"/>
    <n v="1"/>
    <n v="10"/>
    <n v="8"/>
    <n v="34"/>
    <n v="7"/>
    <n v="5"/>
    <x v="74"/>
    <n v="26"/>
    <n v="27"/>
    <n v="11"/>
    <n v="8"/>
    <s v="on deck"/>
    <n v="8"/>
    <n v="7"/>
    <n v="0"/>
  </r>
  <r>
    <n v="0"/>
    <m/>
    <m/>
    <s v="starting"/>
    <n v="0"/>
    <n v="7"/>
    <n v="5"/>
    <n v="45"/>
    <n v="14"/>
    <n v="1"/>
    <x v="74"/>
    <n v="34"/>
    <n v="34"/>
    <n v="7"/>
    <n v="5"/>
    <s v="on route"/>
    <m/>
    <n v="11"/>
    <n v="0"/>
  </r>
  <r>
    <n v="0"/>
    <m/>
    <m/>
    <n v="1219"/>
    <n v="1"/>
    <n v="7"/>
    <n v="5"/>
    <n v="49"/>
    <n v="15"/>
    <n v="-2"/>
    <x v="74"/>
    <n v="34"/>
    <n v="45"/>
    <n v="14"/>
    <n v="1"/>
    <s v="on deck"/>
    <n v="15"/>
    <n v="4"/>
    <n v="0"/>
  </r>
  <r>
    <n v="0"/>
    <m/>
    <m/>
    <s v="starting"/>
    <n v="0"/>
    <n v="15"/>
    <n v="-2"/>
    <n v="59"/>
    <n v="14"/>
    <n v="7"/>
    <x v="74"/>
    <n v="49"/>
    <n v="49"/>
    <n v="15"/>
    <n v="-2"/>
    <s v="on route"/>
    <m/>
    <n v="10"/>
    <n v="0"/>
  </r>
  <r>
    <n v="0"/>
    <m/>
    <m/>
    <n v="1050"/>
    <n v="1"/>
    <n v="15"/>
    <n v="-2"/>
    <n v="66"/>
    <n v="8"/>
    <n v="8"/>
    <x v="74"/>
    <n v="49"/>
    <n v="59"/>
    <n v="14"/>
    <n v="7"/>
    <s v="on deck"/>
    <n v="17"/>
    <n v="7"/>
    <n v="0"/>
  </r>
  <r>
    <n v="0"/>
    <m/>
    <m/>
    <s v="starting"/>
    <n v="0"/>
    <n v="8"/>
    <n v="8"/>
    <n v="70"/>
    <n v="5"/>
    <n v="7"/>
    <x v="74"/>
    <n v="66"/>
    <n v="66"/>
    <n v="8"/>
    <n v="8"/>
    <s v="on route"/>
    <m/>
    <n v="4"/>
    <n v="0"/>
  </r>
  <r>
    <n v="0"/>
    <m/>
    <m/>
    <n v="1792"/>
    <n v="1"/>
    <n v="8"/>
    <n v="8"/>
    <n v="79"/>
    <n v="2"/>
    <n v="1"/>
    <x v="74"/>
    <n v="66"/>
    <n v="70"/>
    <n v="5"/>
    <n v="7"/>
    <s v="on deck"/>
    <n v="13"/>
    <n v="9"/>
    <n v="0"/>
  </r>
  <r>
    <n v="0"/>
    <m/>
    <m/>
    <s v="starting"/>
    <n v="0"/>
    <n v="2"/>
    <n v="1"/>
    <n v="84"/>
    <n v="1"/>
    <n v="5"/>
    <x v="74"/>
    <n v="79"/>
    <n v="79"/>
    <n v="2"/>
    <n v="1"/>
    <s v="on route"/>
    <m/>
    <n v="5"/>
    <n v="0"/>
  </r>
  <r>
    <n v="0"/>
    <m/>
    <m/>
    <n v="1291"/>
    <n v="1"/>
    <n v="2"/>
    <n v="1"/>
    <n v="85"/>
    <n v="1"/>
    <n v="4"/>
    <x v="74"/>
    <n v="79"/>
    <n v="84"/>
    <n v="1"/>
    <n v="5"/>
    <s v="on deck"/>
    <n v="6"/>
    <n v="1"/>
    <n v="0"/>
  </r>
  <r>
    <n v="0"/>
    <m/>
    <m/>
    <s v="starting"/>
    <n v="0"/>
    <n v="1"/>
    <n v="4"/>
    <n v="93"/>
    <n v="9"/>
    <n v="4"/>
    <x v="74"/>
    <n v="85"/>
    <n v="85"/>
    <n v="1"/>
    <n v="4"/>
    <s v="on route"/>
    <m/>
    <n v="8"/>
    <n v="0"/>
  </r>
  <r>
    <n v="0"/>
    <m/>
    <m/>
    <n v="703"/>
    <n v="1"/>
    <n v="1"/>
    <n v="4"/>
    <n v="102"/>
    <n v="13"/>
    <n v="9"/>
    <x v="74"/>
    <n v="85"/>
    <n v="93"/>
    <n v="9"/>
    <n v="4"/>
    <s v="on deck"/>
    <n v="17"/>
    <n v="9"/>
    <n v="0"/>
  </r>
  <r>
    <n v="0"/>
    <m/>
    <m/>
    <s v="starting"/>
    <n v="0"/>
    <n v="13"/>
    <n v="9"/>
    <n v="116"/>
    <n v="20"/>
    <n v="2"/>
    <x v="74"/>
    <n v="102"/>
    <n v="102"/>
    <n v="13"/>
    <n v="9"/>
    <s v="on route"/>
    <m/>
    <n v="14"/>
    <n v="0"/>
  </r>
  <r>
    <n v="0"/>
    <m/>
    <m/>
    <n v="1278"/>
    <n v="1"/>
    <n v="13"/>
    <n v="9"/>
    <n v="121"/>
    <n v="18"/>
    <n v="5"/>
    <x v="74"/>
    <n v="102"/>
    <n v="116"/>
    <n v="20"/>
    <n v="2"/>
    <s v="on deck"/>
    <n v="19"/>
    <n v="5"/>
    <n v="0"/>
  </r>
  <r>
    <n v="0"/>
    <m/>
    <m/>
    <s v="starting"/>
    <n v="0"/>
    <n v="18"/>
    <n v="5"/>
    <n v="136"/>
    <n v="4"/>
    <n v="4"/>
    <x v="74"/>
    <n v="121"/>
    <n v="121"/>
    <n v="18"/>
    <n v="5"/>
    <s v="on route"/>
    <m/>
    <n v="15"/>
    <n v="0"/>
  </r>
  <r>
    <n v="0"/>
    <m/>
    <m/>
    <n v="396"/>
    <n v="1"/>
    <n v="18"/>
    <n v="5"/>
    <n v="141"/>
    <n v="0"/>
    <n v="3"/>
    <x v="74"/>
    <n v="121"/>
    <n v="136"/>
    <n v="4"/>
    <n v="4"/>
    <s v="on deck"/>
    <n v="20"/>
    <n v="5"/>
    <n v="0"/>
  </r>
  <r>
    <n v="0"/>
    <m/>
    <m/>
    <s v="starting"/>
    <n v="0"/>
    <n v="0"/>
    <n v="3"/>
    <n v="155"/>
    <n v="12"/>
    <n v="5"/>
    <x v="74"/>
    <n v="141"/>
    <n v="141"/>
    <n v="0"/>
    <n v="3"/>
    <s v="on route"/>
    <m/>
    <n v="14"/>
    <n v="0"/>
  </r>
  <r>
    <n v="0"/>
    <m/>
    <m/>
    <n v="459"/>
    <n v="1"/>
    <n v="0"/>
    <n v="3"/>
    <n v="165"/>
    <n v="18"/>
    <n v="9"/>
    <x v="74"/>
    <n v="141"/>
    <n v="155"/>
    <n v="12"/>
    <n v="5"/>
    <s v="on deck"/>
    <n v="24"/>
    <n v="10"/>
    <n v="0"/>
  </r>
  <r>
    <n v="0"/>
    <m/>
    <m/>
    <s v="starting"/>
    <n v="0"/>
    <n v="18"/>
    <n v="9"/>
    <n v="171"/>
    <n v="13"/>
    <n v="10"/>
    <x v="74"/>
    <n v="165"/>
    <n v="165"/>
    <n v="18"/>
    <n v="9"/>
    <s v="on route"/>
    <m/>
    <n v="6"/>
    <n v="0"/>
  </r>
  <r>
    <n v="0"/>
    <m/>
    <m/>
    <n v="942"/>
    <n v="1"/>
    <n v="18"/>
    <n v="9"/>
    <n v="176"/>
    <n v="14"/>
    <n v="14"/>
    <x v="74"/>
    <n v="165"/>
    <n v="171"/>
    <n v="13"/>
    <n v="10"/>
    <s v="on deck"/>
    <n v="11"/>
    <n v="5"/>
    <n v="0"/>
  </r>
  <r>
    <n v="0"/>
    <m/>
    <m/>
    <s v="starting"/>
    <n v="0"/>
    <n v="14"/>
    <n v="14"/>
    <n v="187"/>
    <n v="12"/>
    <n v="5"/>
    <x v="74"/>
    <n v="176"/>
    <n v="176"/>
    <n v="14"/>
    <n v="14"/>
    <s v="on route"/>
    <m/>
    <n v="11"/>
    <n v="0"/>
  </r>
  <r>
    <n v="0"/>
    <m/>
    <m/>
    <n v="822"/>
    <n v="1"/>
    <n v="14"/>
    <n v="14"/>
    <n v="194"/>
    <n v="16"/>
    <n v="8"/>
    <x v="74"/>
    <n v="176"/>
    <n v="187"/>
    <n v="12"/>
    <n v="5"/>
    <s v="on deck"/>
    <n v="18"/>
    <n v="7"/>
    <n v="0"/>
  </r>
  <r>
    <n v="0"/>
    <m/>
    <m/>
    <s v="starting"/>
    <n v="0"/>
    <n v="16"/>
    <n v="8"/>
    <n v="201"/>
    <n v="12"/>
    <n v="5"/>
    <x v="74"/>
    <n v="194"/>
    <n v="194"/>
    <n v="16"/>
    <n v="8"/>
    <s v="on route"/>
    <m/>
    <n v="7"/>
    <n v="0"/>
  </r>
  <r>
    <n v="0"/>
    <m/>
    <m/>
    <n v="817"/>
    <n v="1"/>
    <n v="16"/>
    <n v="8"/>
    <n v="204"/>
    <n v="15"/>
    <n v="5"/>
    <x v="74"/>
    <n v="194"/>
    <n v="201"/>
    <n v="12"/>
    <n v="5"/>
    <s v="on deck"/>
    <n v="10"/>
    <n v="3"/>
    <n v="0"/>
  </r>
  <r>
    <n v="0"/>
    <m/>
    <m/>
    <s v="starting"/>
    <n v="0"/>
    <n v="15"/>
    <n v="5"/>
    <n v="218"/>
    <n v="3"/>
    <n v="3"/>
    <x v="74"/>
    <n v="204"/>
    <n v="204"/>
    <n v="15"/>
    <n v="5"/>
    <s v="on route"/>
    <m/>
    <n v="14"/>
    <n v="0"/>
  </r>
  <r>
    <n v="0"/>
    <m/>
    <m/>
    <n v="631"/>
    <n v="1"/>
    <n v="15"/>
    <n v="5"/>
    <n v="230"/>
    <n v="10"/>
    <n v="8"/>
    <x v="74"/>
    <n v="204"/>
    <n v="218"/>
    <n v="3"/>
    <n v="3"/>
    <s v="on deck"/>
    <n v="26"/>
    <n v="12"/>
    <n v="0"/>
  </r>
  <r>
    <n v="0"/>
    <m/>
    <m/>
    <s v="starting"/>
    <n v="0"/>
    <n v="10"/>
    <n v="8"/>
    <n v="235"/>
    <n v="8"/>
    <n v="5"/>
    <x v="74"/>
    <n v="230"/>
    <n v="230"/>
    <n v="10"/>
    <n v="8"/>
    <s v="on route"/>
    <m/>
    <n v="5"/>
    <n v="0"/>
  </r>
  <r>
    <n v="0"/>
    <m/>
    <m/>
    <n v="1155"/>
    <n v="1"/>
    <n v="10"/>
    <n v="8"/>
    <n v="244"/>
    <n v="15"/>
    <n v="7"/>
    <x v="74"/>
    <n v="230"/>
    <n v="235"/>
    <n v="8"/>
    <n v="5"/>
    <s v="on deck"/>
    <n v="14"/>
    <n v="9"/>
    <n v="0"/>
  </r>
  <r>
    <n v="0"/>
    <m/>
    <m/>
    <s v="starting"/>
    <n v="0"/>
    <n v="15"/>
    <n v="7"/>
    <n v="253"/>
    <n v="9"/>
    <n v="4"/>
    <x v="74"/>
    <n v="244"/>
    <n v="244"/>
    <n v="15"/>
    <n v="7"/>
    <s v="on route"/>
    <m/>
    <n v="9"/>
    <n v="0"/>
  </r>
  <r>
    <n v="0"/>
    <m/>
    <m/>
    <n v="701"/>
    <n v="1"/>
    <n v="15"/>
    <n v="7"/>
    <n v="259"/>
    <n v="14"/>
    <n v="5"/>
    <x v="74"/>
    <n v="244"/>
    <n v="253"/>
    <n v="9"/>
    <n v="4"/>
    <s v="on deck"/>
    <n v="15"/>
    <n v="6"/>
    <n v="0"/>
  </r>
  <r>
    <n v="0"/>
    <m/>
    <m/>
    <s v="starting"/>
    <n v="0"/>
    <n v="14"/>
    <n v="5"/>
    <n v="261"/>
    <n v="12"/>
    <n v="5"/>
    <x v="74"/>
    <n v="259"/>
    <n v="259"/>
    <n v="14"/>
    <n v="5"/>
    <s v="on route"/>
    <m/>
    <n v="2"/>
    <n v="0"/>
  </r>
  <r>
    <n v="0"/>
    <m/>
    <m/>
    <n v="818"/>
    <n v="1"/>
    <n v="14"/>
    <n v="5"/>
    <n v="265"/>
    <n v="12"/>
    <n v="9"/>
    <x v="74"/>
    <n v="259"/>
    <n v="261"/>
    <n v="12"/>
    <n v="5"/>
    <s v="on deck"/>
    <n v="6"/>
    <n v="4"/>
    <n v="0"/>
  </r>
  <r>
    <n v="0"/>
    <m/>
    <m/>
    <s v="starting"/>
    <n v="0"/>
    <n v="12"/>
    <n v="9"/>
    <n v="273"/>
    <n v="11"/>
    <n v="2"/>
    <x v="74"/>
    <n v="265"/>
    <n v="265"/>
    <n v="12"/>
    <n v="9"/>
    <s v="on route"/>
    <m/>
    <n v="8"/>
    <n v="0"/>
  </r>
  <r>
    <n v="0"/>
    <m/>
    <m/>
    <n v="517"/>
    <n v="1"/>
    <n v="12"/>
    <n v="9"/>
    <n v="281"/>
    <n v="4"/>
    <n v="1"/>
    <x v="74"/>
    <n v="265"/>
    <n v="273"/>
    <n v="11"/>
    <n v="2"/>
    <s v="on deck"/>
    <n v="16"/>
    <n v="8"/>
    <n v="0"/>
  </r>
  <r>
    <n v="0"/>
    <m/>
    <m/>
    <s v="starting"/>
    <n v="0"/>
    <n v="4"/>
    <n v="1"/>
    <n v="289"/>
    <n v="12"/>
    <n v="1"/>
    <x v="74"/>
    <n v="281"/>
    <n v="281"/>
    <n v="4"/>
    <n v="1"/>
    <s v="on route"/>
    <m/>
    <n v="8"/>
    <n v="0"/>
  </r>
  <r>
    <n v="0"/>
    <m/>
    <m/>
    <n v="724"/>
    <n v="1"/>
    <n v="4"/>
    <n v="1"/>
    <n v="299"/>
    <n v="18"/>
    <n v="5"/>
    <x v="74"/>
    <n v="281"/>
    <n v="289"/>
    <n v="12"/>
    <n v="1"/>
    <s v="on deck"/>
    <n v="18"/>
    <n v="10"/>
    <n v="0"/>
  </r>
  <r>
    <n v="0"/>
    <m/>
    <m/>
    <s v="starting"/>
    <n v="0"/>
    <n v="18"/>
    <n v="5"/>
    <n v="314"/>
    <n v="8"/>
    <n v="10"/>
    <x v="74"/>
    <n v="299"/>
    <n v="299"/>
    <n v="18"/>
    <n v="5"/>
    <s v="on route"/>
    <m/>
    <n v="15"/>
    <n v="0"/>
  </r>
  <r>
    <n v="0"/>
    <m/>
    <m/>
    <n v="777"/>
    <n v="1"/>
    <n v="18"/>
    <n v="5"/>
    <n v="326"/>
    <n v="14"/>
    <n v="16"/>
    <x v="74"/>
    <n v="299"/>
    <n v="314"/>
    <n v="8"/>
    <n v="10"/>
    <s v="on deck"/>
    <n v="27"/>
    <n v="12"/>
    <n v="0"/>
  </r>
  <r>
    <n v="0"/>
    <m/>
    <m/>
    <s v="starting"/>
    <n v="0"/>
    <n v="14"/>
    <n v="16"/>
    <n v="339"/>
    <n v="12"/>
    <n v="5"/>
    <x v="74"/>
    <n v="326"/>
    <n v="326"/>
    <n v="14"/>
    <n v="16"/>
    <s v="on route"/>
    <m/>
    <n v="13"/>
    <n v="0"/>
  </r>
  <r>
    <n v="0"/>
    <m/>
    <m/>
    <n v="824"/>
    <n v="1"/>
    <n v="14"/>
    <n v="16"/>
    <n v="349"/>
    <n v="9"/>
    <n v="12"/>
    <x v="74"/>
    <n v="326"/>
    <n v="339"/>
    <n v="12"/>
    <n v="5"/>
    <s v="on deck"/>
    <n v="23"/>
    <n v="10"/>
    <n v="0"/>
  </r>
  <r>
    <n v="0"/>
    <m/>
    <m/>
    <s v="starting"/>
    <n v="0"/>
    <n v="2"/>
    <n v="7"/>
    <n v="100"/>
    <n v="3"/>
    <n v="5"/>
    <x v="75"/>
    <n v="97"/>
    <n v="97"/>
    <n v="2"/>
    <n v="7"/>
    <s v="on route"/>
    <m/>
    <n v="3"/>
    <n v="0"/>
  </r>
  <r>
    <n v="0"/>
    <m/>
    <m/>
    <n v="348"/>
    <n v="1"/>
    <n v="2"/>
    <n v="7"/>
    <n v="113"/>
    <n v="10"/>
    <n v="11"/>
    <x v="75"/>
    <n v="97"/>
    <n v="100"/>
    <n v="3"/>
    <n v="5"/>
    <s v="on deck"/>
    <n v="16"/>
    <n v="13"/>
    <n v="0"/>
  </r>
  <r>
    <n v="0"/>
    <m/>
    <m/>
    <s v="starting"/>
    <n v="0"/>
    <n v="10"/>
    <n v="11"/>
    <n v="164"/>
    <n v="11"/>
    <n v="7"/>
    <x v="75"/>
    <n v="159"/>
    <n v="159"/>
    <n v="10"/>
    <n v="11"/>
    <s v="on route"/>
    <m/>
    <n v="5"/>
    <n v="0"/>
  </r>
  <r>
    <n v="0"/>
    <m/>
    <m/>
    <n v="1138"/>
    <n v="1"/>
    <n v="10"/>
    <n v="11"/>
    <n v="169"/>
    <n v="15"/>
    <n v="8"/>
    <x v="75"/>
    <n v="159"/>
    <n v="164"/>
    <n v="11"/>
    <n v="7"/>
    <s v="on deck"/>
    <n v="10"/>
    <n v="5"/>
    <n v="0"/>
  </r>
  <r>
    <n v="0"/>
    <m/>
    <m/>
    <s v="starting"/>
    <n v="0"/>
    <n v="15"/>
    <n v="8"/>
    <n v="186"/>
    <n v="14"/>
    <n v="7"/>
    <x v="75"/>
    <n v="184"/>
    <n v="184"/>
    <n v="15"/>
    <n v="8"/>
    <s v="on route"/>
    <m/>
    <n v="2"/>
    <n v="0"/>
  </r>
  <r>
    <n v="0"/>
    <m/>
    <m/>
    <n v="542"/>
    <n v="1"/>
    <n v="15"/>
    <n v="8"/>
    <n v="189"/>
    <n v="13"/>
    <n v="9"/>
    <x v="75"/>
    <n v="184"/>
    <n v="186"/>
    <n v="14"/>
    <n v="7"/>
    <s v="on deck"/>
    <n v="5"/>
    <n v="3"/>
    <n v="0"/>
  </r>
  <r>
    <n v="0"/>
    <m/>
    <m/>
    <s v="starting"/>
    <n v="0"/>
    <n v="13"/>
    <n v="9"/>
    <n v="204"/>
    <n v="11"/>
    <n v="8"/>
    <x v="75"/>
    <n v="201"/>
    <n v="201"/>
    <n v="13"/>
    <n v="9"/>
    <s v="on route"/>
    <m/>
    <n v="3"/>
    <n v="0"/>
  </r>
  <r>
    <n v="0"/>
    <m/>
    <m/>
    <n v="1014"/>
    <n v="1"/>
    <n v="13"/>
    <n v="9"/>
    <n v="213"/>
    <n v="18"/>
    <n v="6"/>
    <x v="75"/>
    <n v="201"/>
    <n v="204"/>
    <n v="11"/>
    <n v="8"/>
    <s v="on deck"/>
    <n v="12"/>
    <n v="9"/>
    <n v="0"/>
  </r>
  <r>
    <n v="0"/>
    <m/>
    <m/>
    <s v="starting"/>
    <n v="0"/>
    <n v="18"/>
    <n v="6"/>
    <n v="245"/>
    <n v="9"/>
    <n v="3"/>
    <x v="75"/>
    <n v="233"/>
    <n v="233"/>
    <n v="18"/>
    <n v="6"/>
    <s v="on route"/>
    <m/>
    <n v="12"/>
    <n v="0"/>
  </r>
  <r>
    <n v="0"/>
    <m/>
    <m/>
    <n v="1764"/>
    <n v="1"/>
    <n v="18"/>
    <n v="6"/>
    <n v="257"/>
    <n v="16"/>
    <n v="8"/>
    <x v="75"/>
    <n v="233"/>
    <n v="245"/>
    <n v="9"/>
    <n v="3"/>
    <s v="on deck"/>
    <n v="24"/>
    <n v="12"/>
    <n v="0"/>
  </r>
  <r>
    <n v="0"/>
    <m/>
    <m/>
    <s v="starting"/>
    <n v="0"/>
    <n v="16"/>
    <n v="8"/>
    <n v="336"/>
    <n v="13"/>
    <n v="10"/>
    <x v="75"/>
    <n v="331"/>
    <n v="331"/>
    <n v="16"/>
    <n v="8"/>
    <s v="on route"/>
    <m/>
    <n v="5"/>
    <n v="0"/>
  </r>
  <r>
    <n v="0"/>
    <m/>
    <m/>
    <n v="952"/>
    <n v="1"/>
    <n v="16"/>
    <n v="8"/>
    <n v="341"/>
    <n v="16"/>
    <n v="8"/>
    <x v="75"/>
    <n v="331"/>
    <n v="336"/>
    <n v="13"/>
    <n v="10"/>
    <s v="on deck"/>
    <n v="10"/>
    <n v="5"/>
    <n v="0"/>
  </r>
  <r>
    <n v="0"/>
    <m/>
    <m/>
    <s v="starting"/>
    <n v="0"/>
    <n v="16"/>
    <n v="8"/>
    <n v="344"/>
    <n v="14"/>
    <n v="7"/>
    <x v="75"/>
    <n v="341"/>
    <n v="341"/>
    <n v="16"/>
    <n v="8"/>
    <s v="on route"/>
    <m/>
    <n v="3"/>
    <n v="0"/>
  </r>
  <r>
    <n v="0"/>
    <m/>
    <m/>
    <n v="551"/>
    <n v="1"/>
    <n v="16"/>
    <n v="8"/>
    <n v="349"/>
    <n v="18"/>
    <n v="8"/>
    <x v="75"/>
    <n v="341"/>
    <n v="344"/>
    <n v="14"/>
    <n v="7"/>
    <s v="on deck"/>
    <n v="8"/>
    <n v="5"/>
    <n v="0"/>
  </r>
  <r>
    <n v="0"/>
    <m/>
    <m/>
    <s v="starting"/>
    <n v="0"/>
    <n v="20"/>
    <n v="7"/>
    <n v="34"/>
    <n v="20"/>
    <n v="8"/>
    <x v="76"/>
    <n v="33"/>
    <n v="33"/>
    <n v="20"/>
    <n v="7"/>
    <s v="on route"/>
    <m/>
    <n v="1"/>
    <n v="0"/>
  </r>
  <r>
    <n v="0"/>
    <m/>
    <m/>
    <n v="1506"/>
    <n v="1"/>
    <n v="20"/>
    <n v="7"/>
    <n v="39"/>
    <n v="18"/>
    <n v="11"/>
    <x v="76"/>
    <n v="33"/>
    <n v="34"/>
    <n v="20"/>
    <n v="8"/>
    <s v="on deck"/>
    <n v="6"/>
    <n v="5"/>
    <n v="0"/>
  </r>
  <r>
    <n v="0"/>
    <m/>
    <m/>
    <s v="starting"/>
    <n v="0"/>
    <n v="18"/>
    <n v="11"/>
    <n v="48"/>
    <n v="18"/>
    <n v="9"/>
    <x v="76"/>
    <n v="46"/>
    <n v="46"/>
    <n v="18"/>
    <n v="11"/>
    <s v="on route"/>
    <m/>
    <n v="2"/>
    <n v="0"/>
  </r>
  <r>
    <n v="0"/>
    <m/>
    <m/>
    <n v="972"/>
    <n v="1"/>
    <n v="18"/>
    <n v="11"/>
    <n v="54"/>
    <n v="13"/>
    <n v="8"/>
    <x v="76"/>
    <n v="46"/>
    <n v="48"/>
    <n v="18"/>
    <n v="9"/>
    <s v="on deck"/>
    <n v="8"/>
    <n v="6"/>
    <n v="0"/>
  </r>
  <r>
    <n v="0"/>
    <m/>
    <m/>
    <s v="starting"/>
    <n v="0"/>
    <n v="13"/>
    <n v="8"/>
    <n v="63"/>
    <n v="9"/>
    <n v="3"/>
    <x v="76"/>
    <n v="54"/>
    <n v="54"/>
    <n v="13"/>
    <n v="8"/>
    <s v="on route"/>
    <m/>
    <n v="9"/>
    <n v="0"/>
  </r>
  <r>
    <n v="0"/>
    <m/>
    <m/>
    <n v="1752"/>
    <n v="1"/>
    <n v="13"/>
    <n v="8"/>
    <n v="73"/>
    <n v="12"/>
    <n v="10"/>
    <x v="76"/>
    <n v="54"/>
    <n v="63"/>
    <n v="9"/>
    <n v="3"/>
    <s v="on deck"/>
    <n v="19"/>
    <n v="10"/>
    <n v="0"/>
  </r>
  <r>
    <n v="0"/>
    <m/>
    <m/>
    <s v="starting"/>
    <n v="0"/>
    <n v="12"/>
    <n v="10"/>
    <n v="79"/>
    <n v="18"/>
    <n v="10"/>
    <x v="76"/>
    <n v="73"/>
    <n v="73"/>
    <n v="12"/>
    <n v="10"/>
    <s v="on route"/>
    <m/>
    <n v="6"/>
    <n v="0"/>
  </r>
  <r>
    <n v="0"/>
    <m/>
    <m/>
    <n v="188"/>
    <n v="1"/>
    <n v="12"/>
    <n v="10"/>
    <n v="86"/>
    <n v="18"/>
    <n v="3"/>
    <x v="76"/>
    <n v="73"/>
    <n v="79"/>
    <n v="18"/>
    <n v="10"/>
    <s v="on deck"/>
    <n v="13"/>
    <n v="7"/>
    <n v="0"/>
  </r>
  <r>
    <n v="0"/>
    <m/>
    <m/>
    <s v="starting"/>
    <n v="0"/>
    <n v="18"/>
    <n v="3"/>
    <n v="89"/>
    <n v="17"/>
    <n v="5"/>
    <x v="76"/>
    <n v="86"/>
    <n v="86"/>
    <n v="18"/>
    <n v="3"/>
    <s v="on route"/>
    <m/>
    <n v="3"/>
    <n v="0"/>
  </r>
  <r>
    <n v="0"/>
    <m/>
    <m/>
    <n v="1037"/>
    <n v="1"/>
    <n v="18"/>
    <n v="3"/>
    <n v="101"/>
    <n v="23"/>
    <n v="11"/>
    <x v="76"/>
    <n v="86"/>
    <n v="89"/>
    <n v="17"/>
    <n v="5"/>
    <s v="on deck"/>
    <n v="15"/>
    <n v="12"/>
    <n v="0"/>
  </r>
  <r>
    <n v="0"/>
    <m/>
    <m/>
    <s v="starting"/>
    <n v="0"/>
    <n v="23"/>
    <n v="11"/>
    <n v="109"/>
    <n v="20"/>
    <n v="8"/>
    <x v="76"/>
    <n v="103"/>
    <n v="103"/>
    <n v="23"/>
    <n v="11"/>
    <s v="on route"/>
    <m/>
    <n v="6"/>
    <n v="0"/>
  </r>
  <r>
    <n v="0"/>
    <m/>
    <m/>
    <n v="1510"/>
    <n v="1"/>
    <n v="23"/>
    <n v="11"/>
    <n v="119"/>
    <n v="24"/>
    <n v="2"/>
    <x v="76"/>
    <n v="103"/>
    <n v="109"/>
    <n v="20"/>
    <n v="8"/>
    <s v="on deck"/>
    <n v="16"/>
    <n v="10"/>
    <n v="0"/>
  </r>
  <r>
    <n v="0"/>
    <m/>
    <m/>
    <s v="starting"/>
    <n v="0"/>
    <n v="24"/>
    <n v="2"/>
    <n v="132"/>
    <n v="20"/>
    <n v="9"/>
    <x v="76"/>
    <n v="121"/>
    <n v="121"/>
    <n v="24"/>
    <n v="2"/>
    <s v="on route"/>
    <m/>
    <n v="11"/>
    <n v="0"/>
  </r>
  <r>
    <n v="0"/>
    <m/>
    <m/>
    <n v="1241"/>
    <n v="1"/>
    <n v="24"/>
    <n v="2"/>
    <n v="138"/>
    <n v="21"/>
    <n v="4"/>
    <x v="76"/>
    <n v="121"/>
    <n v="132"/>
    <n v="20"/>
    <n v="9"/>
    <s v="on deck"/>
    <n v="17"/>
    <n v="6"/>
    <n v="0"/>
  </r>
  <r>
    <n v="0"/>
    <m/>
    <m/>
    <s v="starting"/>
    <n v="0"/>
    <n v="21"/>
    <n v="4"/>
    <n v="152"/>
    <n v="10"/>
    <n v="2"/>
    <x v="76"/>
    <n v="139"/>
    <n v="139"/>
    <n v="21"/>
    <n v="4"/>
    <s v="on route"/>
    <m/>
    <n v="13"/>
    <n v="0"/>
  </r>
  <r>
    <n v="0"/>
    <m/>
    <m/>
    <n v="601"/>
    <n v="1"/>
    <n v="21"/>
    <n v="4"/>
    <n v="159"/>
    <n v="10"/>
    <n v="9"/>
    <x v="76"/>
    <n v="139"/>
    <n v="152"/>
    <n v="10"/>
    <n v="2"/>
    <s v="on deck"/>
    <n v="20"/>
    <n v="7"/>
    <n v="0"/>
  </r>
  <r>
    <n v="0"/>
    <m/>
    <m/>
    <s v="starting"/>
    <n v="0"/>
    <n v="10"/>
    <n v="9"/>
    <n v="174"/>
    <n v="18"/>
    <n v="2"/>
    <x v="76"/>
    <n v="159"/>
    <n v="159"/>
    <n v="10"/>
    <n v="9"/>
    <s v="on route"/>
    <m/>
    <n v="15"/>
    <n v="0"/>
  </r>
  <r>
    <n v="0"/>
    <m/>
    <m/>
    <n v="280"/>
    <n v="1"/>
    <n v="10"/>
    <n v="9"/>
    <n v="180"/>
    <n v="19"/>
    <n v="-3"/>
    <x v="76"/>
    <n v="159"/>
    <n v="174"/>
    <n v="18"/>
    <n v="2"/>
    <s v="on deck"/>
    <n v="21"/>
    <n v="6"/>
    <n v="0"/>
  </r>
  <r>
    <n v="0"/>
    <m/>
    <m/>
    <s v="starting"/>
    <n v="0"/>
    <n v="19"/>
    <n v="-3"/>
    <n v="196"/>
    <n v="18"/>
    <n v="9"/>
    <x v="76"/>
    <n v="183"/>
    <n v="183"/>
    <n v="19"/>
    <n v="-3"/>
    <s v="on route"/>
    <m/>
    <n v="13"/>
    <n v="0"/>
  </r>
  <r>
    <n v="0"/>
    <m/>
    <m/>
    <n v="1175"/>
    <n v="1"/>
    <n v="19"/>
    <n v="-3"/>
    <n v="201"/>
    <n v="13"/>
    <n v="9"/>
    <x v="76"/>
    <n v="183"/>
    <n v="196"/>
    <n v="18"/>
    <n v="9"/>
    <s v="on deck"/>
    <n v="18"/>
    <n v="5"/>
    <n v="0"/>
  </r>
  <r>
    <n v="0"/>
    <m/>
    <m/>
    <s v="starting"/>
    <n v="0"/>
    <n v="13"/>
    <n v="9"/>
    <n v="215"/>
    <n v="4"/>
    <n v="4"/>
    <x v="76"/>
    <n v="201"/>
    <n v="201"/>
    <n v="13"/>
    <n v="9"/>
    <s v="on route"/>
    <m/>
    <n v="14"/>
    <n v="0"/>
  </r>
  <r>
    <n v="0"/>
    <m/>
    <m/>
    <n v="402"/>
    <n v="1"/>
    <n v="13"/>
    <n v="9"/>
    <n v="222"/>
    <n v="7"/>
    <n v="8"/>
    <x v="76"/>
    <n v="201"/>
    <n v="215"/>
    <n v="4"/>
    <n v="4"/>
    <s v="on deck"/>
    <n v="21"/>
    <n v="7"/>
    <n v="0"/>
  </r>
  <r>
    <n v="0"/>
    <m/>
    <m/>
    <s v="starting"/>
    <n v="0"/>
    <n v="7"/>
    <n v="8"/>
    <n v="228"/>
    <n v="11"/>
    <n v="7"/>
    <x v="76"/>
    <n v="223"/>
    <n v="223"/>
    <n v="7"/>
    <n v="8"/>
    <s v="on route"/>
    <m/>
    <n v="5"/>
    <n v="0"/>
  </r>
  <r>
    <n v="0"/>
    <m/>
    <m/>
    <n v="1127"/>
    <n v="1"/>
    <n v="7"/>
    <n v="8"/>
    <n v="234"/>
    <n v="15"/>
    <n v="9"/>
    <x v="76"/>
    <n v="223"/>
    <n v="228"/>
    <n v="11"/>
    <n v="7"/>
    <s v="on deck"/>
    <n v="11"/>
    <n v="6"/>
    <n v="0"/>
  </r>
  <r>
    <n v="0"/>
    <m/>
    <m/>
    <s v="starting"/>
    <n v="0"/>
    <n v="15"/>
    <n v="9"/>
    <n v="246"/>
    <n v="20"/>
    <n v="2"/>
    <x v="76"/>
    <n v="234"/>
    <n v="234"/>
    <n v="15"/>
    <n v="9"/>
    <s v="on route"/>
    <m/>
    <n v="12"/>
    <n v="0"/>
  </r>
  <r>
    <n v="0"/>
    <m/>
    <m/>
    <n v="1270"/>
    <n v="1"/>
    <n v="15"/>
    <n v="9"/>
    <n v="254"/>
    <n v="23"/>
    <n v="-3"/>
    <x v="76"/>
    <n v="234"/>
    <n v="246"/>
    <n v="20"/>
    <n v="2"/>
    <s v="on deck"/>
    <n v="20"/>
    <n v="8"/>
    <n v="0"/>
  </r>
  <r>
    <n v="0"/>
    <m/>
    <m/>
    <s v="starting"/>
    <n v="0"/>
    <n v="23"/>
    <n v="-3"/>
    <n v="262"/>
    <n v="20"/>
    <n v="2"/>
    <x v="76"/>
    <n v="254"/>
    <n v="254"/>
    <n v="23"/>
    <n v="-3"/>
    <s v="on route"/>
    <m/>
    <n v="8"/>
    <n v="0"/>
  </r>
  <r>
    <n v="0"/>
    <m/>
    <m/>
    <n v="1269"/>
    <n v="1"/>
    <n v="23"/>
    <n v="-3"/>
    <n v="272"/>
    <n v="24"/>
    <n v="8"/>
    <x v="76"/>
    <n v="254"/>
    <n v="262"/>
    <n v="20"/>
    <n v="2"/>
    <s v="on deck"/>
    <n v="18"/>
    <n v="10"/>
    <n v="0"/>
  </r>
  <r>
    <n v="0"/>
    <m/>
    <m/>
    <s v="starting"/>
    <n v="0"/>
    <n v="24"/>
    <n v="8"/>
    <n v="281"/>
    <n v="18"/>
    <n v="9"/>
    <x v="76"/>
    <n v="274"/>
    <n v="274"/>
    <n v="24"/>
    <n v="8"/>
    <s v="on route"/>
    <m/>
    <n v="7"/>
    <n v="0"/>
  </r>
  <r>
    <n v="0"/>
    <m/>
    <m/>
    <n v="1192"/>
    <n v="1"/>
    <n v="24"/>
    <n v="8"/>
    <n v="290"/>
    <n v="25"/>
    <n v="7"/>
    <x v="76"/>
    <n v="274"/>
    <n v="281"/>
    <n v="18"/>
    <n v="9"/>
    <s v="on deck"/>
    <n v="16"/>
    <n v="9"/>
    <n v="0"/>
  </r>
  <r>
    <n v="0"/>
    <m/>
    <m/>
    <s v="starting"/>
    <n v="0"/>
    <n v="25"/>
    <n v="7"/>
    <n v="310"/>
    <n v="19"/>
    <n v="0"/>
    <x v="76"/>
    <n v="297"/>
    <n v="297"/>
    <n v="25"/>
    <n v="7"/>
    <s v="on route"/>
    <m/>
    <n v="13"/>
    <n v="0"/>
  </r>
  <r>
    <n v="0"/>
    <m/>
    <m/>
    <n v="682"/>
    <n v="1"/>
    <n v="25"/>
    <n v="7"/>
    <n v="321"/>
    <n v="23"/>
    <n v="-7"/>
    <x v="76"/>
    <n v="297"/>
    <n v="310"/>
    <n v="19"/>
    <n v="0"/>
    <s v="on deck"/>
    <n v="24"/>
    <n v="11"/>
    <n v="0"/>
  </r>
  <r>
    <n v="0"/>
    <m/>
    <m/>
    <s v="starting"/>
    <n v="0"/>
    <n v="23"/>
    <n v="-7"/>
    <n v="337"/>
    <n v="20"/>
    <n v="2"/>
    <x v="76"/>
    <n v="325"/>
    <n v="325"/>
    <n v="23"/>
    <n v="-7"/>
    <s v="on route"/>
    <m/>
    <n v="12"/>
    <n v="0"/>
  </r>
  <r>
    <n v="0"/>
    <m/>
    <m/>
    <n v="594"/>
    <n v="1"/>
    <n v="23"/>
    <n v="-7"/>
    <n v="346"/>
    <n v="17"/>
    <n v="8"/>
    <x v="76"/>
    <n v="325"/>
    <n v="337"/>
    <n v="20"/>
    <n v="2"/>
    <s v="on deck"/>
    <n v="21"/>
    <n v="9"/>
    <n v="0"/>
  </r>
  <r>
    <n v="0"/>
    <m/>
    <m/>
    <s v="starting"/>
    <n v="0"/>
    <n v="16"/>
    <n v="5"/>
    <n v="28"/>
    <n v="15"/>
    <n v="6"/>
    <x v="77"/>
    <n v="26"/>
    <n v="26"/>
    <n v="16"/>
    <n v="5"/>
    <s v="on route"/>
    <m/>
    <n v="2"/>
    <n v="0"/>
  </r>
  <r>
    <n v="0"/>
    <m/>
    <m/>
    <n v="234"/>
    <n v="1"/>
    <n v="16"/>
    <n v="5"/>
    <n v="41"/>
    <n v="8"/>
    <n v="12"/>
    <x v="77"/>
    <n v="26"/>
    <n v="28"/>
    <n v="15"/>
    <n v="6"/>
    <s v="on deck"/>
    <n v="15"/>
    <n v="13"/>
    <n v="0"/>
  </r>
  <r>
    <n v="0"/>
    <m/>
    <m/>
    <s v="starting"/>
    <n v="0"/>
    <n v="8"/>
    <n v="12"/>
    <n v="68"/>
    <n v="18"/>
    <n v="9"/>
    <x v="77"/>
    <n v="55"/>
    <n v="55"/>
    <n v="8"/>
    <n v="12"/>
    <s v="on route"/>
    <m/>
    <n v="13"/>
    <n v="0"/>
  </r>
  <r>
    <n v="0"/>
    <m/>
    <m/>
    <n v="1184"/>
    <n v="1"/>
    <n v="8"/>
    <n v="12"/>
    <n v="71"/>
    <n v="19"/>
    <n v="11"/>
    <x v="77"/>
    <n v="55"/>
    <n v="68"/>
    <n v="18"/>
    <n v="9"/>
    <s v="on deck"/>
    <n v="16"/>
    <n v="3"/>
    <n v="0"/>
  </r>
  <r>
    <n v="0"/>
    <m/>
    <m/>
    <s v="starting"/>
    <n v="0"/>
    <n v="19"/>
    <n v="11"/>
    <n v="74"/>
    <n v="18"/>
    <n v="9"/>
    <x v="77"/>
    <n v="71"/>
    <n v="71"/>
    <n v="19"/>
    <n v="11"/>
    <s v="on route"/>
    <m/>
    <n v="3"/>
    <n v="0"/>
  </r>
  <r>
    <n v="0"/>
    <m/>
    <m/>
    <n v="1191"/>
    <n v="1"/>
    <n v="19"/>
    <n v="11"/>
    <n v="79"/>
    <n v="23"/>
    <n v="9"/>
    <x v="77"/>
    <n v="71"/>
    <n v="74"/>
    <n v="18"/>
    <n v="9"/>
    <s v="on deck"/>
    <n v="8"/>
    <n v="5"/>
    <n v="0"/>
  </r>
  <r>
    <n v="0"/>
    <m/>
    <m/>
    <s v="starting"/>
    <n v="0"/>
    <n v="23"/>
    <n v="9"/>
    <n v="84"/>
    <n v="18"/>
    <n v="9"/>
    <x v="77"/>
    <n v="79"/>
    <n v="79"/>
    <n v="23"/>
    <n v="9"/>
    <s v="on route"/>
    <m/>
    <n v="5"/>
    <n v="0"/>
  </r>
  <r>
    <n v="0"/>
    <m/>
    <m/>
    <n v="984"/>
    <n v="1"/>
    <n v="23"/>
    <n v="9"/>
    <n v="91"/>
    <n v="11"/>
    <n v="9"/>
    <x v="77"/>
    <n v="79"/>
    <n v="84"/>
    <n v="18"/>
    <n v="9"/>
    <s v="on deck"/>
    <n v="12"/>
    <n v="7"/>
    <n v="0"/>
  </r>
  <r>
    <n v="0"/>
    <m/>
    <m/>
    <s v="starting"/>
    <n v="0"/>
    <n v="11"/>
    <n v="9"/>
    <n v="101"/>
    <n v="5"/>
    <n v="5"/>
    <x v="77"/>
    <n v="91"/>
    <n v="91"/>
    <n v="11"/>
    <n v="9"/>
    <s v="on route"/>
    <m/>
    <n v="10"/>
    <n v="0"/>
  </r>
  <r>
    <n v="0"/>
    <m/>
    <m/>
    <n v="1348"/>
    <n v="1"/>
    <n v="11"/>
    <n v="9"/>
    <n v="110"/>
    <n v="0"/>
    <n v="1"/>
    <x v="77"/>
    <n v="91"/>
    <n v="101"/>
    <n v="5"/>
    <n v="5"/>
    <s v="on deck"/>
    <n v="19"/>
    <n v="9"/>
    <n v="0"/>
  </r>
  <r>
    <n v="0"/>
    <m/>
    <m/>
    <s v="starting"/>
    <n v="0"/>
    <n v="0"/>
    <n v="1"/>
    <n v="127"/>
    <n v="0"/>
    <n v="10"/>
    <x v="77"/>
    <n v="118"/>
    <n v="118"/>
    <n v="0"/>
    <n v="1"/>
    <s v="on route"/>
    <m/>
    <n v="9"/>
    <n v="0"/>
  </r>
  <r>
    <n v="0"/>
    <m/>
    <m/>
    <n v="1107"/>
    <n v="1"/>
    <n v="0"/>
    <n v="1"/>
    <n v="135"/>
    <n v="4"/>
    <n v="14"/>
    <x v="77"/>
    <n v="118"/>
    <n v="127"/>
    <n v="0"/>
    <n v="10"/>
    <s v="on deck"/>
    <n v="17"/>
    <n v="8"/>
    <n v="0"/>
  </r>
  <r>
    <n v="0"/>
    <m/>
    <m/>
    <s v="starting"/>
    <n v="0"/>
    <n v="4"/>
    <n v="14"/>
    <n v="151"/>
    <n v="1"/>
    <n v="5"/>
    <x v="77"/>
    <n v="139"/>
    <n v="139"/>
    <n v="4"/>
    <n v="14"/>
    <s v="on route"/>
    <m/>
    <n v="12"/>
    <n v="0"/>
  </r>
  <r>
    <n v="0"/>
    <m/>
    <m/>
    <n v="1297"/>
    <n v="1"/>
    <n v="4"/>
    <n v="14"/>
    <n v="155"/>
    <n v="2"/>
    <n v="2"/>
    <x v="77"/>
    <n v="139"/>
    <n v="151"/>
    <n v="1"/>
    <n v="5"/>
    <s v="on deck"/>
    <n v="16"/>
    <n v="4"/>
    <n v="0"/>
  </r>
  <r>
    <n v="0"/>
    <m/>
    <m/>
    <s v="starting"/>
    <n v="0"/>
    <n v="2"/>
    <n v="2"/>
    <n v="169"/>
    <n v="8"/>
    <n v="10"/>
    <x v="77"/>
    <n v="155"/>
    <n v="155"/>
    <n v="2"/>
    <n v="2"/>
    <s v="on route"/>
    <m/>
    <n v="14"/>
    <n v="0"/>
  </r>
  <r>
    <n v="0"/>
    <m/>
    <m/>
    <n v="766"/>
    <n v="1"/>
    <n v="2"/>
    <n v="2"/>
    <n v="179"/>
    <n v="13"/>
    <n v="15"/>
    <x v="77"/>
    <n v="155"/>
    <n v="169"/>
    <n v="8"/>
    <n v="10"/>
    <s v="on deck"/>
    <n v="24"/>
    <n v="10"/>
    <n v="0"/>
  </r>
  <r>
    <n v="0"/>
    <m/>
    <m/>
    <s v="starting"/>
    <n v="0"/>
    <n v="13"/>
    <n v="15"/>
    <n v="190"/>
    <n v="18"/>
    <n v="9"/>
    <x v="77"/>
    <n v="179"/>
    <n v="179"/>
    <n v="13"/>
    <n v="15"/>
    <s v="on route"/>
    <m/>
    <n v="11"/>
    <n v="0"/>
  </r>
  <r>
    <n v="0"/>
    <m/>
    <m/>
    <n v="988"/>
    <n v="1"/>
    <n v="13"/>
    <n v="15"/>
    <n v="197"/>
    <n v="14"/>
    <n v="12"/>
    <x v="77"/>
    <n v="179"/>
    <n v="190"/>
    <n v="18"/>
    <n v="9"/>
    <s v="on deck"/>
    <n v="18"/>
    <n v="7"/>
    <n v="0"/>
  </r>
  <r>
    <n v="0"/>
    <m/>
    <m/>
    <s v="starting"/>
    <n v="0"/>
    <n v="14"/>
    <n v="12"/>
    <n v="210"/>
    <n v="5"/>
    <n v="8"/>
    <x v="77"/>
    <n v="197"/>
    <n v="197"/>
    <n v="14"/>
    <n v="12"/>
    <s v="on route"/>
    <m/>
    <n v="13"/>
    <n v="0"/>
  </r>
  <r>
    <n v="0"/>
    <m/>
    <m/>
    <n v="1711"/>
    <n v="1"/>
    <n v="14"/>
    <n v="12"/>
    <n v="222"/>
    <n v="-1"/>
    <n v="2"/>
    <x v="77"/>
    <n v="197"/>
    <n v="210"/>
    <n v="5"/>
    <n v="8"/>
    <s v="on deck"/>
    <n v="25"/>
    <n v="12"/>
    <n v="0"/>
  </r>
  <r>
    <n v="0"/>
    <m/>
    <m/>
    <s v="starting"/>
    <n v="0"/>
    <n v="-1"/>
    <n v="2"/>
    <n v="236"/>
    <n v="10"/>
    <n v="2"/>
    <x v="77"/>
    <n v="225"/>
    <n v="225"/>
    <n v="-1"/>
    <n v="2"/>
    <s v="on route"/>
    <m/>
    <n v="11"/>
    <n v="0"/>
  </r>
  <r>
    <n v="0"/>
    <m/>
    <m/>
    <n v="629"/>
    <n v="1"/>
    <n v="-1"/>
    <n v="2"/>
    <n v="246"/>
    <n v="4"/>
    <n v="-2"/>
    <x v="77"/>
    <n v="225"/>
    <n v="236"/>
    <n v="10"/>
    <n v="2"/>
    <s v="on deck"/>
    <n v="21"/>
    <n v="10"/>
    <n v="0"/>
  </r>
  <r>
    <n v="0"/>
    <m/>
    <m/>
    <s v="starting"/>
    <n v="0"/>
    <n v="4"/>
    <n v="-2"/>
    <n v="257"/>
    <n v="3"/>
    <n v="3"/>
    <x v="77"/>
    <n v="251"/>
    <n v="251"/>
    <n v="4"/>
    <n v="-2"/>
    <s v="on route"/>
    <m/>
    <n v="6"/>
    <n v="0"/>
  </r>
  <r>
    <n v="0"/>
    <m/>
    <m/>
    <n v="107"/>
    <n v="1"/>
    <n v="4"/>
    <n v="-2"/>
    <n v="259"/>
    <n v="4"/>
    <n v="4"/>
    <x v="77"/>
    <n v="251"/>
    <n v="257"/>
    <n v="3"/>
    <n v="3"/>
    <s v="on deck"/>
    <n v="8"/>
    <n v="2"/>
    <n v="0"/>
  </r>
  <r>
    <n v="0"/>
    <m/>
    <m/>
    <s v="starting"/>
    <n v="0"/>
    <n v="4"/>
    <n v="4"/>
    <n v="263"/>
    <n v="5"/>
    <n v="7"/>
    <x v="77"/>
    <n v="259"/>
    <n v="259"/>
    <n v="4"/>
    <n v="4"/>
    <s v="on route"/>
    <m/>
    <n v="4"/>
    <n v="0"/>
  </r>
  <r>
    <n v="0"/>
    <m/>
    <m/>
    <n v="1775"/>
    <n v="1"/>
    <n v="4"/>
    <n v="4"/>
    <n v="271"/>
    <n v="4"/>
    <n v="14"/>
    <x v="77"/>
    <n v="259"/>
    <n v="263"/>
    <n v="5"/>
    <n v="7"/>
    <s v="on deck"/>
    <n v="12"/>
    <n v="8"/>
    <n v="0"/>
  </r>
  <r>
    <n v="0"/>
    <m/>
    <m/>
    <s v="starting"/>
    <n v="0"/>
    <n v="4"/>
    <n v="14"/>
    <n v="284"/>
    <n v="4"/>
    <n v="4"/>
    <x v="77"/>
    <n v="274"/>
    <n v="274"/>
    <n v="4"/>
    <n v="14"/>
    <s v="on route"/>
    <m/>
    <n v="10"/>
    <n v="0"/>
  </r>
  <r>
    <n v="0"/>
    <m/>
    <m/>
    <n v="397"/>
    <n v="1"/>
    <n v="4"/>
    <n v="14"/>
    <n v="294"/>
    <n v="9"/>
    <n v="9"/>
    <x v="77"/>
    <n v="274"/>
    <n v="284"/>
    <n v="4"/>
    <n v="4"/>
    <s v="on deck"/>
    <n v="20"/>
    <n v="10"/>
    <n v="0"/>
  </r>
  <r>
    <n v="0"/>
    <m/>
    <m/>
    <s v="starting"/>
    <n v="0"/>
    <n v="9"/>
    <n v="9"/>
    <n v="313"/>
    <n v="1"/>
    <n v="4"/>
    <x v="77"/>
    <n v="300"/>
    <n v="300"/>
    <n v="9"/>
    <n v="9"/>
    <s v="on route"/>
    <m/>
    <n v="13"/>
    <n v="0"/>
  </r>
  <r>
    <n v="0"/>
    <m/>
    <m/>
    <n v="899"/>
    <n v="1"/>
    <n v="9"/>
    <n v="9"/>
    <n v="318"/>
    <n v="6"/>
    <n v="4"/>
    <x v="77"/>
    <n v="300"/>
    <n v="313"/>
    <n v="1"/>
    <n v="4"/>
    <s v="on deck"/>
    <n v="18"/>
    <n v="5"/>
    <n v="0"/>
  </r>
  <r>
    <n v="0"/>
    <m/>
    <m/>
    <s v="starting"/>
    <n v="0"/>
    <n v="6"/>
    <n v="4"/>
    <n v="335"/>
    <n v="19"/>
    <n v="6"/>
    <x v="77"/>
    <n v="320"/>
    <n v="320"/>
    <n v="6"/>
    <n v="4"/>
    <s v="on route"/>
    <m/>
    <n v="15"/>
    <n v="0"/>
  </r>
  <r>
    <n v="0"/>
    <m/>
    <m/>
    <n v="1372"/>
    <n v="1"/>
    <n v="6"/>
    <n v="4"/>
    <n v="340"/>
    <n v="22"/>
    <n v="4"/>
    <x v="77"/>
    <n v="320"/>
    <n v="335"/>
    <n v="19"/>
    <n v="6"/>
    <s v="on deck"/>
    <n v="20"/>
    <n v="5"/>
    <n v="0"/>
  </r>
  <r>
    <n v="0"/>
    <m/>
    <m/>
    <s v="starting"/>
    <n v="0"/>
    <n v="22"/>
    <n v="4"/>
    <n v="354"/>
    <n v="11"/>
    <n v="7"/>
    <x v="77"/>
    <n v="340"/>
    <n v="340"/>
    <n v="22"/>
    <n v="4"/>
    <s v="on route"/>
    <m/>
    <n v="14"/>
    <n v="0"/>
  </r>
  <r>
    <n v="0"/>
    <m/>
    <m/>
    <s v="starting"/>
    <n v="0"/>
    <n v="14"/>
    <n v="3"/>
    <n v="101"/>
    <n v="15"/>
    <n v="6"/>
    <x v="78"/>
    <n v="97"/>
    <n v="97"/>
    <n v="14"/>
    <n v="3"/>
    <s v="on route"/>
    <m/>
    <n v="4"/>
    <n v="0"/>
  </r>
  <r>
    <n v="0"/>
    <m/>
    <m/>
    <n v="219"/>
    <n v="1"/>
    <n v="14"/>
    <n v="3"/>
    <n v="107"/>
    <n v="9"/>
    <n v="6"/>
    <x v="78"/>
    <n v="97"/>
    <n v="101"/>
    <n v="15"/>
    <n v="6"/>
    <s v="on deck"/>
    <n v="10"/>
    <n v="6"/>
    <n v="0"/>
  </r>
  <r>
    <n v="0"/>
    <m/>
    <m/>
    <s v="starting"/>
    <n v="0"/>
    <n v="9"/>
    <n v="6"/>
    <n v="161"/>
    <n v="3"/>
    <n v="5"/>
    <x v="78"/>
    <n v="154"/>
    <n v="154"/>
    <n v="9"/>
    <n v="6"/>
    <s v="on route"/>
    <m/>
    <n v="7"/>
    <n v="0"/>
  </r>
  <r>
    <n v="0"/>
    <m/>
    <m/>
    <n v="346"/>
    <n v="1"/>
    <n v="9"/>
    <n v="6"/>
    <n v="167"/>
    <n v="5"/>
    <n v="1"/>
    <x v="78"/>
    <n v="154"/>
    <n v="161"/>
    <n v="3"/>
    <n v="5"/>
    <s v="on deck"/>
    <n v="13"/>
    <n v="6"/>
    <n v="0"/>
  </r>
  <r>
    <n v="0"/>
    <m/>
    <m/>
    <s v="starting"/>
    <n v="0"/>
    <n v="5"/>
    <n v="1"/>
    <n v="353"/>
    <n v="11"/>
    <n v="8"/>
    <x v="78"/>
    <n v="340"/>
    <n v="340"/>
    <n v="5"/>
    <n v="1"/>
    <s v="on route"/>
    <m/>
    <n v="13"/>
    <n v="0"/>
  </r>
  <r>
    <n v="0"/>
    <m/>
    <m/>
    <s v="starting"/>
    <n v="0"/>
    <n v="20"/>
    <n v="6"/>
    <n v="34"/>
    <n v="19"/>
    <n v="6"/>
    <x v="79"/>
    <n v="33"/>
    <n v="33"/>
    <n v="20"/>
    <n v="6"/>
    <s v="on route"/>
    <m/>
    <n v="1"/>
    <n v="0"/>
  </r>
  <r>
    <n v="0"/>
    <m/>
    <m/>
    <n v="1352"/>
    <n v="1"/>
    <n v="20"/>
    <n v="6"/>
    <n v="41"/>
    <n v="18"/>
    <n v="0"/>
    <x v="79"/>
    <n v="33"/>
    <n v="34"/>
    <n v="19"/>
    <n v="6"/>
    <s v="on deck"/>
    <n v="8"/>
    <n v="7"/>
    <n v="0"/>
  </r>
  <r>
    <n v="0"/>
    <m/>
    <m/>
    <s v="starting"/>
    <n v="0"/>
    <n v="18"/>
    <n v="0"/>
    <n v="47"/>
    <n v="19"/>
    <n v="0"/>
    <x v="79"/>
    <n v="46"/>
    <n v="46"/>
    <n v="18"/>
    <n v="0"/>
    <s v="on route"/>
    <m/>
    <n v="1"/>
    <n v="0"/>
  </r>
  <r>
    <n v="0"/>
    <m/>
    <m/>
    <n v="670"/>
    <n v="1"/>
    <n v="18"/>
    <n v="0"/>
    <n v="57"/>
    <n v="25"/>
    <n v="-4"/>
    <x v="79"/>
    <n v="46"/>
    <n v="47"/>
    <n v="19"/>
    <n v="0"/>
    <s v="on deck"/>
    <n v="11"/>
    <n v="10"/>
    <n v="0"/>
  </r>
  <r>
    <n v="0"/>
    <m/>
    <m/>
    <s v="starting"/>
    <n v="0"/>
    <n v="25"/>
    <n v="-4"/>
    <n v="72"/>
    <n v="18"/>
    <n v="3"/>
    <x v="79"/>
    <n v="58"/>
    <n v="58"/>
    <n v="25"/>
    <n v="-4"/>
    <s v="on route"/>
    <m/>
    <n v="14"/>
    <n v="0"/>
  </r>
  <r>
    <n v="0"/>
    <m/>
    <m/>
    <n v="442"/>
    <n v="1"/>
    <n v="25"/>
    <n v="-4"/>
    <n v="76"/>
    <n v="17"/>
    <n v="0"/>
    <x v="79"/>
    <n v="58"/>
    <n v="72"/>
    <n v="18"/>
    <n v="3"/>
    <s v="on deck"/>
    <n v="18"/>
    <n v="4"/>
    <n v="0"/>
  </r>
  <r>
    <n v="0"/>
    <m/>
    <m/>
    <s v="starting"/>
    <n v="0"/>
    <n v="17"/>
    <n v="0"/>
    <n v="86"/>
    <n v="12"/>
    <n v="5"/>
    <x v="79"/>
    <n v="76"/>
    <n v="76"/>
    <n v="17"/>
    <n v="0"/>
    <s v="on route"/>
    <m/>
    <n v="10"/>
    <n v="0"/>
  </r>
  <r>
    <n v="0"/>
    <m/>
    <m/>
    <n v="474"/>
    <n v="1"/>
    <n v="17"/>
    <n v="0"/>
    <n v="94"/>
    <n v="5"/>
    <n v="4"/>
    <x v="79"/>
    <n v="76"/>
    <n v="86"/>
    <n v="12"/>
    <n v="5"/>
    <s v="on deck"/>
    <n v="18"/>
    <n v="8"/>
    <n v="0"/>
  </r>
  <r>
    <n v="0"/>
    <m/>
    <m/>
    <s v="starting"/>
    <n v="0"/>
    <n v="5"/>
    <n v="4"/>
    <n v="98"/>
    <n v="6"/>
    <n v="7"/>
    <x v="79"/>
    <n v="94"/>
    <n v="94"/>
    <n v="5"/>
    <n v="4"/>
    <s v="on route"/>
    <m/>
    <n v="4"/>
    <n v="0"/>
  </r>
  <r>
    <n v="0"/>
    <m/>
    <m/>
    <n v="1495"/>
    <n v="1"/>
    <n v="5"/>
    <n v="4"/>
    <n v="107"/>
    <n v="10"/>
    <n v="12"/>
    <x v="79"/>
    <n v="94"/>
    <n v="98"/>
    <n v="6"/>
    <n v="7"/>
    <s v="on deck"/>
    <n v="13"/>
    <n v="9"/>
    <n v="0"/>
  </r>
  <r>
    <n v="0"/>
    <m/>
    <m/>
    <s v="starting"/>
    <n v="0"/>
    <n v="10"/>
    <n v="12"/>
    <n v="118"/>
    <n v="18"/>
    <n v="9"/>
    <x v="79"/>
    <n v="107"/>
    <n v="107"/>
    <n v="10"/>
    <n v="12"/>
    <s v="on route"/>
    <m/>
    <n v="11"/>
    <n v="0"/>
  </r>
  <r>
    <n v="0"/>
    <m/>
    <m/>
    <n v="1178"/>
    <n v="1"/>
    <n v="10"/>
    <n v="12"/>
    <n v="127"/>
    <n v="20"/>
    <n v="16"/>
    <x v="79"/>
    <n v="107"/>
    <n v="118"/>
    <n v="18"/>
    <n v="9"/>
    <s v="on deck"/>
    <n v="20"/>
    <n v="9"/>
    <n v="0"/>
  </r>
  <r>
    <n v="0"/>
    <m/>
    <m/>
    <s v="starting"/>
    <n v="0"/>
    <n v="20"/>
    <n v="16"/>
    <n v="142"/>
    <n v="14"/>
    <n v="7"/>
    <x v="79"/>
    <n v="127"/>
    <n v="127"/>
    <n v="20"/>
    <n v="16"/>
    <s v="on route"/>
    <m/>
    <n v="15"/>
    <n v="0"/>
  </r>
  <r>
    <n v="0"/>
    <m/>
    <m/>
    <n v="1051"/>
    <n v="1"/>
    <n v="20"/>
    <n v="16"/>
    <n v="152"/>
    <n v="17"/>
    <n v="14"/>
    <x v="79"/>
    <n v="127"/>
    <n v="142"/>
    <n v="14"/>
    <n v="7"/>
    <s v="on deck"/>
    <n v="25"/>
    <n v="10"/>
    <n v="0"/>
  </r>
  <r>
    <n v="0"/>
    <m/>
    <m/>
    <s v="starting"/>
    <n v="0"/>
    <n v="17"/>
    <n v="14"/>
    <n v="158"/>
    <n v="18"/>
    <n v="9"/>
    <x v="79"/>
    <n v="152"/>
    <n v="152"/>
    <n v="17"/>
    <n v="14"/>
    <s v="on route"/>
    <m/>
    <n v="6"/>
    <n v="0"/>
  </r>
  <r>
    <n v="0"/>
    <m/>
    <m/>
    <n v="1194"/>
    <n v="1"/>
    <n v="17"/>
    <n v="14"/>
    <n v="166"/>
    <n v="23"/>
    <n v="6"/>
    <x v="79"/>
    <n v="152"/>
    <n v="158"/>
    <n v="18"/>
    <n v="9"/>
    <s v="on deck"/>
    <n v="14"/>
    <n v="8"/>
    <n v="0"/>
  </r>
  <r>
    <n v="0"/>
    <m/>
    <m/>
    <s v="starting"/>
    <n v="0"/>
    <n v="23"/>
    <n v="6"/>
    <n v="174"/>
    <n v="20"/>
    <n v="5"/>
    <x v="79"/>
    <n v="170"/>
    <n v="170"/>
    <n v="23"/>
    <n v="6"/>
    <s v="on route"/>
    <m/>
    <n v="4"/>
    <n v="0"/>
  </r>
  <r>
    <n v="0"/>
    <m/>
    <m/>
    <n v="805"/>
    <n v="1"/>
    <n v="23"/>
    <n v="6"/>
    <n v="181"/>
    <n v="26"/>
    <n v="6"/>
    <x v="79"/>
    <n v="170"/>
    <n v="174"/>
    <n v="20"/>
    <n v="5"/>
    <s v="on deck"/>
    <n v="11"/>
    <n v="7"/>
    <n v="0"/>
  </r>
  <r>
    <n v="0"/>
    <m/>
    <m/>
    <s v="starting"/>
    <n v="0"/>
    <n v="26"/>
    <n v="6"/>
    <n v="190"/>
    <n v="20"/>
    <n v="9"/>
    <x v="79"/>
    <n v="181"/>
    <n v="181"/>
    <n v="26"/>
    <n v="6"/>
    <s v="on route"/>
    <m/>
    <n v="9"/>
    <n v="0"/>
  </r>
  <r>
    <n v="0"/>
    <m/>
    <m/>
    <n v="1243"/>
    <n v="1"/>
    <n v="26"/>
    <n v="6"/>
    <n v="199"/>
    <n v="13"/>
    <n v="11"/>
    <x v="79"/>
    <n v="181"/>
    <n v="190"/>
    <n v="20"/>
    <n v="9"/>
    <s v="on deck"/>
    <n v="18"/>
    <n v="9"/>
    <n v="0"/>
  </r>
  <r>
    <n v="0"/>
    <m/>
    <m/>
    <s v="starting"/>
    <n v="0"/>
    <n v="13"/>
    <n v="11"/>
    <n v="204"/>
    <n v="14"/>
    <n v="7"/>
    <x v="79"/>
    <n v="199"/>
    <n v="199"/>
    <n v="13"/>
    <n v="11"/>
    <s v="on route"/>
    <m/>
    <n v="5"/>
    <n v="0"/>
  </r>
  <r>
    <n v="0"/>
    <m/>
    <m/>
    <n v="1068"/>
    <n v="1"/>
    <n v="13"/>
    <n v="11"/>
    <n v="211"/>
    <n v="12"/>
    <n v="12"/>
    <x v="79"/>
    <n v="199"/>
    <n v="204"/>
    <n v="14"/>
    <n v="7"/>
    <s v="on deck"/>
    <n v="12"/>
    <n v="7"/>
    <n v="0"/>
  </r>
  <r>
    <n v="0"/>
    <m/>
    <m/>
    <s v="starting"/>
    <n v="0"/>
    <n v="12"/>
    <n v="12"/>
    <n v="216"/>
    <n v="13"/>
    <n v="10"/>
    <x v="79"/>
    <n v="213"/>
    <n v="213"/>
    <n v="12"/>
    <n v="12"/>
    <s v="on route"/>
    <m/>
    <n v="3"/>
    <n v="0"/>
  </r>
  <r>
    <n v="0"/>
    <m/>
    <m/>
    <n v="931"/>
    <n v="1"/>
    <n v="12"/>
    <n v="12"/>
    <n v="224"/>
    <n v="18"/>
    <n v="13"/>
    <x v="79"/>
    <n v="213"/>
    <n v="216"/>
    <n v="13"/>
    <n v="10"/>
    <s v="on deck"/>
    <n v="11"/>
    <n v="8"/>
    <n v="0"/>
  </r>
  <r>
    <n v="0"/>
    <m/>
    <m/>
    <s v="starting"/>
    <n v="0"/>
    <n v="18"/>
    <n v="13"/>
    <n v="234"/>
    <n v="18"/>
    <n v="3"/>
    <x v="79"/>
    <n v="224"/>
    <n v="224"/>
    <n v="18"/>
    <n v="13"/>
    <s v="on route"/>
    <m/>
    <n v="10"/>
    <n v="0"/>
  </r>
  <r>
    <n v="0"/>
    <m/>
    <m/>
    <n v="445"/>
    <n v="1"/>
    <n v="18"/>
    <n v="13"/>
    <n v="242"/>
    <n v="20"/>
    <n v="9"/>
    <x v="79"/>
    <n v="224"/>
    <n v="234"/>
    <n v="18"/>
    <n v="3"/>
    <s v="on deck"/>
    <n v="18"/>
    <n v="8"/>
    <n v="0"/>
  </r>
  <r>
    <n v="0"/>
    <m/>
    <m/>
    <s v="starting"/>
    <n v="0"/>
    <n v="20"/>
    <n v="9"/>
    <n v="248"/>
    <n v="18"/>
    <n v="10"/>
    <x v="79"/>
    <n v="245"/>
    <n v="245"/>
    <n v="20"/>
    <n v="9"/>
    <s v="on route"/>
    <m/>
    <n v="3"/>
    <n v="0"/>
  </r>
  <r>
    <n v="0"/>
    <m/>
    <m/>
    <n v="186"/>
    <n v="1"/>
    <n v="20"/>
    <n v="9"/>
    <n v="256"/>
    <n v="11"/>
    <n v="9"/>
    <x v="79"/>
    <n v="245"/>
    <n v="248"/>
    <n v="18"/>
    <n v="10"/>
    <s v="on deck"/>
    <n v="11"/>
    <n v="8"/>
    <n v="0"/>
  </r>
  <r>
    <n v="0"/>
    <m/>
    <m/>
    <s v="starting"/>
    <n v="0"/>
    <n v="11"/>
    <n v="9"/>
    <n v="265"/>
    <n v="16"/>
    <n v="5"/>
    <x v="79"/>
    <n v="256"/>
    <n v="256"/>
    <n v="11"/>
    <n v="9"/>
    <s v="on route"/>
    <m/>
    <n v="9"/>
    <n v="0"/>
  </r>
  <r>
    <n v="0"/>
    <m/>
    <m/>
    <n v="1565"/>
    <n v="1"/>
    <n v="11"/>
    <n v="9"/>
    <n v="271"/>
    <n v="16"/>
    <n v="11"/>
    <x v="79"/>
    <n v="256"/>
    <n v="265"/>
    <n v="16"/>
    <n v="5"/>
    <s v="on deck"/>
    <n v="15"/>
    <n v="6"/>
    <n v="0"/>
  </r>
  <r>
    <n v="0"/>
    <m/>
    <m/>
    <s v="starting"/>
    <n v="0"/>
    <n v="16"/>
    <n v="11"/>
    <n v="286"/>
    <n v="5"/>
    <n v="8"/>
    <x v="79"/>
    <n v="272"/>
    <n v="272"/>
    <n v="16"/>
    <n v="11"/>
    <s v="on route"/>
    <m/>
    <n v="14"/>
    <n v="0"/>
  </r>
  <r>
    <n v="0"/>
    <m/>
    <m/>
    <n v="1717"/>
    <n v="1"/>
    <n v="16"/>
    <n v="11"/>
    <n v="295"/>
    <n v="2"/>
    <n v="14"/>
    <x v="79"/>
    <n v="272"/>
    <n v="286"/>
    <n v="5"/>
    <n v="8"/>
    <s v="on deck"/>
    <n v="23"/>
    <n v="9"/>
    <n v="0"/>
  </r>
  <r>
    <n v="0"/>
    <m/>
    <m/>
    <s v="starting"/>
    <n v="0"/>
    <n v="2"/>
    <n v="14"/>
    <n v="307"/>
    <n v="10"/>
    <n v="10"/>
    <x v="79"/>
    <n v="295"/>
    <n v="295"/>
    <n v="2"/>
    <n v="14"/>
    <s v="on route"/>
    <m/>
    <n v="12"/>
    <n v="0"/>
  </r>
  <r>
    <n v="0"/>
    <m/>
    <m/>
    <n v="165"/>
    <n v="1"/>
    <n v="2"/>
    <n v="14"/>
    <n v="311"/>
    <n v="13"/>
    <n v="9"/>
    <x v="79"/>
    <n v="295"/>
    <n v="307"/>
    <n v="10"/>
    <n v="10"/>
    <s v="on deck"/>
    <n v="16"/>
    <n v="4"/>
    <n v="0"/>
  </r>
  <r>
    <n v="0"/>
    <m/>
    <m/>
    <s v="starting"/>
    <n v="0"/>
    <n v="13"/>
    <n v="9"/>
    <n v="323"/>
    <n v="20"/>
    <n v="5"/>
    <x v="79"/>
    <n v="312"/>
    <n v="312"/>
    <n v="13"/>
    <n v="9"/>
    <s v="on route"/>
    <m/>
    <n v="11"/>
    <n v="0"/>
  </r>
  <r>
    <n v="0"/>
    <m/>
    <m/>
    <n v="801"/>
    <n v="1"/>
    <n v="13"/>
    <n v="9"/>
    <n v="333"/>
    <n v="24"/>
    <n v="11"/>
    <x v="79"/>
    <n v="312"/>
    <n v="323"/>
    <n v="20"/>
    <n v="5"/>
    <s v="on deck"/>
    <n v="21"/>
    <n v="10"/>
    <n v="0"/>
  </r>
  <r>
    <n v="0"/>
    <m/>
    <m/>
    <s v="starting"/>
    <n v="0"/>
    <n v="24"/>
    <n v="11"/>
    <n v="344"/>
    <n v="19"/>
    <n v="6"/>
    <x v="79"/>
    <n v="334"/>
    <n v="334"/>
    <n v="24"/>
    <n v="11"/>
    <s v="on route"/>
    <m/>
    <n v="10"/>
    <n v="0"/>
  </r>
  <r>
    <n v="0"/>
    <m/>
    <m/>
    <n v="1356"/>
    <n v="1"/>
    <n v="24"/>
    <n v="11"/>
    <n v="346"/>
    <n v="20"/>
    <n v="5"/>
    <x v="79"/>
    <n v="334"/>
    <n v="344"/>
    <n v="19"/>
    <n v="6"/>
    <s v="on deck"/>
    <n v="12"/>
    <n v="2"/>
    <n v="0"/>
  </r>
  <r>
    <n v="0"/>
    <m/>
    <m/>
    <s v="starting"/>
    <n v="0"/>
    <n v="20"/>
    <n v="5"/>
    <n v="358"/>
    <n v="8"/>
    <n v="5"/>
    <x v="79"/>
    <n v="346"/>
    <n v="346"/>
    <n v="20"/>
    <n v="5"/>
    <s v="on route"/>
    <m/>
    <n v="12"/>
    <n v="0"/>
  </r>
  <r>
    <n v="0"/>
    <m/>
    <m/>
    <s v="starting"/>
    <n v="0"/>
    <n v="18"/>
    <n v="6"/>
    <n v="99"/>
    <n v="17"/>
    <n v="5"/>
    <x v="80"/>
    <n v="97"/>
    <n v="97"/>
    <n v="18"/>
    <n v="6"/>
    <s v="on route"/>
    <m/>
    <n v="2"/>
    <n v="0"/>
  </r>
  <r>
    <n v="0"/>
    <m/>
    <m/>
    <n v="1049"/>
    <n v="1"/>
    <n v="18"/>
    <n v="6"/>
    <n v="107"/>
    <n v="12"/>
    <n v="8"/>
    <x v="80"/>
    <n v="97"/>
    <n v="99"/>
    <n v="17"/>
    <n v="5"/>
    <s v="on deck"/>
    <n v="10"/>
    <n v="8"/>
    <n v="0"/>
  </r>
  <r>
    <n v="0"/>
    <m/>
    <m/>
    <s v="starting"/>
    <n v="0"/>
    <n v="12"/>
    <n v="8"/>
    <n v="165"/>
    <n v="6"/>
    <n v="7"/>
    <x v="80"/>
    <n v="158"/>
    <n v="158"/>
    <n v="12"/>
    <n v="8"/>
    <s v="on route"/>
    <m/>
    <n v="7"/>
    <n v="0"/>
  </r>
  <r>
    <n v="0"/>
    <m/>
    <m/>
    <n v="1497"/>
    <n v="1"/>
    <n v="12"/>
    <n v="8"/>
    <n v="176"/>
    <n v="2"/>
    <n v="14"/>
    <x v="80"/>
    <n v="158"/>
    <n v="165"/>
    <n v="6"/>
    <n v="7"/>
    <s v="on deck"/>
    <n v="18"/>
    <n v="11"/>
    <n v="0"/>
  </r>
  <r>
    <n v="0"/>
    <m/>
    <m/>
    <s v="starting"/>
    <n v="0"/>
    <n v="2"/>
    <n v="14"/>
    <n v="215"/>
    <n v="8"/>
    <n v="10"/>
    <x v="80"/>
    <n v="205"/>
    <n v="205"/>
    <n v="2"/>
    <n v="14"/>
    <s v="on route"/>
    <m/>
    <n v="10"/>
    <n v="0"/>
  </r>
  <r>
    <n v="0"/>
    <m/>
    <m/>
    <n v="773"/>
    <n v="1"/>
    <n v="2"/>
    <n v="14"/>
    <n v="220"/>
    <n v="7"/>
    <n v="14"/>
    <x v="80"/>
    <n v="205"/>
    <n v="215"/>
    <n v="8"/>
    <n v="10"/>
    <s v="on deck"/>
    <n v="15"/>
    <n v="5"/>
    <n v="0"/>
  </r>
  <r>
    <n v="0"/>
    <m/>
    <m/>
    <s v="starting"/>
    <n v="0"/>
    <n v="7"/>
    <n v="14"/>
    <n v="348"/>
    <n v="6"/>
    <n v="7"/>
    <x v="80"/>
    <n v="340"/>
    <n v="340"/>
    <n v="7"/>
    <n v="14"/>
    <s v="on route"/>
    <m/>
    <n v="8"/>
    <n v="0"/>
  </r>
  <r>
    <n v="0"/>
    <m/>
    <m/>
    <s v="starting"/>
    <n v="0"/>
    <n v="8"/>
    <n v="10"/>
    <n v="110"/>
    <n v="20"/>
    <n v="9"/>
    <x v="81"/>
    <n v="97"/>
    <n v="97"/>
    <n v="8"/>
    <n v="10"/>
    <s v="on route"/>
    <m/>
    <n v="13"/>
    <n v="0"/>
  </r>
  <r>
    <n v="0"/>
    <m/>
    <m/>
    <n v="1250"/>
    <n v="1"/>
    <n v="8"/>
    <n v="10"/>
    <n v="119"/>
    <n v="27"/>
    <n v="7"/>
    <x v="81"/>
    <n v="97"/>
    <n v="110"/>
    <n v="20"/>
    <n v="9"/>
    <s v="on deck"/>
    <n v="22"/>
    <n v="9"/>
    <n v="0"/>
  </r>
  <r>
    <n v="0"/>
    <m/>
    <m/>
    <s v="starting"/>
    <n v="0"/>
    <n v="20"/>
    <n v="3"/>
    <n v="33"/>
    <n v="20"/>
    <n v="2"/>
    <x v="82"/>
    <n v="32"/>
    <n v="32"/>
    <n v="20"/>
    <n v="3"/>
    <s v="on route"/>
    <m/>
    <n v="1"/>
    <n v="0"/>
  </r>
  <r>
    <n v="0"/>
    <m/>
    <m/>
    <n v="572"/>
    <n v="1"/>
    <n v="20"/>
    <n v="3"/>
    <n v="42"/>
    <n v="22"/>
    <n v="-5"/>
    <x v="82"/>
    <n v="32"/>
    <n v="33"/>
    <n v="20"/>
    <n v="2"/>
    <s v="on deck"/>
    <n v="10"/>
    <n v="9"/>
    <n v="0"/>
  </r>
  <r>
    <n v="0"/>
    <m/>
    <m/>
    <s v="starting"/>
    <n v="0"/>
    <n v="22"/>
    <n v="-5"/>
    <n v="73"/>
    <n v="20"/>
    <n v="8"/>
    <x v="82"/>
    <n v="58"/>
    <n v="58"/>
    <n v="22"/>
    <n v="-5"/>
    <s v="on route"/>
    <m/>
    <n v="15"/>
    <n v="0"/>
  </r>
  <r>
    <n v="0"/>
    <m/>
    <m/>
    <n v="1672"/>
    <n v="1"/>
    <n v="22"/>
    <n v="-5"/>
    <n v="83"/>
    <n v="16"/>
    <n v="14"/>
    <x v="82"/>
    <n v="58"/>
    <n v="73"/>
    <n v="20"/>
    <n v="8"/>
    <s v="on deck"/>
    <n v="25"/>
    <n v="10"/>
    <n v="0"/>
  </r>
  <r>
    <n v="0"/>
    <m/>
    <m/>
    <s v="starting"/>
    <n v="0"/>
    <n v="16"/>
    <n v="14"/>
    <n v="104"/>
    <n v="20"/>
    <n v="9"/>
    <x v="82"/>
    <n v="95"/>
    <n v="95"/>
    <n v="16"/>
    <n v="14"/>
    <s v="on route"/>
    <m/>
    <n v="9"/>
    <n v="0"/>
  </r>
  <r>
    <n v="0"/>
    <m/>
    <m/>
    <n v="1230"/>
    <n v="1"/>
    <n v="16"/>
    <n v="14"/>
    <n v="108"/>
    <n v="19"/>
    <n v="12"/>
    <x v="82"/>
    <n v="95"/>
    <n v="104"/>
    <n v="20"/>
    <n v="9"/>
    <s v="on deck"/>
    <n v="13"/>
    <n v="4"/>
    <n v="0"/>
  </r>
  <r>
    <n v="0"/>
    <m/>
    <m/>
    <s v="starting"/>
    <n v="0"/>
    <n v="19"/>
    <n v="12"/>
    <n v="132"/>
    <n v="18"/>
    <n v="10"/>
    <x v="82"/>
    <n v="129"/>
    <n v="129"/>
    <n v="19"/>
    <n v="12"/>
    <s v="on route"/>
    <m/>
    <n v="3"/>
    <n v="0"/>
  </r>
  <r>
    <n v="0"/>
    <m/>
    <m/>
    <n v="198"/>
    <n v="1"/>
    <n v="19"/>
    <n v="12"/>
    <n v="140"/>
    <n v="25"/>
    <n v="9"/>
    <x v="82"/>
    <n v="129"/>
    <n v="132"/>
    <n v="18"/>
    <n v="10"/>
    <s v="on deck"/>
    <n v="11"/>
    <n v="8"/>
    <n v="0"/>
  </r>
  <r>
    <n v="0"/>
    <m/>
    <m/>
    <s v="starting"/>
    <n v="0"/>
    <n v="25"/>
    <n v="9"/>
    <n v="157"/>
    <n v="18"/>
    <n v="9"/>
    <x v="82"/>
    <n v="150"/>
    <n v="150"/>
    <n v="25"/>
    <n v="9"/>
    <s v="on route"/>
    <m/>
    <n v="7"/>
    <n v="0"/>
  </r>
  <r>
    <n v="0"/>
    <m/>
    <m/>
    <n v="1193"/>
    <n v="1"/>
    <n v="25"/>
    <n v="9"/>
    <n v="161"/>
    <n v="17"/>
    <n v="12"/>
    <x v="82"/>
    <n v="150"/>
    <n v="157"/>
    <n v="18"/>
    <n v="9"/>
    <s v="on deck"/>
    <n v="11"/>
    <n v="4"/>
    <n v="0"/>
  </r>
  <r>
    <n v="0"/>
    <m/>
    <m/>
    <s v="starting"/>
    <n v="0"/>
    <n v="17"/>
    <n v="12"/>
    <n v="182"/>
    <n v="20"/>
    <n v="9"/>
    <x v="82"/>
    <n v="176"/>
    <n v="176"/>
    <n v="17"/>
    <n v="12"/>
    <s v="on route"/>
    <m/>
    <n v="6"/>
    <n v="0"/>
  </r>
  <r>
    <n v="0"/>
    <m/>
    <m/>
    <n v="1231"/>
    <n v="1"/>
    <n v="17"/>
    <n v="12"/>
    <n v="188"/>
    <n v="22"/>
    <n v="13"/>
    <x v="82"/>
    <n v="176"/>
    <n v="182"/>
    <n v="20"/>
    <n v="9"/>
    <s v="on deck"/>
    <n v="12"/>
    <n v="6"/>
    <n v="0"/>
  </r>
  <r>
    <n v="0"/>
    <m/>
    <m/>
    <s v="starting"/>
    <n v="0"/>
    <n v="22"/>
    <n v="13"/>
    <n v="203"/>
    <n v="18"/>
    <n v="9"/>
    <x v="82"/>
    <n v="195"/>
    <n v="195"/>
    <n v="22"/>
    <n v="13"/>
    <s v="on route"/>
    <m/>
    <n v="8"/>
    <n v="0"/>
  </r>
  <r>
    <n v="0"/>
    <m/>
    <m/>
    <n v="1199"/>
    <n v="1"/>
    <n v="22"/>
    <n v="13"/>
    <n v="208"/>
    <n v="23"/>
    <n v="9"/>
    <x v="82"/>
    <n v="195"/>
    <n v="203"/>
    <n v="18"/>
    <n v="9"/>
    <s v="on deck"/>
    <n v="13"/>
    <n v="5"/>
    <n v="0"/>
  </r>
  <r>
    <n v="0"/>
    <m/>
    <m/>
    <s v="starting"/>
    <n v="0"/>
    <n v="23"/>
    <n v="9"/>
    <n v="246"/>
    <n v="12"/>
    <n v="5"/>
    <x v="82"/>
    <n v="231"/>
    <n v="231"/>
    <n v="23"/>
    <n v="9"/>
    <s v="on route"/>
    <m/>
    <n v="15"/>
    <n v="0"/>
  </r>
  <r>
    <n v="0"/>
    <m/>
    <m/>
    <n v="467"/>
    <n v="1"/>
    <n v="23"/>
    <n v="9"/>
    <n v="258"/>
    <n v="17"/>
    <n v="-2"/>
    <x v="82"/>
    <n v="231"/>
    <n v="246"/>
    <n v="12"/>
    <n v="5"/>
    <s v="on deck"/>
    <n v="27"/>
    <n v="12"/>
    <n v="0"/>
  </r>
  <r>
    <n v="0"/>
    <m/>
    <m/>
    <s v="starting"/>
    <n v="0"/>
    <n v="17"/>
    <n v="-2"/>
    <n v="271"/>
    <n v="15"/>
    <n v="9"/>
    <x v="82"/>
    <n v="258"/>
    <n v="258"/>
    <n v="17"/>
    <n v="-2"/>
    <s v="on route"/>
    <m/>
    <n v="13"/>
    <n v="0"/>
  </r>
  <r>
    <n v="0"/>
    <m/>
    <m/>
    <n v="499"/>
    <n v="1"/>
    <n v="17"/>
    <n v="-2"/>
    <n v="273"/>
    <n v="16"/>
    <n v="10"/>
    <x v="82"/>
    <n v="258"/>
    <n v="271"/>
    <n v="15"/>
    <n v="9"/>
    <s v="on deck"/>
    <n v="15"/>
    <n v="2"/>
    <n v="0"/>
  </r>
  <r>
    <n v="0"/>
    <m/>
    <m/>
    <s v="starting"/>
    <n v="0"/>
    <n v="16"/>
    <n v="10"/>
    <n v="289"/>
    <n v="9"/>
    <n v="10"/>
    <x v="82"/>
    <n v="282"/>
    <n v="282"/>
    <n v="16"/>
    <n v="10"/>
    <s v="on route"/>
    <m/>
    <n v="7"/>
    <n v="0"/>
  </r>
  <r>
    <n v="0"/>
    <m/>
    <m/>
    <n v="1647"/>
    <n v="1"/>
    <n v="16"/>
    <n v="10"/>
    <n v="295"/>
    <n v="13"/>
    <n v="8"/>
    <x v="82"/>
    <n v="282"/>
    <n v="289"/>
    <n v="9"/>
    <n v="10"/>
    <s v="on deck"/>
    <n v="13"/>
    <n v="6"/>
    <n v="0"/>
  </r>
  <r>
    <n v="0"/>
    <m/>
    <m/>
    <s v="starting"/>
    <n v="0"/>
    <n v="13"/>
    <n v="8"/>
    <n v="326"/>
    <n v="14"/>
    <n v="7"/>
    <x v="82"/>
    <n v="324"/>
    <n v="324"/>
    <n v="13"/>
    <n v="8"/>
    <s v="on route"/>
    <m/>
    <n v="2"/>
    <n v="0"/>
  </r>
  <r>
    <n v="0"/>
    <m/>
    <m/>
    <n v="568"/>
    <n v="1"/>
    <n v="13"/>
    <n v="8"/>
    <n v="334"/>
    <n v="21"/>
    <n v="6"/>
    <x v="82"/>
    <n v="324"/>
    <n v="326"/>
    <n v="14"/>
    <n v="7"/>
    <s v="on deck"/>
    <n v="10"/>
    <n v="8"/>
    <n v="0"/>
  </r>
  <r>
    <n v="0"/>
    <m/>
    <m/>
    <s v="starting"/>
    <n v="0"/>
    <n v="21"/>
    <n v="6"/>
    <n v="339"/>
    <n v="20"/>
    <n v="9"/>
    <x v="82"/>
    <n v="335"/>
    <n v="335"/>
    <n v="21"/>
    <n v="6"/>
    <s v="on route"/>
    <m/>
    <n v="4"/>
    <n v="0"/>
  </r>
  <r>
    <n v="0"/>
    <m/>
    <m/>
    <n v="1244"/>
    <n v="1"/>
    <n v="21"/>
    <n v="6"/>
    <n v="345"/>
    <n v="23"/>
    <n v="6"/>
    <x v="82"/>
    <n v="335"/>
    <n v="339"/>
    <n v="20"/>
    <n v="9"/>
    <s v="on deck"/>
    <n v="10"/>
    <n v="6"/>
    <n v="0"/>
  </r>
  <r>
    <n v="0"/>
    <m/>
    <m/>
    <s v="starting"/>
    <n v="0"/>
    <n v="20"/>
    <n v="6"/>
    <n v="60"/>
    <n v="20"/>
    <n v="8"/>
    <x v="83"/>
    <n v="58"/>
    <n v="58"/>
    <n v="20"/>
    <n v="6"/>
    <s v="on route"/>
    <m/>
    <n v="2"/>
    <n v="0"/>
  </r>
  <r>
    <n v="0"/>
    <m/>
    <m/>
    <n v="1679"/>
    <n v="1"/>
    <n v="20"/>
    <n v="6"/>
    <n v="68"/>
    <n v="14"/>
    <n v="6"/>
    <x v="83"/>
    <n v="58"/>
    <n v="60"/>
    <n v="20"/>
    <n v="8"/>
    <s v="on deck"/>
    <n v="10"/>
    <n v="8"/>
    <n v="0"/>
  </r>
  <r>
    <n v="0"/>
    <m/>
    <m/>
    <s v="starting"/>
    <n v="0"/>
    <n v="14"/>
    <n v="6"/>
    <n v="102"/>
    <n v="5"/>
    <n v="7"/>
    <x v="83"/>
    <n v="92"/>
    <n v="92"/>
    <n v="14"/>
    <n v="6"/>
    <s v="on route"/>
    <m/>
    <n v="10"/>
    <n v="0"/>
  </r>
  <r>
    <n v="0"/>
    <m/>
    <m/>
    <n v="1795"/>
    <n v="1"/>
    <n v="14"/>
    <n v="6"/>
    <n v="107"/>
    <n v="5"/>
    <n v="2"/>
    <x v="83"/>
    <n v="92"/>
    <n v="102"/>
    <n v="5"/>
    <n v="7"/>
    <s v="on deck"/>
    <n v="15"/>
    <n v="5"/>
    <n v="0"/>
  </r>
  <r>
    <n v="0"/>
    <m/>
    <m/>
    <s v="starting"/>
    <n v="0"/>
    <n v="5"/>
    <n v="2"/>
    <n v="157"/>
    <n v="3"/>
    <n v="3"/>
    <x v="83"/>
    <n v="154"/>
    <n v="154"/>
    <n v="5"/>
    <n v="2"/>
    <s v="on route"/>
    <m/>
    <n v="3"/>
    <n v="0"/>
  </r>
  <r>
    <n v="0"/>
    <m/>
    <m/>
    <n v="81"/>
    <n v="1"/>
    <n v="5"/>
    <n v="2"/>
    <n v="160"/>
    <n v="5"/>
    <n v="4"/>
    <x v="83"/>
    <n v="154"/>
    <n v="157"/>
    <n v="3"/>
    <n v="3"/>
    <s v="on deck"/>
    <n v="6"/>
    <n v="3"/>
    <n v="0"/>
  </r>
  <r>
    <n v="0"/>
    <m/>
    <m/>
    <s v="starting"/>
    <n v="0"/>
    <n v="5"/>
    <n v="4"/>
    <n v="173"/>
    <n v="17"/>
    <n v="5"/>
    <x v="83"/>
    <n v="160"/>
    <n v="160"/>
    <n v="5"/>
    <n v="4"/>
    <s v="on route"/>
    <m/>
    <n v="13"/>
    <n v="0"/>
  </r>
  <r>
    <n v="0"/>
    <m/>
    <m/>
    <n v="1030"/>
    <n v="1"/>
    <n v="5"/>
    <n v="4"/>
    <n v="184"/>
    <n v="24"/>
    <n v="1"/>
    <x v="83"/>
    <n v="160"/>
    <n v="173"/>
    <n v="17"/>
    <n v="5"/>
    <s v="on deck"/>
    <n v="24"/>
    <n v="11"/>
    <n v="0"/>
  </r>
  <r>
    <n v="0"/>
    <m/>
    <m/>
    <s v="starting"/>
    <n v="0"/>
    <n v="24"/>
    <n v="1"/>
    <n v="213"/>
    <n v="18"/>
    <n v="3"/>
    <x v="83"/>
    <n v="205"/>
    <n v="205"/>
    <n v="24"/>
    <n v="1"/>
    <s v="on route"/>
    <m/>
    <n v="8"/>
    <n v="0"/>
  </r>
  <r>
    <n v="0"/>
    <m/>
    <m/>
    <n v="430"/>
    <n v="1"/>
    <n v="24"/>
    <n v="1"/>
    <n v="219"/>
    <n v="16"/>
    <n v="7"/>
    <x v="83"/>
    <n v="205"/>
    <n v="213"/>
    <n v="18"/>
    <n v="3"/>
    <s v="on deck"/>
    <n v="14"/>
    <n v="6"/>
    <n v="0"/>
  </r>
  <r>
    <n v="0"/>
    <m/>
    <m/>
    <s v="starting"/>
    <n v="0"/>
    <n v="16"/>
    <n v="7"/>
    <n v="241"/>
    <n v="20"/>
    <n v="2"/>
    <x v="83"/>
    <n v="232"/>
    <n v="232"/>
    <n v="16"/>
    <n v="7"/>
    <s v="on route"/>
    <m/>
    <n v="9"/>
    <n v="0"/>
  </r>
  <r>
    <n v="0"/>
    <m/>
    <m/>
    <n v="1282"/>
    <n v="1"/>
    <n v="16"/>
    <n v="7"/>
    <n v="250"/>
    <n v="26"/>
    <n v="5"/>
    <x v="83"/>
    <n v="232"/>
    <n v="241"/>
    <n v="20"/>
    <n v="2"/>
    <s v="on deck"/>
    <n v="18"/>
    <n v="9"/>
    <n v="0"/>
  </r>
  <r>
    <n v="0"/>
    <m/>
    <m/>
    <s v="starting"/>
    <n v="0"/>
    <n v="26"/>
    <n v="5"/>
    <n v="262"/>
    <n v="20"/>
    <n v="2"/>
    <x v="83"/>
    <n v="253"/>
    <n v="253"/>
    <n v="26"/>
    <n v="5"/>
    <s v="on route"/>
    <m/>
    <n v="9"/>
    <n v="0"/>
  </r>
  <r>
    <n v="0"/>
    <m/>
    <m/>
    <n v="1275"/>
    <n v="1"/>
    <n v="26"/>
    <n v="5"/>
    <n v="267"/>
    <n v="20"/>
    <n v="7"/>
    <x v="83"/>
    <n v="253"/>
    <n v="262"/>
    <n v="20"/>
    <n v="2"/>
    <s v="on deck"/>
    <n v="14"/>
    <n v="5"/>
    <n v="0"/>
  </r>
  <r>
    <n v="0"/>
    <m/>
    <m/>
    <s v="starting"/>
    <n v="0"/>
    <n v="20"/>
    <n v="7"/>
    <n v="332"/>
    <n v="20"/>
    <n v="2"/>
    <x v="83"/>
    <n v="327"/>
    <n v="327"/>
    <n v="20"/>
    <n v="7"/>
    <s v="on route"/>
    <m/>
    <n v="5"/>
    <n v="0"/>
  </r>
  <r>
    <n v="0"/>
    <m/>
    <m/>
    <n v="586"/>
    <n v="1"/>
    <n v="20"/>
    <n v="7"/>
    <n v="337"/>
    <n v="23"/>
    <n v="4"/>
    <x v="83"/>
    <n v="327"/>
    <n v="332"/>
    <n v="20"/>
    <n v="2"/>
    <s v="on deck"/>
    <n v="10"/>
    <n v="5"/>
    <n v="0"/>
  </r>
  <r>
    <n v="0"/>
    <m/>
    <m/>
    <s v="starting"/>
    <n v="0"/>
    <n v="23"/>
    <n v="4"/>
    <n v="347"/>
    <n v="18"/>
    <n v="9"/>
    <x v="83"/>
    <n v="337"/>
    <n v="337"/>
    <n v="23"/>
    <n v="4"/>
    <s v="on route"/>
    <m/>
    <n v="10"/>
    <n v="0"/>
  </r>
  <r>
    <n v="0"/>
    <m/>
    <m/>
    <n v="1181"/>
    <n v="1"/>
    <n v="23"/>
    <n v="4"/>
    <n v="358"/>
    <n v="11"/>
    <n v="5"/>
    <x v="83"/>
    <n v="337"/>
    <n v="347"/>
    <n v="18"/>
    <n v="9"/>
    <s v="on deck"/>
    <n v="21"/>
    <n v="11"/>
    <n v="0"/>
  </r>
  <r>
    <n v="0"/>
    <m/>
    <m/>
    <s v="starting"/>
    <n v="0"/>
    <n v="17"/>
    <n v="7"/>
    <n v="102"/>
    <n v="20"/>
    <n v="5"/>
    <x v="84"/>
    <n v="97"/>
    <n v="97"/>
    <n v="17"/>
    <n v="7"/>
    <s v="on route"/>
    <m/>
    <n v="5"/>
    <n v="0"/>
  </r>
  <r>
    <n v="0"/>
    <m/>
    <m/>
    <n v="784"/>
    <n v="1"/>
    <n v="17"/>
    <n v="7"/>
    <n v="110"/>
    <n v="22"/>
    <n v="-1"/>
    <x v="84"/>
    <n v="97"/>
    <n v="102"/>
    <n v="20"/>
    <n v="5"/>
    <s v="on deck"/>
    <n v="13"/>
    <n v="8"/>
    <n v="0"/>
  </r>
  <r>
    <n v="0"/>
    <m/>
    <m/>
    <s v="starting"/>
    <n v="0"/>
    <n v="16"/>
    <n v="8"/>
    <n v="35"/>
    <n v="15"/>
    <n v="9"/>
    <x v="85"/>
    <n v="33"/>
    <n v="33"/>
    <n v="16"/>
    <n v="8"/>
    <s v="on route"/>
    <m/>
    <n v="2"/>
    <n v="0"/>
  </r>
  <r>
    <n v="0"/>
    <m/>
    <m/>
    <n v="481"/>
    <n v="1"/>
    <n v="16"/>
    <n v="8"/>
    <n v="46"/>
    <n v="9"/>
    <n v="14"/>
    <x v="85"/>
    <n v="33"/>
    <n v="35"/>
    <n v="15"/>
    <n v="9"/>
    <s v="on deck"/>
    <n v="13"/>
    <n v="11"/>
    <n v="0"/>
  </r>
  <r>
    <n v="0"/>
    <m/>
    <m/>
    <s v="starting"/>
    <n v="0"/>
    <n v="9"/>
    <n v="14"/>
    <n v="68"/>
    <n v="15"/>
    <n v="9"/>
    <x v="85"/>
    <n v="57"/>
    <n v="57"/>
    <n v="9"/>
    <n v="14"/>
    <s v="on route"/>
    <m/>
    <n v="11"/>
    <n v="0"/>
  </r>
  <r>
    <n v="0"/>
    <m/>
    <m/>
    <n v="492"/>
    <n v="1"/>
    <n v="9"/>
    <n v="14"/>
    <n v="77"/>
    <n v="20"/>
    <n v="5"/>
    <x v="85"/>
    <n v="57"/>
    <n v="68"/>
    <n v="15"/>
    <n v="9"/>
    <s v="on deck"/>
    <n v="20"/>
    <n v="9"/>
    <n v="0"/>
  </r>
  <r>
    <n v="0"/>
    <m/>
    <m/>
    <s v="starting"/>
    <n v="0"/>
    <n v="20"/>
    <n v="5"/>
    <n v="94"/>
    <n v="19"/>
    <n v="4"/>
    <x v="85"/>
    <n v="92"/>
    <n v="92"/>
    <n v="20"/>
    <n v="5"/>
    <s v="on route"/>
    <m/>
    <n v="2"/>
    <n v="0"/>
  </r>
  <r>
    <n v="0"/>
    <m/>
    <m/>
    <n v="246"/>
    <n v="1"/>
    <n v="20"/>
    <n v="5"/>
    <n v="98"/>
    <n v="21"/>
    <n v="2"/>
    <x v="85"/>
    <n v="92"/>
    <n v="94"/>
    <n v="19"/>
    <n v="4"/>
    <s v="on deck"/>
    <n v="6"/>
    <n v="4"/>
    <n v="0"/>
  </r>
  <r>
    <n v="0"/>
    <m/>
    <m/>
    <s v="starting"/>
    <n v="0"/>
    <n v="21"/>
    <n v="2"/>
    <n v="164"/>
    <n v="20"/>
    <n v="8"/>
    <x v="85"/>
    <n v="157"/>
    <n v="157"/>
    <n v="21"/>
    <n v="2"/>
    <s v="on route"/>
    <m/>
    <n v="7"/>
    <n v="0"/>
  </r>
  <r>
    <n v="0"/>
    <m/>
    <m/>
    <n v="1514"/>
    <n v="1"/>
    <n v="21"/>
    <n v="2"/>
    <n v="172"/>
    <n v="19"/>
    <n v="1"/>
    <x v="85"/>
    <n v="157"/>
    <n v="164"/>
    <n v="20"/>
    <n v="8"/>
    <s v="on deck"/>
    <n v="15"/>
    <n v="8"/>
    <n v="0"/>
  </r>
  <r>
    <n v="0"/>
    <m/>
    <m/>
    <s v="starting"/>
    <n v="0"/>
    <n v="19"/>
    <n v="1"/>
    <n v="187"/>
    <n v="20"/>
    <n v="9"/>
    <x v="85"/>
    <n v="178"/>
    <n v="178"/>
    <n v="19"/>
    <n v="1"/>
    <s v="on route"/>
    <m/>
    <n v="9"/>
    <n v="0"/>
  </r>
  <r>
    <n v="0"/>
    <m/>
    <m/>
    <n v="1251"/>
    <n v="1"/>
    <n v="19"/>
    <n v="1"/>
    <n v="195"/>
    <n v="25"/>
    <n v="6"/>
    <x v="85"/>
    <n v="178"/>
    <n v="187"/>
    <n v="20"/>
    <n v="9"/>
    <s v="on deck"/>
    <n v="17"/>
    <n v="8"/>
    <n v="0"/>
  </r>
  <r>
    <n v="0"/>
    <m/>
    <m/>
    <s v="starting"/>
    <n v="0"/>
    <n v="25"/>
    <n v="6"/>
    <n v="209"/>
    <n v="18"/>
    <n v="10"/>
    <x v="85"/>
    <n v="198"/>
    <n v="198"/>
    <n v="25"/>
    <n v="6"/>
    <s v="on route"/>
    <m/>
    <n v="11"/>
    <n v="0"/>
  </r>
  <r>
    <n v="0"/>
    <m/>
    <m/>
    <n v="202"/>
    <n v="1"/>
    <n v="25"/>
    <n v="6"/>
    <n v="220"/>
    <n v="22"/>
    <n v="17"/>
    <x v="85"/>
    <n v="198"/>
    <n v="209"/>
    <n v="18"/>
    <n v="10"/>
    <s v="on deck"/>
    <n v="22"/>
    <n v="11"/>
    <n v="0"/>
  </r>
  <r>
    <n v="0"/>
    <m/>
    <m/>
    <s v="starting"/>
    <n v="0"/>
    <n v="22"/>
    <n v="17"/>
    <n v="253"/>
    <n v="19"/>
    <n v="6"/>
    <x v="85"/>
    <n v="239"/>
    <n v="239"/>
    <n v="22"/>
    <n v="17"/>
    <s v="on route"/>
    <m/>
    <n v="14"/>
    <n v="0"/>
  </r>
  <r>
    <n v="0"/>
    <m/>
    <m/>
    <n v="1376"/>
    <n v="1"/>
    <n v="22"/>
    <n v="17"/>
    <n v="254"/>
    <n v="20"/>
    <n v="6"/>
    <x v="85"/>
    <n v="239"/>
    <n v="253"/>
    <n v="19"/>
    <n v="6"/>
    <s v="on deck"/>
    <n v="15"/>
    <n v="1"/>
    <n v="0"/>
  </r>
  <r>
    <n v="0"/>
    <m/>
    <m/>
    <s v="starting"/>
    <n v="0"/>
    <n v="20"/>
    <n v="6"/>
    <n v="259"/>
    <n v="15"/>
    <n v="6"/>
    <x v="85"/>
    <n v="254"/>
    <n v="254"/>
    <n v="20"/>
    <n v="6"/>
    <s v="on route"/>
    <m/>
    <n v="5"/>
    <n v="0"/>
  </r>
  <r>
    <n v="0"/>
    <m/>
    <m/>
    <n v="33"/>
    <n v="1"/>
    <n v="20"/>
    <n v="6"/>
    <n v="265"/>
    <n v="20"/>
    <n v="5"/>
    <x v="85"/>
    <n v="254"/>
    <n v="259"/>
    <n v="15"/>
    <n v="6"/>
    <s v="on deck"/>
    <n v="11"/>
    <n v="6"/>
    <n v="0"/>
  </r>
  <r>
    <n v="0"/>
    <m/>
    <m/>
    <s v="starting"/>
    <n v="0"/>
    <n v="20"/>
    <n v="5"/>
    <n v="332"/>
    <n v="18"/>
    <n v="9"/>
    <x v="85"/>
    <n v="326"/>
    <n v="326"/>
    <n v="20"/>
    <n v="5"/>
    <s v="on route"/>
    <m/>
    <n v="6"/>
    <n v="0"/>
  </r>
  <r>
    <n v="0"/>
    <m/>
    <m/>
    <n v="1170"/>
    <n v="1"/>
    <n v="20"/>
    <n v="5"/>
    <n v="339"/>
    <n v="14"/>
    <n v="6"/>
    <x v="85"/>
    <n v="326"/>
    <n v="332"/>
    <n v="18"/>
    <n v="9"/>
    <s v="on deck"/>
    <n v="13"/>
    <n v="7"/>
    <n v="0"/>
  </r>
  <r>
    <n v="0"/>
    <m/>
    <m/>
    <s v="starting"/>
    <n v="0"/>
    <n v="14"/>
    <n v="6"/>
    <n v="347"/>
    <n v="18"/>
    <n v="10"/>
    <x v="85"/>
    <n v="339"/>
    <n v="339"/>
    <n v="14"/>
    <n v="6"/>
    <s v="on route"/>
    <m/>
    <n v="8"/>
    <n v="0"/>
  </r>
  <r>
    <n v="0"/>
    <m/>
    <m/>
    <n v="184"/>
    <n v="1"/>
    <n v="14"/>
    <n v="6"/>
    <n v="355"/>
    <n v="19"/>
    <n v="3"/>
    <x v="85"/>
    <n v="339"/>
    <n v="347"/>
    <n v="18"/>
    <n v="10"/>
    <s v="on deck"/>
    <n v="16"/>
    <n v="8"/>
    <n v="0"/>
  </r>
  <r>
    <n v="0"/>
    <m/>
    <m/>
    <s v="starting"/>
    <n v="0"/>
    <n v="18"/>
    <n v="9"/>
    <n v="31"/>
    <n v="18"/>
    <n v="10"/>
    <x v="86"/>
    <n v="30"/>
    <n v="30"/>
    <n v="18"/>
    <n v="9"/>
    <s v="on route"/>
    <m/>
    <n v="1"/>
    <n v="0"/>
  </r>
  <r>
    <n v="0"/>
    <m/>
    <m/>
    <n v="189"/>
    <n v="1"/>
    <n v="18"/>
    <n v="9"/>
    <n v="38"/>
    <n v="18"/>
    <n v="17"/>
    <x v="86"/>
    <n v="30"/>
    <n v="31"/>
    <n v="18"/>
    <n v="10"/>
    <s v="on deck"/>
    <n v="8"/>
    <n v="7"/>
    <n v="0"/>
  </r>
  <r>
    <n v="0"/>
    <m/>
    <m/>
    <s v="starting"/>
    <n v="0"/>
    <n v="18"/>
    <n v="17"/>
    <n v="63"/>
    <n v="20"/>
    <n v="9"/>
    <x v="86"/>
    <n v="53"/>
    <n v="53"/>
    <n v="18"/>
    <n v="17"/>
    <s v="on route"/>
    <m/>
    <n v="10"/>
    <n v="0"/>
  </r>
  <r>
    <n v="0"/>
    <m/>
    <m/>
    <n v="1238"/>
    <n v="1"/>
    <n v="18"/>
    <n v="17"/>
    <n v="69"/>
    <n v="18"/>
    <n v="5"/>
    <x v="86"/>
    <n v="53"/>
    <n v="63"/>
    <n v="20"/>
    <n v="9"/>
    <s v="on deck"/>
    <n v="16"/>
    <n v="6"/>
    <n v="0"/>
  </r>
  <r>
    <n v="0"/>
    <m/>
    <m/>
    <s v="starting"/>
    <n v="0"/>
    <n v="18"/>
    <n v="5"/>
    <n v="76"/>
    <n v="18"/>
    <n v="9"/>
    <x v="86"/>
    <n v="72"/>
    <n v="72"/>
    <n v="18"/>
    <n v="5"/>
    <s v="on route"/>
    <m/>
    <n v="4"/>
    <n v="0"/>
  </r>
  <r>
    <n v="0"/>
    <m/>
    <m/>
    <n v="968"/>
    <n v="1"/>
    <n v="18"/>
    <n v="5"/>
    <n v="82"/>
    <n v="20"/>
    <n v="5"/>
    <x v="86"/>
    <n v="72"/>
    <n v="76"/>
    <n v="18"/>
    <n v="9"/>
    <s v="on deck"/>
    <n v="10"/>
    <n v="6"/>
    <n v="0"/>
  </r>
  <r>
    <n v="0"/>
    <m/>
    <m/>
    <s v="starting"/>
    <n v="0"/>
    <n v="20"/>
    <n v="5"/>
    <n v="87"/>
    <n v="19"/>
    <n v="6"/>
    <x v="86"/>
    <n v="85"/>
    <n v="85"/>
    <n v="20"/>
    <n v="5"/>
    <s v="on route"/>
    <m/>
    <n v="2"/>
    <n v="0"/>
  </r>
  <r>
    <n v="0"/>
    <m/>
    <m/>
    <n v="1354"/>
    <n v="1"/>
    <n v="20"/>
    <n v="5"/>
    <n v="94"/>
    <n v="16"/>
    <n v="2"/>
    <x v="86"/>
    <n v="85"/>
    <n v="87"/>
    <n v="19"/>
    <n v="6"/>
    <s v="on deck"/>
    <n v="9"/>
    <n v="7"/>
    <n v="0"/>
  </r>
  <r>
    <n v="0"/>
    <m/>
    <m/>
    <s v="starting"/>
    <n v="0"/>
    <n v="16"/>
    <n v="2"/>
    <n v="102"/>
    <n v="14"/>
    <n v="7"/>
    <x v="86"/>
    <n v="95"/>
    <n v="95"/>
    <n v="16"/>
    <n v="2"/>
    <s v="on route"/>
    <m/>
    <n v="7"/>
    <n v="0"/>
  </r>
  <r>
    <n v="0"/>
    <m/>
    <m/>
    <n v="563"/>
    <n v="1"/>
    <n v="16"/>
    <n v="2"/>
    <n v="110"/>
    <n v="7"/>
    <n v="8"/>
    <x v="86"/>
    <n v="95"/>
    <n v="102"/>
    <n v="14"/>
    <n v="7"/>
    <s v="on deck"/>
    <n v="15"/>
    <n v="8"/>
    <n v="0"/>
  </r>
  <r>
    <n v="0"/>
    <m/>
    <m/>
    <s v="starting"/>
    <n v="0"/>
    <n v="7"/>
    <n v="8"/>
    <n v="129"/>
    <n v="20"/>
    <n v="9"/>
    <x v="86"/>
    <n v="115"/>
    <n v="115"/>
    <n v="7"/>
    <n v="8"/>
    <s v="on route"/>
    <m/>
    <n v="14"/>
    <n v="0"/>
  </r>
  <r>
    <n v="0"/>
    <m/>
    <m/>
    <n v="1237"/>
    <n v="1"/>
    <n v="7"/>
    <n v="8"/>
    <n v="136"/>
    <n v="18"/>
    <n v="14"/>
    <x v="86"/>
    <n v="115"/>
    <n v="129"/>
    <n v="20"/>
    <n v="9"/>
    <s v="on deck"/>
    <n v="21"/>
    <n v="7"/>
    <n v="0"/>
  </r>
  <r>
    <n v="0"/>
    <m/>
    <m/>
    <s v="starting"/>
    <n v="0"/>
    <n v="18"/>
    <n v="14"/>
    <n v="147"/>
    <n v="20"/>
    <n v="8"/>
    <x v="86"/>
    <n v="139"/>
    <n v="139"/>
    <n v="18"/>
    <n v="14"/>
    <s v="on route"/>
    <m/>
    <n v="8"/>
    <n v="0"/>
  </r>
  <r>
    <n v="0"/>
    <m/>
    <m/>
    <n v="1669"/>
    <n v="1"/>
    <n v="18"/>
    <n v="14"/>
    <n v="156"/>
    <n v="15"/>
    <n v="12"/>
    <x v="86"/>
    <n v="139"/>
    <n v="147"/>
    <n v="20"/>
    <n v="8"/>
    <s v="on deck"/>
    <n v="17"/>
    <n v="9"/>
    <n v="0"/>
  </r>
  <r>
    <n v="0"/>
    <m/>
    <m/>
    <s v="starting"/>
    <n v="0"/>
    <n v="15"/>
    <n v="12"/>
    <n v="169"/>
    <n v="19"/>
    <n v="3"/>
    <x v="86"/>
    <n v="156"/>
    <n v="156"/>
    <n v="15"/>
    <n v="12"/>
    <s v="on route"/>
    <m/>
    <n v="13"/>
    <n v="0"/>
  </r>
  <r>
    <n v="0"/>
    <m/>
    <m/>
    <n v="911"/>
    <n v="1"/>
    <n v="15"/>
    <n v="12"/>
    <n v="177"/>
    <n v="15"/>
    <n v="-1"/>
    <x v="86"/>
    <n v="156"/>
    <n v="169"/>
    <n v="19"/>
    <n v="3"/>
    <s v="on deck"/>
    <n v="21"/>
    <n v="8"/>
    <n v="0"/>
  </r>
  <r>
    <n v="0"/>
    <m/>
    <m/>
    <s v="starting"/>
    <n v="0"/>
    <n v="15"/>
    <n v="-1"/>
    <n v="187"/>
    <n v="15"/>
    <n v="9"/>
    <x v="86"/>
    <n v="177"/>
    <n v="177"/>
    <n v="15"/>
    <n v="-1"/>
    <s v="on route"/>
    <m/>
    <n v="10"/>
    <n v="0"/>
  </r>
  <r>
    <n v="0"/>
    <m/>
    <m/>
    <n v="509"/>
    <n v="1"/>
    <n v="15"/>
    <n v="-1"/>
    <n v="197"/>
    <n v="22"/>
    <n v="12"/>
    <x v="86"/>
    <n v="177"/>
    <n v="187"/>
    <n v="15"/>
    <n v="9"/>
    <s v="on deck"/>
    <n v="20"/>
    <n v="10"/>
    <n v="0"/>
  </r>
  <r>
    <n v="0"/>
    <m/>
    <m/>
    <s v="starting"/>
    <n v="0"/>
    <n v="22"/>
    <n v="12"/>
    <n v="211"/>
    <n v="19"/>
    <n v="1"/>
    <x v="86"/>
    <n v="197"/>
    <n v="197"/>
    <n v="22"/>
    <n v="12"/>
    <s v="on route"/>
    <m/>
    <n v="14"/>
    <n v="0"/>
  </r>
  <r>
    <n v="0"/>
    <m/>
    <m/>
    <n v="861"/>
    <n v="1"/>
    <n v="22"/>
    <n v="12"/>
    <n v="216"/>
    <n v="22"/>
    <n v="3"/>
    <x v="86"/>
    <n v="197"/>
    <n v="211"/>
    <n v="19"/>
    <n v="1"/>
    <s v="on deck"/>
    <n v="19"/>
    <n v="5"/>
    <n v="0"/>
  </r>
  <r>
    <n v="0"/>
    <m/>
    <m/>
    <s v="starting"/>
    <n v="0"/>
    <n v="22"/>
    <n v="3"/>
    <n v="233"/>
    <n v="18"/>
    <n v="9"/>
    <x v="86"/>
    <n v="223"/>
    <n v="223"/>
    <n v="22"/>
    <n v="3"/>
    <s v="on route"/>
    <m/>
    <n v="10"/>
    <n v="0"/>
  </r>
  <r>
    <n v="0"/>
    <m/>
    <m/>
    <n v="1179"/>
    <n v="1"/>
    <n v="22"/>
    <n v="3"/>
    <n v="240"/>
    <n v="18"/>
    <n v="16"/>
    <x v="86"/>
    <n v="223"/>
    <n v="233"/>
    <n v="18"/>
    <n v="9"/>
    <s v="on deck"/>
    <n v="17"/>
    <n v="7"/>
    <n v="0"/>
  </r>
  <r>
    <n v="0"/>
    <m/>
    <m/>
    <s v="starting"/>
    <n v="0"/>
    <n v="18"/>
    <n v="16"/>
    <n v="264"/>
    <n v="19"/>
    <n v="3"/>
    <x v="86"/>
    <n v="250"/>
    <n v="250"/>
    <n v="18"/>
    <n v="16"/>
    <s v="on route"/>
    <m/>
    <n v="14"/>
    <n v="0"/>
  </r>
  <r>
    <n v="0"/>
    <m/>
    <m/>
    <n v="919"/>
    <n v="1"/>
    <n v="18"/>
    <n v="16"/>
    <n v="269"/>
    <n v="19"/>
    <n v="-2"/>
    <x v="86"/>
    <n v="250"/>
    <n v="264"/>
    <n v="19"/>
    <n v="3"/>
    <s v="on deck"/>
    <n v="19"/>
    <n v="5"/>
    <n v="0"/>
  </r>
  <r>
    <n v="0"/>
    <m/>
    <m/>
    <s v="starting"/>
    <n v="0"/>
    <n v="19"/>
    <n v="-2"/>
    <n v="291"/>
    <n v="17"/>
    <n v="5"/>
    <x v="86"/>
    <n v="282"/>
    <n v="282"/>
    <n v="19"/>
    <n v="-2"/>
    <s v="on route"/>
    <m/>
    <n v="9"/>
    <n v="0"/>
  </r>
  <r>
    <n v="0"/>
    <m/>
    <m/>
    <n v="1043"/>
    <n v="1"/>
    <n v="19"/>
    <n v="-2"/>
    <n v="298"/>
    <n v="21"/>
    <n v="2"/>
    <x v="86"/>
    <n v="282"/>
    <n v="291"/>
    <n v="17"/>
    <n v="5"/>
    <s v="on deck"/>
    <n v="16"/>
    <n v="7"/>
    <n v="0"/>
  </r>
  <r>
    <n v="0"/>
    <m/>
    <m/>
    <s v="starting"/>
    <n v="0"/>
    <n v="21"/>
    <n v="2"/>
    <n v="322"/>
    <n v="19"/>
    <n v="1"/>
    <x v="86"/>
    <n v="319"/>
    <n v="319"/>
    <n v="21"/>
    <n v="2"/>
    <s v="on route"/>
    <m/>
    <n v="3"/>
    <n v="0"/>
  </r>
  <r>
    <n v="0"/>
    <m/>
    <m/>
    <n v="841"/>
    <n v="1"/>
    <n v="21"/>
    <n v="2"/>
    <n v="331"/>
    <n v="24"/>
    <n v="5"/>
    <x v="86"/>
    <n v="319"/>
    <n v="322"/>
    <n v="19"/>
    <n v="1"/>
    <s v="on deck"/>
    <n v="12"/>
    <n v="9"/>
    <n v="0"/>
  </r>
  <r>
    <n v="0"/>
    <m/>
    <m/>
    <s v="starting"/>
    <n v="0"/>
    <n v="24"/>
    <n v="5"/>
    <n v="344"/>
    <n v="18"/>
    <n v="9"/>
    <x v="86"/>
    <n v="334"/>
    <n v="334"/>
    <n v="24"/>
    <n v="5"/>
    <s v="on route"/>
    <m/>
    <n v="10"/>
    <n v="0"/>
  </r>
  <r>
    <n v="0"/>
    <m/>
    <m/>
    <n v="962"/>
    <n v="1"/>
    <n v="24"/>
    <n v="5"/>
    <n v="350"/>
    <n v="20"/>
    <n v="13"/>
    <x v="86"/>
    <n v="334"/>
    <n v="344"/>
    <n v="18"/>
    <n v="9"/>
    <s v="on deck"/>
    <n v="16"/>
    <n v="6"/>
    <n v="0"/>
  </r>
  <r>
    <n v="0"/>
    <m/>
    <m/>
    <s v="starting"/>
    <n v="0"/>
    <n v="20"/>
    <n v="5"/>
    <n v="28"/>
    <n v="20"/>
    <n v="5"/>
    <x v="87"/>
    <n v="28"/>
    <n v="28"/>
    <n v="20"/>
    <n v="5"/>
    <s v="on route"/>
    <m/>
    <n v="0"/>
    <n v="0"/>
  </r>
  <r>
    <n v="0"/>
    <m/>
    <m/>
    <n v="809"/>
    <n v="1"/>
    <n v="20"/>
    <n v="5"/>
    <n v="36"/>
    <n v="27"/>
    <n v="4"/>
    <x v="87"/>
    <n v="28"/>
    <n v="28"/>
    <n v="20"/>
    <n v="5"/>
    <s v="on deck"/>
    <n v="8"/>
    <n v="8"/>
    <n v="0"/>
  </r>
  <r>
    <n v="0"/>
    <m/>
    <m/>
    <s v="starting"/>
    <n v="0"/>
    <n v="27"/>
    <n v="4"/>
    <n v="72"/>
    <n v="15"/>
    <n v="6"/>
    <x v="87"/>
    <n v="58"/>
    <n v="58"/>
    <n v="27"/>
    <n v="4"/>
    <s v="on route"/>
    <m/>
    <n v="14"/>
    <n v="0"/>
  </r>
  <r>
    <n v="0"/>
    <m/>
    <m/>
    <n v="221"/>
    <n v="1"/>
    <n v="27"/>
    <n v="4"/>
    <n v="79"/>
    <n v="13"/>
    <n v="11"/>
    <x v="87"/>
    <n v="58"/>
    <n v="72"/>
    <n v="15"/>
    <n v="6"/>
    <s v="on deck"/>
    <n v="21"/>
    <n v="7"/>
    <n v="0"/>
  </r>
  <r>
    <n v="0"/>
    <m/>
    <m/>
    <s v="starting"/>
    <n v="0"/>
    <n v="13"/>
    <n v="11"/>
    <n v="95"/>
    <n v="11"/>
    <n v="7"/>
    <x v="87"/>
    <n v="89"/>
    <n v="89"/>
    <n v="13"/>
    <n v="11"/>
    <s v="on route"/>
    <m/>
    <n v="6"/>
    <n v="0"/>
  </r>
  <r>
    <n v="0"/>
    <m/>
    <m/>
    <n v="1129"/>
    <n v="1"/>
    <n v="13"/>
    <n v="11"/>
    <n v="101"/>
    <n v="8"/>
    <n v="10"/>
    <x v="87"/>
    <n v="89"/>
    <n v="95"/>
    <n v="11"/>
    <n v="7"/>
    <s v="on deck"/>
    <n v="12"/>
    <n v="6"/>
    <n v="0"/>
  </r>
  <r>
    <n v="0"/>
    <m/>
    <m/>
    <s v="starting"/>
    <n v="0"/>
    <n v="8"/>
    <n v="10"/>
    <n v="155"/>
    <n v="13"/>
    <n v="10"/>
    <x v="87"/>
    <n v="150"/>
    <n v="150"/>
    <n v="8"/>
    <n v="10"/>
    <s v="on route"/>
    <m/>
    <n v="5"/>
    <n v="0"/>
  </r>
  <r>
    <n v="0"/>
    <m/>
    <m/>
    <n v="944"/>
    <n v="1"/>
    <n v="8"/>
    <n v="10"/>
    <n v="159"/>
    <n v="11"/>
    <n v="12"/>
    <x v="87"/>
    <n v="150"/>
    <n v="155"/>
    <n v="13"/>
    <n v="10"/>
    <s v="on deck"/>
    <n v="9"/>
    <n v="4"/>
    <n v="0"/>
  </r>
  <r>
    <n v="0"/>
    <m/>
    <m/>
    <s v="starting"/>
    <n v="0"/>
    <n v="11"/>
    <n v="12"/>
    <n v="170"/>
    <n v="9"/>
    <n v="3"/>
    <x v="87"/>
    <n v="159"/>
    <n v="159"/>
    <n v="11"/>
    <n v="12"/>
    <s v="on route"/>
    <m/>
    <n v="11"/>
    <n v="0"/>
  </r>
  <r>
    <n v="0"/>
    <m/>
    <m/>
    <n v="1768"/>
    <n v="1"/>
    <n v="11"/>
    <n v="12"/>
    <n v="182"/>
    <n v="14"/>
    <n v="10"/>
    <x v="87"/>
    <n v="159"/>
    <n v="170"/>
    <n v="9"/>
    <n v="3"/>
    <s v="on deck"/>
    <n v="23"/>
    <n v="12"/>
    <n v="0"/>
  </r>
  <r>
    <n v="0"/>
    <m/>
    <m/>
    <s v="starting"/>
    <n v="0"/>
    <n v="14"/>
    <n v="10"/>
    <n v="195"/>
    <n v="15"/>
    <n v="0"/>
    <x v="87"/>
    <n v="184"/>
    <n v="184"/>
    <n v="14"/>
    <n v="10"/>
    <s v="on route"/>
    <m/>
    <n v="11"/>
    <n v="0"/>
  </r>
  <r>
    <n v="0"/>
    <m/>
    <m/>
    <n v="1541"/>
    <n v="1"/>
    <n v="14"/>
    <n v="10"/>
    <n v="198"/>
    <n v="16"/>
    <n v="2"/>
    <x v="87"/>
    <n v="184"/>
    <n v="195"/>
    <n v="15"/>
    <n v="0"/>
    <s v="on deck"/>
    <n v="14"/>
    <n v="3"/>
    <n v="0"/>
  </r>
  <r>
    <n v="0"/>
    <m/>
    <m/>
    <s v="starting"/>
    <n v="0"/>
    <n v="16"/>
    <n v="2"/>
    <n v="212"/>
    <n v="10"/>
    <n v="10"/>
    <x v="87"/>
    <n v="198"/>
    <n v="198"/>
    <n v="16"/>
    <n v="2"/>
    <s v="on route"/>
    <m/>
    <n v="14"/>
    <n v="0"/>
  </r>
  <r>
    <n v="0"/>
    <m/>
    <m/>
    <n v="157"/>
    <n v="1"/>
    <n v="16"/>
    <n v="2"/>
    <n v="215"/>
    <n v="12"/>
    <n v="9"/>
    <x v="87"/>
    <n v="198"/>
    <n v="212"/>
    <n v="10"/>
    <n v="10"/>
    <s v="on deck"/>
    <n v="17"/>
    <n v="3"/>
    <n v="0"/>
  </r>
  <r>
    <n v="0"/>
    <m/>
    <m/>
    <s v="starting"/>
    <n v="0"/>
    <n v="12"/>
    <n v="9"/>
    <n v="239"/>
    <n v="3"/>
    <n v="5"/>
    <x v="87"/>
    <n v="226"/>
    <n v="226"/>
    <n v="12"/>
    <n v="9"/>
    <s v="on route"/>
    <m/>
    <n v="13"/>
    <n v="0"/>
  </r>
  <r>
    <n v="0"/>
    <m/>
    <m/>
    <n v="342"/>
    <n v="1"/>
    <n v="12"/>
    <n v="9"/>
    <n v="245"/>
    <n v="4"/>
    <n v="0"/>
    <x v="87"/>
    <n v="226"/>
    <n v="239"/>
    <n v="3"/>
    <n v="5"/>
    <s v="on deck"/>
    <n v="19"/>
    <n v="6"/>
    <n v="0"/>
  </r>
  <r>
    <n v="0"/>
    <m/>
    <m/>
    <s v="starting"/>
    <n v="0"/>
    <n v="4"/>
    <n v="0"/>
    <n v="263"/>
    <n v="5"/>
    <n v="5"/>
    <x v="87"/>
    <n v="257"/>
    <n v="257"/>
    <n v="4"/>
    <n v="0"/>
    <s v="on route"/>
    <m/>
    <n v="6"/>
    <n v="0"/>
  </r>
  <r>
    <n v="0"/>
    <m/>
    <m/>
    <n v="1333"/>
    <n v="1"/>
    <n v="4"/>
    <n v="0"/>
    <n v="269"/>
    <n v="2"/>
    <n v="2"/>
    <x v="87"/>
    <n v="257"/>
    <n v="263"/>
    <n v="5"/>
    <n v="5"/>
    <s v="on deck"/>
    <n v="12"/>
    <n v="6"/>
    <n v="0"/>
  </r>
  <r>
    <n v="0"/>
    <m/>
    <m/>
    <s v="starting"/>
    <n v="0"/>
    <n v="2"/>
    <n v="2"/>
    <n v="292"/>
    <n v="3"/>
    <n v="5"/>
    <x v="87"/>
    <n v="288"/>
    <n v="288"/>
    <n v="2"/>
    <n v="2"/>
    <s v="on route"/>
    <m/>
    <n v="4"/>
    <n v="0"/>
  </r>
  <r>
    <n v="0"/>
    <m/>
    <m/>
    <n v="333"/>
    <n v="1"/>
    <n v="2"/>
    <n v="2"/>
    <n v="299"/>
    <n v="6"/>
    <n v="1"/>
    <x v="87"/>
    <n v="288"/>
    <n v="292"/>
    <n v="3"/>
    <n v="5"/>
    <s v="on deck"/>
    <n v="11"/>
    <n v="7"/>
    <n v="0"/>
  </r>
  <r>
    <n v="0"/>
    <m/>
    <m/>
    <s v="starting"/>
    <n v="0"/>
    <n v="6"/>
    <n v="1"/>
    <n v="338"/>
    <n v="14"/>
    <n v="7"/>
    <x v="87"/>
    <n v="324"/>
    <n v="324"/>
    <n v="6"/>
    <n v="1"/>
    <s v="on route"/>
    <m/>
    <n v="14"/>
    <n v="0"/>
  </r>
  <r>
    <n v="0"/>
    <m/>
    <m/>
    <n v="1075"/>
    <n v="1"/>
    <n v="6"/>
    <n v="1"/>
    <n v="348"/>
    <n v="20"/>
    <n v="11"/>
    <x v="87"/>
    <n v="324"/>
    <n v="338"/>
    <n v="14"/>
    <n v="7"/>
    <s v="on deck"/>
    <n v="24"/>
    <n v="10"/>
    <n v="0"/>
  </r>
  <r>
    <n v="0"/>
    <m/>
    <m/>
    <s v="starting"/>
    <n v="0"/>
    <n v="13"/>
    <n v="3"/>
    <n v="166"/>
    <n v="13"/>
    <n v="10"/>
    <x v="88"/>
    <n v="159"/>
    <n v="159"/>
    <n v="13"/>
    <n v="3"/>
    <s v="on route"/>
    <m/>
    <n v="7"/>
    <n v="0"/>
  </r>
  <r>
    <n v="0"/>
    <m/>
    <m/>
    <n v="956"/>
    <n v="1"/>
    <n v="13"/>
    <n v="3"/>
    <n v="175"/>
    <n v="20"/>
    <n v="12"/>
    <x v="88"/>
    <n v="159"/>
    <n v="166"/>
    <n v="13"/>
    <n v="10"/>
    <s v="on deck"/>
    <n v="16"/>
    <n v="9"/>
    <n v="0"/>
  </r>
  <r>
    <n v="0"/>
    <m/>
    <m/>
    <s v="starting"/>
    <n v="0"/>
    <n v="20"/>
    <n v="12"/>
    <n v="244"/>
    <n v="18"/>
    <n v="9"/>
    <x v="88"/>
    <n v="239"/>
    <n v="239"/>
    <n v="20"/>
    <n v="12"/>
    <s v="on route"/>
    <m/>
    <n v="5"/>
    <n v="0"/>
  </r>
  <r>
    <n v="0"/>
    <m/>
    <m/>
    <n v="964"/>
    <n v="1"/>
    <n v="20"/>
    <n v="12"/>
    <n v="250"/>
    <n v="21"/>
    <n v="6"/>
    <x v="88"/>
    <n v="239"/>
    <n v="244"/>
    <n v="18"/>
    <n v="9"/>
    <s v="on deck"/>
    <n v="11"/>
    <n v="6"/>
    <n v="0"/>
  </r>
  <r>
    <n v="0"/>
    <m/>
    <m/>
    <s v="starting"/>
    <n v="0"/>
    <n v="21"/>
    <n v="6"/>
    <n v="256"/>
    <n v="20"/>
    <n v="2"/>
    <x v="88"/>
    <n v="251"/>
    <n v="251"/>
    <n v="21"/>
    <n v="6"/>
    <s v="on route"/>
    <m/>
    <n v="5"/>
    <n v="0"/>
  </r>
  <r>
    <n v="0"/>
    <m/>
    <m/>
    <n v="580"/>
    <n v="1"/>
    <n v="21"/>
    <n v="6"/>
    <n v="265"/>
    <n v="27"/>
    <n v="0"/>
    <x v="88"/>
    <n v="251"/>
    <n v="256"/>
    <n v="20"/>
    <n v="2"/>
    <s v="on deck"/>
    <n v="14"/>
    <n v="9"/>
    <n v="0"/>
  </r>
  <r>
    <n v="0"/>
    <m/>
    <m/>
    <s v="starting"/>
    <n v="0"/>
    <n v="0"/>
    <n v="2"/>
    <n v="39"/>
    <n v="1"/>
    <n v="4"/>
    <x v="89"/>
    <n v="36"/>
    <n v="36"/>
    <n v="0"/>
    <n v="2"/>
    <s v="on route"/>
    <m/>
    <n v="3"/>
    <n v="0"/>
  </r>
  <r>
    <n v="0"/>
    <m/>
    <m/>
    <n v="1687"/>
    <n v="1"/>
    <n v="0"/>
    <n v="2"/>
    <n v="42"/>
    <n v="2"/>
    <n v="2"/>
    <x v="89"/>
    <n v="36"/>
    <n v="39"/>
    <n v="1"/>
    <n v="4"/>
    <s v="on deck"/>
    <n v="6"/>
    <n v="3"/>
    <n v="0"/>
  </r>
  <r>
    <n v="0"/>
    <m/>
    <m/>
    <s v="starting"/>
    <n v="0"/>
    <n v="2"/>
    <n v="2"/>
    <n v="45"/>
    <n v="1"/>
    <n v="4"/>
    <x v="89"/>
    <n v="42"/>
    <n v="42"/>
    <n v="2"/>
    <n v="2"/>
    <s v="on route"/>
    <m/>
    <n v="3"/>
    <n v="0"/>
  </r>
  <r>
    <n v="0"/>
    <m/>
    <m/>
    <n v="874"/>
    <n v="1"/>
    <n v="2"/>
    <n v="2"/>
    <n v="57"/>
    <n v="6"/>
    <n v="-3"/>
    <x v="89"/>
    <n v="42"/>
    <n v="45"/>
    <n v="1"/>
    <n v="4"/>
    <s v="on deck"/>
    <n v="15"/>
    <n v="12"/>
    <n v="0"/>
  </r>
  <r>
    <n v="0"/>
    <m/>
    <m/>
    <s v="starting"/>
    <n v="0"/>
    <n v="6"/>
    <n v="-3"/>
    <n v="67"/>
    <n v="6"/>
    <n v="7"/>
    <x v="89"/>
    <n v="57"/>
    <n v="57"/>
    <n v="6"/>
    <n v="-3"/>
    <s v="on route"/>
    <m/>
    <n v="10"/>
    <n v="0"/>
  </r>
  <r>
    <n v="0"/>
    <m/>
    <m/>
    <n v="1488"/>
    <n v="1"/>
    <n v="6"/>
    <n v="-3"/>
    <n v="78"/>
    <n v="0"/>
    <n v="2"/>
    <x v="89"/>
    <n v="57"/>
    <n v="67"/>
    <n v="6"/>
    <n v="7"/>
    <s v="on deck"/>
    <n v="21"/>
    <n v="11"/>
    <n v="0"/>
  </r>
  <r>
    <n v="0"/>
    <m/>
    <m/>
    <s v="starting"/>
    <n v="0"/>
    <n v="0"/>
    <n v="2"/>
    <n v="93"/>
    <n v="14"/>
    <n v="1"/>
    <x v="89"/>
    <n v="78"/>
    <n v="78"/>
    <n v="0"/>
    <n v="2"/>
    <s v="on route"/>
    <m/>
    <n v="15"/>
    <n v="0"/>
  </r>
  <r>
    <n v="0"/>
    <m/>
    <m/>
    <n v="1215"/>
    <n v="1"/>
    <n v="0"/>
    <n v="2"/>
    <n v="95"/>
    <n v="15"/>
    <n v="0"/>
    <x v="89"/>
    <n v="78"/>
    <n v="93"/>
    <n v="14"/>
    <n v="1"/>
    <s v="on deck"/>
    <n v="17"/>
    <n v="2"/>
    <n v="0"/>
  </r>
  <r>
    <n v="0"/>
    <m/>
    <m/>
    <s v="starting"/>
    <n v="0"/>
    <n v="15"/>
    <n v="0"/>
    <n v="108"/>
    <n v="20"/>
    <n v="8"/>
    <x v="89"/>
    <n v="95"/>
    <n v="95"/>
    <n v="15"/>
    <n v="0"/>
    <s v="on route"/>
    <m/>
    <n v="13"/>
    <n v="0"/>
  </r>
  <r>
    <n v="0"/>
    <m/>
    <m/>
    <n v="1513"/>
    <n v="1"/>
    <n v="15"/>
    <n v="0"/>
    <n v="120"/>
    <n v="13"/>
    <n v="13"/>
    <x v="89"/>
    <n v="95"/>
    <n v="108"/>
    <n v="20"/>
    <n v="8"/>
    <s v="on deck"/>
    <n v="25"/>
    <n v="12"/>
    <n v="0"/>
  </r>
  <r>
    <n v="0"/>
    <m/>
    <m/>
    <s v="starting"/>
    <n v="0"/>
    <n v="13"/>
    <n v="13"/>
    <n v="135"/>
    <n v="5"/>
    <n v="8"/>
    <x v="89"/>
    <n v="122"/>
    <n v="122"/>
    <n v="13"/>
    <n v="13"/>
    <s v="on route"/>
    <m/>
    <n v="13"/>
    <n v="0"/>
  </r>
  <r>
    <n v="0"/>
    <m/>
    <m/>
    <n v="1722"/>
    <n v="1"/>
    <n v="13"/>
    <n v="13"/>
    <n v="142"/>
    <n v="3"/>
    <n v="13"/>
    <x v="89"/>
    <n v="122"/>
    <n v="135"/>
    <n v="5"/>
    <n v="8"/>
    <s v="on deck"/>
    <n v="20"/>
    <n v="7"/>
    <n v="0"/>
  </r>
  <r>
    <n v="0"/>
    <m/>
    <m/>
    <s v="starting"/>
    <n v="0"/>
    <n v="3"/>
    <n v="13"/>
    <n v="161"/>
    <n v="9"/>
    <n v="4"/>
    <x v="89"/>
    <n v="146"/>
    <n v="146"/>
    <n v="3"/>
    <n v="13"/>
    <s v="on route"/>
    <m/>
    <n v="15"/>
    <n v="0"/>
  </r>
  <r>
    <n v="0"/>
    <m/>
    <m/>
    <n v="693"/>
    <n v="1"/>
    <n v="3"/>
    <n v="13"/>
    <n v="172"/>
    <n v="2"/>
    <n v="0"/>
    <x v="89"/>
    <n v="146"/>
    <n v="161"/>
    <n v="9"/>
    <n v="4"/>
    <s v="on deck"/>
    <n v="26"/>
    <n v="11"/>
    <n v="0"/>
  </r>
  <r>
    <n v="0"/>
    <m/>
    <m/>
    <s v="starting"/>
    <n v="0"/>
    <n v="2"/>
    <n v="0"/>
    <n v="186"/>
    <n v="0"/>
    <n v="10"/>
    <x v="89"/>
    <n v="174"/>
    <n v="174"/>
    <n v="2"/>
    <n v="0"/>
    <s v="on route"/>
    <m/>
    <n v="12"/>
    <n v="0"/>
  </r>
  <r>
    <n v="0"/>
    <m/>
    <m/>
    <n v="1095"/>
    <n v="1"/>
    <n v="2"/>
    <n v="0"/>
    <n v="194"/>
    <n v="-3"/>
    <n v="15"/>
    <x v="89"/>
    <n v="174"/>
    <n v="186"/>
    <n v="0"/>
    <n v="10"/>
    <s v="on deck"/>
    <n v="20"/>
    <n v="8"/>
    <n v="0"/>
  </r>
  <r>
    <n v="0"/>
    <m/>
    <m/>
    <s v="starting"/>
    <n v="0"/>
    <n v="-3"/>
    <n v="15"/>
    <n v="216"/>
    <n v="1"/>
    <n v="4"/>
    <x v="89"/>
    <n v="201"/>
    <n v="201"/>
    <n v="-3"/>
    <n v="15"/>
    <s v="on route"/>
    <m/>
    <n v="15"/>
    <n v="0"/>
  </r>
  <r>
    <n v="0"/>
    <m/>
    <m/>
    <n v="1681"/>
    <n v="1"/>
    <n v="-3"/>
    <n v="15"/>
    <n v="219"/>
    <n v="3"/>
    <n v="3"/>
    <x v="89"/>
    <n v="201"/>
    <n v="216"/>
    <n v="1"/>
    <n v="4"/>
    <s v="on deck"/>
    <n v="18"/>
    <n v="3"/>
    <n v="0"/>
  </r>
  <r>
    <n v="0"/>
    <m/>
    <m/>
    <s v="starting"/>
    <n v="0"/>
    <n v="3"/>
    <n v="3"/>
    <n v="234"/>
    <n v="1"/>
    <n v="10"/>
    <x v="89"/>
    <n v="225"/>
    <n v="225"/>
    <n v="3"/>
    <n v="3"/>
    <s v="on route"/>
    <m/>
    <n v="9"/>
    <n v="0"/>
  </r>
  <r>
    <n v="0"/>
    <m/>
    <m/>
    <n v="26"/>
    <n v="1"/>
    <n v="3"/>
    <n v="3"/>
    <n v="242"/>
    <n v="4"/>
    <n v="15"/>
    <x v="89"/>
    <n v="225"/>
    <n v="234"/>
    <n v="1"/>
    <n v="10"/>
    <s v="on deck"/>
    <n v="17"/>
    <n v="8"/>
    <n v="0"/>
  </r>
  <r>
    <n v="0"/>
    <m/>
    <m/>
    <s v="starting"/>
    <n v="0"/>
    <n v="4"/>
    <n v="15"/>
    <n v="262"/>
    <n v="5"/>
    <n v="7"/>
    <x v="89"/>
    <n v="253"/>
    <n v="253"/>
    <n v="4"/>
    <n v="15"/>
    <s v="on route"/>
    <m/>
    <n v="9"/>
    <n v="0"/>
  </r>
  <r>
    <n v="0"/>
    <m/>
    <m/>
    <n v="1780"/>
    <n v="1"/>
    <n v="4"/>
    <n v="15"/>
    <n v="269"/>
    <n v="9"/>
    <n v="10"/>
    <x v="89"/>
    <n v="253"/>
    <n v="262"/>
    <n v="5"/>
    <n v="7"/>
    <s v="on deck"/>
    <n v="16"/>
    <n v="7"/>
    <n v="0"/>
  </r>
  <r>
    <n v="0"/>
    <m/>
    <m/>
    <s v="starting"/>
    <n v="0"/>
    <n v="9"/>
    <n v="10"/>
    <n v="284"/>
    <n v="8"/>
    <n v="5"/>
    <x v="89"/>
    <n v="278"/>
    <n v="278"/>
    <n v="9"/>
    <n v="10"/>
    <s v="on route"/>
    <m/>
    <n v="6"/>
    <n v="0"/>
  </r>
  <r>
    <n v="0"/>
    <m/>
    <m/>
    <n v="1140"/>
    <n v="1"/>
    <n v="9"/>
    <n v="10"/>
    <n v="293"/>
    <n v="10"/>
    <n v="12"/>
    <x v="89"/>
    <n v="278"/>
    <n v="284"/>
    <n v="8"/>
    <n v="5"/>
    <s v="on deck"/>
    <n v="15"/>
    <n v="9"/>
    <n v="0"/>
  </r>
  <r>
    <n v="0"/>
    <m/>
    <m/>
    <s v="starting"/>
    <n v="0"/>
    <n v="10"/>
    <n v="12"/>
    <n v="332"/>
    <n v="15"/>
    <n v="6"/>
    <x v="89"/>
    <n v="321"/>
    <n v="321"/>
    <n v="10"/>
    <n v="12"/>
    <s v="on route"/>
    <m/>
    <n v="11"/>
    <n v="0"/>
  </r>
  <r>
    <n v="0"/>
    <m/>
    <m/>
    <n v="32"/>
    <n v="1"/>
    <n v="10"/>
    <n v="12"/>
    <n v="337"/>
    <n v="20"/>
    <n v="6"/>
    <x v="89"/>
    <n v="321"/>
    <n v="332"/>
    <n v="15"/>
    <n v="6"/>
    <s v="on deck"/>
    <n v="16"/>
    <n v="5"/>
    <n v="0"/>
  </r>
  <r>
    <n v="0"/>
    <m/>
    <m/>
    <s v="starting"/>
    <n v="0"/>
    <n v="20"/>
    <n v="6"/>
    <n v="346"/>
    <n v="12"/>
    <n v="5"/>
    <x v="89"/>
    <n v="337"/>
    <n v="337"/>
    <n v="20"/>
    <n v="6"/>
    <s v="on route"/>
    <m/>
    <n v="9"/>
    <n v="0"/>
  </r>
  <r>
    <n v="0"/>
    <m/>
    <m/>
    <n v="470"/>
    <n v="1"/>
    <n v="20"/>
    <n v="6"/>
    <n v="355"/>
    <n v="15"/>
    <n v="11"/>
    <x v="89"/>
    <n v="337"/>
    <n v="346"/>
    <n v="12"/>
    <n v="5"/>
    <s v="on deck"/>
    <n v="18"/>
    <n v="9"/>
    <n v="0"/>
  </r>
  <r>
    <n v="0"/>
    <m/>
    <m/>
    <s v="starting"/>
    <n v="0"/>
    <n v="9"/>
    <n v="2"/>
    <n v="31"/>
    <n v="10"/>
    <n v="2"/>
    <x v="90"/>
    <n v="30"/>
    <n v="30"/>
    <n v="9"/>
    <n v="2"/>
    <s v="on route"/>
    <m/>
    <n v="1"/>
    <n v="0"/>
  </r>
  <r>
    <n v="0"/>
    <m/>
    <m/>
    <n v="613"/>
    <n v="1"/>
    <n v="9"/>
    <n v="2"/>
    <n v="37"/>
    <n v="5"/>
    <n v="1"/>
    <x v="90"/>
    <n v="30"/>
    <n v="31"/>
    <n v="10"/>
    <n v="2"/>
    <s v="on deck"/>
    <n v="7"/>
    <n v="6"/>
    <n v="0"/>
  </r>
  <r>
    <n v="0"/>
    <m/>
    <m/>
    <s v="starting"/>
    <n v="0"/>
    <n v="5"/>
    <n v="1"/>
    <n v="47"/>
    <n v="4"/>
    <n v="0"/>
    <x v="90"/>
    <n v="45"/>
    <n v="45"/>
    <n v="5"/>
    <n v="1"/>
    <s v="on route"/>
    <m/>
    <n v="2"/>
    <n v="0"/>
  </r>
  <r>
    <n v="0"/>
    <m/>
    <m/>
    <n v="1604"/>
    <n v="1"/>
    <n v="5"/>
    <n v="1"/>
    <n v="58"/>
    <n v="-2"/>
    <n v="-5"/>
    <x v="90"/>
    <n v="45"/>
    <n v="47"/>
    <n v="4"/>
    <n v="0"/>
    <s v="on deck"/>
    <n v="13"/>
    <n v="11"/>
    <n v="0"/>
  </r>
  <r>
    <n v="0"/>
    <m/>
    <m/>
    <s v="starting"/>
    <n v="0"/>
    <n v="-2"/>
    <n v="-5"/>
    <n v="110"/>
    <n v="6"/>
    <n v="0"/>
    <x v="90"/>
    <n v="97"/>
    <n v="97"/>
    <n v="-2"/>
    <n v="-5"/>
    <s v="on route"/>
    <m/>
    <n v="13"/>
    <n v="0"/>
  </r>
  <r>
    <n v="0"/>
    <m/>
    <m/>
    <n v="371"/>
    <n v="1"/>
    <n v="-2"/>
    <n v="-5"/>
    <n v="114"/>
    <n v="2"/>
    <n v="0"/>
    <x v="90"/>
    <n v="97"/>
    <n v="110"/>
    <n v="6"/>
    <n v="0"/>
    <s v="on deck"/>
    <n v="17"/>
    <n v="4"/>
    <n v="0"/>
  </r>
  <r>
    <n v="0"/>
    <m/>
    <m/>
    <s v="starting"/>
    <n v="0"/>
    <n v="2"/>
    <n v="0"/>
    <n v="161"/>
    <n v="5"/>
    <n v="5"/>
    <x v="90"/>
    <n v="153"/>
    <n v="153"/>
    <n v="2"/>
    <n v="0"/>
    <s v="on route"/>
    <m/>
    <n v="8"/>
    <n v="0"/>
  </r>
  <r>
    <n v="0"/>
    <m/>
    <m/>
    <n v="1345"/>
    <n v="1"/>
    <n v="2"/>
    <n v="0"/>
    <n v="173"/>
    <n v="-1"/>
    <n v="-1"/>
    <x v="90"/>
    <n v="153"/>
    <n v="161"/>
    <n v="5"/>
    <n v="5"/>
    <s v="on deck"/>
    <n v="20"/>
    <n v="12"/>
    <n v="0"/>
  </r>
  <r>
    <n v="0"/>
    <m/>
    <m/>
    <s v="starting"/>
    <n v="0"/>
    <n v="-1"/>
    <n v="-1"/>
    <n v="198"/>
    <n v="5"/>
    <n v="7"/>
    <x v="90"/>
    <n v="184"/>
    <n v="184"/>
    <n v="-1"/>
    <n v="-1"/>
    <s v="on route"/>
    <m/>
    <n v="14"/>
    <n v="0"/>
  </r>
  <r>
    <n v="0"/>
    <m/>
    <m/>
    <n v="1793"/>
    <n v="1"/>
    <n v="-1"/>
    <n v="-1"/>
    <n v="207"/>
    <n v="2"/>
    <n v="13"/>
    <x v="90"/>
    <n v="184"/>
    <n v="198"/>
    <n v="5"/>
    <n v="7"/>
    <s v="on deck"/>
    <n v="23"/>
    <n v="9"/>
    <n v="0"/>
  </r>
  <r>
    <n v="0"/>
    <m/>
    <m/>
    <s v="starting"/>
    <n v="0"/>
    <n v="2"/>
    <n v="13"/>
    <n v="238"/>
    <n v="0"/>
    <n v="10"/>
    <x v="90"/>
    <n v="233"/>
    <n v="233"/>
    <n v="2"/>
    <n v="13"/>
    <s v="on route"/>
    <m/>
    <n v="5"/>
    <n v="0"/>
  </r>
  <r>
    <n v="0"/>
    <m/>
    <m/>
    <n v="1108"/>
    <n v="1"/>
    <n v="2"/>
    <n v="13"/>
    <n v="244"/>
    <n v="2"/>
    <n v="14"/>
    <x v="90"/>
    <n v="233"/>
    <n v="238"/>
    <n v="0"/>
    <n v="10"/>
    <s v="on deck"/>
    <n v="11"/>
    <n v="6"/>
    <n v="0"/>
  </r>
  <r>
    <n v="0"/>
    <m/>
    <m/>
    <s v="starting"/>
    <n v="0"/>
    <n v="2"/>
    <n v="14"/>
    <n v="273"/>
    <n v="1"/>
    <n v="4"/>
    <x v="90"/>
    <n v="262"/>
    <n v="262"/>
    <n v="2"/>
    <n v="14"/>
    <s v="on route"/>
    <m/>
    <n v="11"/>
    <n v="0"/>
  </r>
  <r>
    <n v="0"/>
    <m/>
    <m/>
    <n v="1705"/>
    <n v="1"/>
    <n v="2"/>
    <n v="14"/>
    <n v="273"/>
    <n v="1"/>
    <n v="4"/>
    <x v="90"/>
    <n v="262"/>
    <n v="273"/>
    <n v="1"/>
    <n v="4"/>
    <s v="on deck"/>
    <n v="11"/>
    <n v="0"/>
    <n v="0"/>
  </r>
  <r>
    <n v="0"/>
    <m/>
    <m/>
    <s v="starting"/>
    <n v="0"/>
    <n v="1"/>
    <n v="4"/>
    <n v="333"/>
    <n v="3"/>
    <n v="5"/>
    <x v="90"/>
    <n v="330"/>
    <n v="330"/>
    <n v="1"/>
    <n v="4"/>
    <s v="on route"/>
    <m/>
    <n v="3"/>
    <n v="0"/>
  </r>
  <r>
    <n v="0"/>
    <m/>
    <m/>
    <n v="332"/>
    <n v="1"/>
    <n v="1"/>
    <n v="4"/>
    <n v="343"/>
    <n v="0"/>
    <n v="-2"/>
    <x v="90"/>
    <n v="330"/>
    <n v="333"/>
    <n v="3"/>
    <n v="5"/>
    <s v="on deck"/>
    <n v="13"/>
    <n v="10"/>
    <n v="0"/>
  </r>
  <r>
    <n v="0"/>
    <m/>
    <m/>
    <s v="starting"/>
    <n v="0"/>
    <n v="0"/>
    <n v="-2"/>
    <n v="358"/>
    <n v="5"/>
    <n v="7"/>
    <x v="90"/>
    <n v="344"/>
    <n v="344"/>
    <n v="0"/>
    <n v="-2"/>
    <s v="on route"/>
    <m/>
    <n v="14"/>
    <n v="0"/>
  </r>
  <r>
    <n v="0"/>
    <m/>
    <m/>
    <s v="starting"/>
    <n v="0"/>
    <n v="16"/>
    <n v="3"/>
    <n v="36"/>
    <n v="16"/>
    <n v="5"/>
    <x v="91"/>
    <n v="34"/>
    <n v="34"/>
    <n v="16"/>
    <n v="3"/>
    <s v="on route"/>
    <m/>
    <n v="2"/>
    <n v="0"/>
  </r>
  <r>
    <n v="0"/>
    <m/>
    <m/>
    <n v="1580"/>
    <n v="1"/>
    <n v="16"/>
    <n v="3"/>
    <n v="42"/>
    <n v="22"/>
    <n v="5"/>
    <x v="91"/>
    <n v="34"/>
    <n v="36"/>
    <n v="16"/>
    <n v="5"/>
    <s v="on deck"/>
    <n v="8"/>
    <n v="6"/>
    <n v="0"/>
  </r>
  <r>
    <n v="0"/>
    <m/>
    <m/>
    <s v="starting"/>
    <n v="0"/>
    <n v="22"/>
    <n v="5"/>
    <n v="52"/>
    <n v="20"/>
    <n v="5"/>
    <x v="91"/>
    <n v="50"/>
    <n v="50"/>
    <n v="22"/>
    <n v="5"/>
    <s v="on route"/>
    <m/>
    <n v="2"/>
    <n v="0"/>
  </r>
  <r>
    <n v="0"/>
    <m/>
    <m/>
    <n v="785"/>
    <n v="1"/>
    <n v="22"/>
    <n v="5"/>
    <n v="64"/>
    <n v="25"/>
    <n v="12"/>
    <x v="91"/>
    <n v="50"/>
    <n v="52"/>
    <n v="20"/>
    <n v="5"/>
    <s v="on deck"/>
    <n v="14"/>
    <n v="12"/>
    <n v="0"/>
  </r>
  <r>
    <n v="0"/>
    <m/>
    <m/>
    <s v="starting"/>
    <n v="0"/>
    <n v="25"/>
    <n v="12"/>
    <n v="74"/>
    <n v="18"/>
    <n v="9"/>
    <x v="91"/>
    <n v="64"/>
    <n v="64"/>
    <n v="25"/>
    <n v="12"/>
    <s v="on route"/>
    <m/>
    <n v="10"/>
    <n v="0"/>
  </r>
  <r>
    <n v="0"/>
    <m/>
    <m/>
    <n v="983"/>
    <n v="1"/>
    <n v="25"/>
    <n v="12"/>
    <n v="87"/>
    <n v="11"/>
    <n v="15"/>
    <x v="91"/>
    <n v="64"/>
    <n v="74"/>
    <n v="18"/>
    <n v="9"/>
    <s v="on deck"/>
    <n v="23"/>
    <n v="13"/>
    <n v="0"/>
  </r>
  <r>
    <n v="0"/>
    <m/>
    <m/>
    <s v="starting"/>
    <n v="0"/>
    <n v="11"/>
    <n v="15"/>
    <n v="94"/>
    <n v="11"/>
    <n v="8"/>
    <x v="91"/>
    <n v="87"/>
    <n v="87"/>
    <n v="11"/>
    <n v="15"/>
    <s v="on route"/>
    <m/>
    <n v="7"/>
    <n v="0"/>
  </r>
  <r>
    <n v="0"/>
    <m/>
    <m/>
    <n v="994"/>
    <n v="1"/>
    <n v="11"/>
    <n v="15"/>
    <n v="98"/>
    <n v="12"/>
    <n v="11"/>
    <x v="91"/>
    <n v="87"/>
    <n v="94"/>
    <n v="11"/>
    <n v="8"/>
    <s v="on deck"/>
    <n v="11"/>
    <n v="4"/>
    <n v="0"/>
  </r>
  <r>
    <n v="0"/>
    <m/>
    <m/>
    <s v="starting"/>
    <n v="0"/>
    <n v="12"/>
    <n v="11"/>
    <n v="106"/>
    <n v="18"/>
    <n v="9"/>
    <x v="91"/>
    <n v="98"/>
    <n v="98"/>
    <n v="12"/>
    <n v="11"/>
    <s v="on route"/>
    <m/>
    <n v="8"/>
    <n v="0"/>
  </r>
  <r>
    <n v="0"/>
    <m/>
    <m/>
    <n v="1196"/>
    <n v="1"/>
    <n v="12"/>
    <n v="11"/>
    <n v="112"/>
    <n v="23"/>
    <n v="8"/>
    <x v="91"/>
    <n v="98"/>
    <n v="106"/>
    <n v="18"/>
    <n v="9"/>
    <s v="on deck"/>
    <n v="14"/>
    <n v="6"/>
    <n v="0"/>
  </r>
  <r>
    <n v="0"/>
    <m/>
    <m/>
    <s v="starting"/>
    <n v="0"/>
    <n v="23"/>
    <n v="8"/>
    <n v="121"/>
    <n v="18"/>
    <n v="10"/>
    <x v="91"/>
    <n v="114"/>
    <n v="114"/>
    <n v="23"/>
    <n v="8"/>
    <s v="on route"/>
    <m/>
    <n v="7"/>
    <n v="0"/>
  </r>
  <r>
    <n v="0"/>
    <m/>
    <m/>
    <n v="193"/>
    <n v="1"/>
    <n v="23"/>
    <n v="8"/>
    <n v="131"/>
    <n v="13"/>
    <n v="5"/>
    <x v="91"/>
    <n v="114"/>
    <n v="121"/>
    <n v="18"/>
    <n v="10"/>
    <s v="on deck"/>
    <n v="17"/>
    <n v="10"/>
    <n v="0"/>
  </r>
  <r>
    <n v="0"/>
    <m/>
    <m/>
    <s v="starting"/>
    <n v="0"/>
    <n v="13"/>
    <n v="5"/>
    <n v="140"/>
    <n v="16"/>
    <n v="6"/>
    <x v="91"/>
    <n v="136"/>
    <n v="136"/>
    <n v="13"/>
    <n v="5"/>
    <s v="on route"/>
    <m/>
    <n v="4"/>
    <n v="0"/>
  </r>
  <r>
    <n v="0"/>
    <m/>
    <m/>
    <n v="147"/>
    <n v="1"/>
    <n v="13"/>
    <n v="5"/>
    <n v="153"/>
    <n v="22"/>
    <n v="13"/>
    <x v="91"/>
    <n v="136"/>
    <n v="140"/>
    <n v="16"/>
    <n v="6"/>
    <s v="on deck"/>
    <n v="17"/>
    <n v="13"/>
    <n v="0"/>
  </r>
  <r>
    <n v="0"/>
    <m/>
    <m/>
    <s v="starting"/>
    <n v="0"/>
    <n v="22"/>
    <n v="13"/>
    <n v="162"/>
    <n v="18"/>
    <n v="9"/>
    <x v="91"/>
    <n v="154"/>
    <n v="154"/>
    <n v="22"/>
    <n v="13"/>
    <s v="on route"/>
    <m/>
    <n v="8"/>
    <n v="0"/>
  </r>
  <r>
    <n v="0"/>
    <m/>
    <m/>
    <n v="987"/>
    <n v="1"/>
    <n v="22"/>
    <n v="13"/>
    <n v="172"/>
    <n v="12"/>
    <n v="13"/>
    <x v="91"/>
    <n v="154"/>
    <n v="162"/>
    <n v="18"/>
    <n v="9"/>
    <s v="on deck"/>
    <n v="18"/>
    <n v="10"/>
    <n v="0"/>
  </r>
  <r>
    <n v="0"/>
    <m/>
    <m/>
    <s v="starting"/>
    <n v="0"/>
    <n v="12"/>
    <n v="13"/>
    <n v="186"/>
    <n v="19"/>
    <n v="6"/>
    <x v="91"/>
    <n v="172"/>
    <n v="172"/>
    <n v="12"/>
    <n v="13"/>
    <s v="on route"/>
    <m/>
    <n v="14"/>
    <n v="0"/>
  </r>
  <r>
    <n v="0"/>
    <m/>
    <m/>
    <n v="1371"/>
    <n v="1"/>
    <n v="12"/>
    <n v="13"/>
    <n v="193"/>
    <n v="13"/>
    <n v="5"/>
    <x v="91"/>
    <n v="172"/>
    <n v="186"/>
    <n v="19"/>
    <n v="6"/>
    <s v="on deck"/>
    <n v="21"/>
    <n v="7"/>
    <n v="0"/>
  </r>
  <r>
    <n v="0"/>
    <m/>
    <m/>
    <s v="starting"/>
    <n v="0"/>
    <n v="13"/>
    <n v="5"/>
    <n v="197"/>
    <n v="15"/>
    <n v="6"/>
    <x v="91"/>
    <n v="194"/>
    <n v="194"/>
    <n v="13"/>
    <n v="5"/>
    <s v="on route"/>
    <m/>
    <n v="3"/>
    <n v="0"/>
  </r>
  <r>
    <n v="0"/>
    <m/>
    <m/>
    <n v="237"/>
    <n v="1"/>
    <n v="13"/>
    <n v="5"/>
    <n v="202"/>
    <n v="18"/>
    <n v="8"/>
    <x v="91"/>
    <n v="194"/>
    <n v="197"/>
    <n v="15"/>
    <n v="6"/>
    <s v="on deck"/>
    <n v="8"/>
    <n v="5"/>
    <n v="0"/>
  </r>
  <r>
    <n v="0"/>
    <m/>
    <m/>
    <s v="starting"/>
    <n v="0"/>
    <n v="18"/>
    <n v="8"/>
    <n v="211"/>
    <n v="20"/>
    <n v="2"/>
    <x v="91"/>
    <n v="203"/>
    <n v="203"/>
    <n v="18"/>
    <n v="8"/>
    <s v="on route"/>
    <m/>
    <n v="8"/>
    <n v="0"/>
  </r>
  <r>
    <n v="0"/>
    <m/>
    <m/>
    <n v="593"/>
    <n v="1"/>
    <n v="18"/>
    <n v="8"/>
    <n v="214"/>
    <n v="19"/>
    <n v="0"/>
    <x v="91"/>
    <n v="203"/>
    <n v="211"/>
    <n v="20"/>
    <n v="2"/>
    <s v="on deck"/>
    <n v="11"/>
    <n v="3"/>
    <n v="0"/>
  </r>
  <r>
    <n v="0"/>
    <m/>
    <m/>
    <s v="starting"/>
    <n v="0"/>
    <n v="19"/>
    <n v="0"/>
    <n v="228"/>
    <n v="15"/>
    <n v="9"/>
    <x v="91"/>
    <n v="215"/>
    <n v="215"/>
    <n v="19"/>
    <n v="0"/>
    <s v="on route"/>
    <m/>
    <n v="13"/>
    <n v="0"/>
  </r>
  <r>
    <n v="0"/>
    <m/>
    <m/>
    <n v="480"/>
    <n v="1"/>
    <n v="19"/>
    <n v="0"/>
    <n v="233"/>
    <n v="15"/>
    <n v="14"/>
    <x v="91"/>
    <n v="215"/>
    <n v="228"/>
    <n v="15"/>
    <n v="9"/>
    <s v="on deck"/>
    <n v="18"/>
    <n v="5"/>
    <n v="0"/>
  </r>
  <r>
    <n v="0"/>
    <m/>
    <m/>
    <s v="starting"/>
    <n v="0"/>
    <n v="15"/>
    <n v="14"/>
    <n v="243"/>
    <n v="11"/>
    <n v="8"/>
    <x v="91"/>
    <n v="233"/>
    <n v="233"/>
    <n v="15"/>
    <n v="14"/>
    <s v="on route"/>
    <m/>
    <n v="10"/>
    <n v="0"/>
  </r>
  <r>
    <n v="0"/>
    <m/>
    <m/>
    <n v="1011"/>
    <n v="1"/>
    <n v="15"/>
    <n v="14"/>
    <n v="256"/>
    <n v="5"/>
    <n v="15"/>
    <x v="91"/>
    <n v="233"/>
    <n v="243"/>
    <n v="11"/>
    <n v="8"/>
    <s v="on deck"/>
    <n v="23"/>
    <n v="13"/>
    <n v="0"/>
  </r>
  <r>
    <n v="0"/>
    <m/>
    <m/>
    <s v="starting"/>
    <n v="0"/>
    <n v="5"/>
    <n v="15"/>
    <n v="272"/>
    <n v="1"/>
    <n v="4"/>
    <x v="91"/>
    <n v="257"/>
    <n v="257"/>
    <n v="5"/>
    <n v="15"/>
    <s v="on route"/>
    <m/>
    <n v="15"/>
    <n v="0"/>
  </r>
  <r>
    <n v="0"/>
    <m/>
    <m/>
    <n v="1695"/>
    <n v="1"/>
    <n v="5"/>
    <n v="15"/>
    <n v="281"/>
    <n v="4"/>
    <n v="-2"/>
    <x v="91"/>
    <n v="257"/>
    <n v="272"/>
    <n v="1"/>
    <n v="4"/>
    <s v="on deck"/>
    <n v="24"/>
    <n v="9"/>
    <n v="0"/>
  </r>
  <r>
    <n v="0"/>
    <m/>
    <m/>
    <s v="starting"/>
    <n v="0"/>
    <n v="4"/>
    <n v="-2"/>
    <n v="298"/>
    <n v="9"/>
    <n v="3"/>
    <x v="91"/>
    <n v="288"/>
    <n v="288"/>
    <n v="4"/>
    <n v="-2"/>
    <s v="on route"/>
    <m/>
    <n v="10"/>
    <n v="0"/>
  </r>
  <r>
    <n v="0"/>
    <m/>
    <m/>
    <n v="1760"/>
    <n v="1"/>
    <n v="4"/>
    <n v="-2"/>
    <n v="304"/>
    <n v="10"/>
    <n v="8"/>
    <x v="91"/>
    <n v="288"/>
    <n v="298"/>
    <n v="9"/>
    <n v="3"/>
    <s v="on deck"/>
    <n v="16"/>
    <n v="6"/>
    <n v="0"/>
  </r>
  <r>
    <n v="0"/>
    <m/>
    <m/>
    <s v="starting"/>
    <n v="0"/>
    <n v="10"/>
    <n v="8"/>
    <n v="319"/>
    <n v="1"/>
    <n v="4"/>
    <x v="91"/>
    <n v="306"/>
    <n v="306"/>
    <n v="10"/>
    <n v="8"/>
    <s v="on route"/>
    <m/>
    <n v="13"/>
    <n v="0"/>
  </r>
  <r>
    <n v="0"/>
    <m/>
    <m/>
    <n v="1706"/>
    <n v="1"/>
    <n v="10"/>
    <n v="8"/>
    <n v="330"/>
    <n v="5"/>
    <n v="-3"/>
    <x v="91"/>
    <n v="306"/>
    <n v="319"/>
    <n v="1"/>
    <n v="4"/>
    <s v="on deck"/>
    <n v="24"/>
    <n v="11"/>
    <n v="0"/>
  </r>
  <r>
    <n v="0"/>
    <m/>
    <m/>
    <s v="starting"/>
    <n v="0"/>
    <n v="5"/>
    <n v="-3"/>
    <n v="338"/>
    <n v="4"/>
    <n v="4"/>
    <x v="91"/>
    <n v="330"/>
    <n v="330"/>
    <n v="5"/>
    <n v="-3"/>
    <s v="on route"/>
    <m/>
    <n v="8"/>
    <n v="0"/>
  </r>
  <r>
    <n v="0"/>
    <m/>
    <m/>
    <n v="399"/>
    <n v="1"/>
    <n v="5"/>
    <n v="-3"/>
    <n v="349"/>
    <n v="10"/>
    <n v="9"/>
    <x v="91"/>
    <n v="330"/>
    <n v="338"/>
    <n v="4"/>
    <n v="4"/>
    <s v="on deck"/>
    <n v="19"/>
    <n v="11"/>
    <n v="0"/>
  </r>
  <r>
    <n v="0"/>
    <m/>
    <m/>
    <s v="starting"/>
    <n v="0"/>
    <n v="17"/>
    <n v="9"/>
    <n v="39"/>
    <n v="15"/>
    <n v="9"/>
    <x v="92"/>
    <n v="37"/>
    <n v="37"/>
    <n v="17"/>
    <n v="9"/>
    <s v="on route"/>
    <m/>
    <n v="2"/>
    <n v="0"/>
  </r>
  <r>
    <n v="0"/>
    <m/>
    <m/>
    <n v="488"/>
    <n v="1"/>
    <n v="17"/>
    <n v="9"/>
    <n v="39"/>
    <n v="15"/>
    <n v="9"/>
    <x v="92"/>
    <n v="37"/>
    <n v="39"/>
    <n v="15"/>
    <n v="9"/>
    <s v="on deck"/>
    <n v="2"/>
    <n v="0"/>
    <n v="0"/>
  </r>
  <r>
    <n v="0"/>
    <m/>
    <m/>
    <s v="starting"/>
    <n v="0"/>
    <n v="15"/>
    <n v="9"/>
    <n v="49"/>
    <n v="15"/>
    <n v="9"/>
    <x v="92"/>
    <n v="49"/>
    <n v="49"/>
    <n v="15"/>
    <n v="9"/>
    <s v="on route"/>
    <m/>
    <n v="0"/>
    <n v="0"/>
  </r>
  <r>
    <n v="0"/>
    <m/>
    <m/>
    <n v="487"/>
    <n v="1"/>
    <n v="15"/>
    <n v="9"/>
    <n v="62"/>
    <n v="22"/>
    <n v="15"/>
    <x v="92"/>
    <n v="49"/>
    <n v="49"/>
    <n v="15"/>
    <n v="9"/>
    <s v="on deck"/>
    <n v="13"/>
    <n v="13"/>
    <n v="0"/>
  </r>
  <r>
    <n v="0"/>
    <m/>
    <m/>
    <s v="starting"/>
    <n v="0"/>
    <n v="22"/>
    <n v="15"/>
    <n v="71"/>
    <n v="18"/>
    <n v="10"/>
    <x v="92"/>
    <n v="62"/>
    <n v="62"/>
    <n v="22"/>
    <n v="15"/>
    <s v="on route"/>
    <m/>
    <n v="9"/>
    <n v="0"/>
  </r>
  <r>
    <n v="0"/>
    <m/>
    <m/>
    <n v="201"/>
    <n v="1"/>
    <n v="22"/>
    <n v="15"/>
    <n v="79"/>
    <n v="24"/>
    <n v="12"/>
    <x v="92"/>
    <n v="62"/>
    <n v="71"/>
    <n v="18"/>
    <n v="10"/>
    <s v="on deck"/>
    <n v="17"/>
    <n v="8"/>
    <n v="0"/>
  </r>
  <r>
    <n v="0"/>
    <m/>
    <m/>
    <s v="starting"/>
    <n v="0"/>
    <n v="24"/>
    <n v="12"/>
    <n v="91"/>
    <n v="19"/>
    <n v="6"/>
    <x v="92"/>
    <n v="80"/>
    <n v="80"/>
    <n v="24"/>
    <n v="12"/>
    <s v="on route"/>
    <m/>
    <n v="11"/>
    <n v="0"/>
  </r>
  <r>
    <n v="0"/>
    <m/>
    <m/>
    <n v="1367"/>
    <n v="1"/>
    <n v="24"/>
    <n v="12"/>
    <n v="98"/>
    <n v="13"/>
    <n v="5"/>
    <x v="92"/>
    <n v="80"/>
    <n v="91"/>
    <n v="19"/>
    <n v="6"/>
    <s v="on deck"/>
    <n v="18"/>
    <n v="7"/>
    <n v="0"/>
  </r>
  <r>
    <n v="0"/>
    <m/>
    <m/>
    <s v="starting"/>
    <n v="0"/>
    <n v="13"/>
    <n v="5"/>
    <n v="105"/>
    <n v="19"/>
    <n v="6"/>
    <x v="92"/>
    <n v="98"/>
    <n v="98"/>
    <n v="13"/>
    <n v="5"/>
    <s v="on route"/>
    <m/>
    <n v="7"/>
    <n v="0"/>
  </r>
  <r>
    <n v="0"/>
    <m/>
    <m/>
    <n v="1363"/>
    <n v="1"/>
    <n v="13"/>
    <n v="5"/>
    <n v="113"/>
    <n v="12"/>
    <n v="5"/>
    <x v="92"/>
    <n v="98"/>
    <n v="105"/>
    <n v="19"/>
    <n v="6"/>
    <s v="on deck"/>
    <n v="15"/>
    <n v="8"/>
    <n v="0"/>
  </r>
  <r>
    <n v="0"/>
    <m/>
    <m/>
    <s v="starting"/>
    <n v="0"/>
    <n v="12"/>
    <n v="5"/>
    <n v="122"/>
    <n v="18"/>
    <n v="3"/>
    <x v="92"/>
    <n v="114"/>
    <n v="114"/>
    <n v="12"/>
    <n v="5"/>
    <s v="on route"/>
    <m/>
    <n v="8"/>
    <n v="0"/>
  </r>
  <r>
    <n v="0"/>
    <m/>
    <m/>
    <n v="427"/>
    <n v="1"/>
    <n v="12"/>
    <n v="5"/>
    <n v="131"/>
    <n v="25"/>
    <n v="5"/>
    <x v="92"/>
    <n v="114"/>
    <n v="122"/>
    <n v="18"/>
    <n v="3"/>
    <s v="on deck"/>
    <n v="17"/>
    <n v="9"/>
    <n v="0"/>
  </r>
  <r>
    <n v="0"/>
    <m/>
    <m/>
    <s v="starting"/>
    <n v="0"/>
    <n v="25"/>
    <n v="5"/>
    <n v="144"/>
    <n v="19"/>
    <n v="6"/>
    <x v="92"/>
    <n v="137"/>
    <n v="137"/>
    <n v="25"/>
    <n v="5"/>
    <s v="on route"/>
    <m/>
    <n v="7"/>
    <n v="0"/>
  </r>
  <r>
    <n v="0"/>
    <m/>
    <m/>
    <n v="1377"/>
    <n v="1"/>
    <n v="25"/>
    <n v="5"/>
    <n v="150"/>
    <n v="16"/>
    <n v="9"/>
    <x v="92"/>
    <n v="137"/>
    <n v="144"/>
    <n v="19"/>
    <n v="6"/>
    <s v="on deck"/>
    <n v="13"/>
    <n v="6"/>
    <n v="0"/>
  </r>
  <r>
    <n v="0"/>
    <m/>
    <m/>
    <s v="starting"/>
    <n v="0"/>
    <n v="16"/>
    <n v="9"/>
    <n v="158"/>
    <n v="19"/>
    <n v="4"/>
    <x v="92"/>
    <n v="150"/>
    <n v="150"/>
    <n v="16"/>
    <n v="9"/>
    <s v="on route"/>
    <m/>
    <n v="8"/>
    <n v="0"/>
  </r>
  <r>
    <n v="0"/>
    <m/>
    <m/>
    <n v="264"/>
    <n v="1"/>
    <n v="16"/>
    <n v="9"/>
    <n v="169"/>
    <n v="14"/>
    <n v="10"/>
    <x v="92"/>
    <n v="150"/>
    <n v="158"/>
    <n v="19"/>
    <n v="4"/>
    <s v="on deck"/>
    <n v="19"/>
    <n v="11"/>
    <n v="0"/>
  </r>
  <r>
    <n v="0"/>
    <m/>
    <m/>
    <s v="starting"/>
    <n v="0"/>
    <n v="14"/>
    <n v="10"/>
    <n v="175"/>
    <n v="15"/>
    <n v="6"/>
    <x v="92"/>
    <n v="170"/>
    <n v="170"/>
    <n v="14"/>
    <n v="10"/>
    <s v="on route"/>
    <m/>
    <n v="5"/>
    <n v="0"/>
  </r>
  <r>
    <n v="0"/>
    <m/>
    <m/>
    <n v="232"/>
    <n v="1"/>
    <n v="14"/>
    <n v="10"/>
    <n v="188"/>
    <n v="21"/>
    <n v="-1"/>
    <x v="92"/>
    <n v="170"/>
    <n v="175"/>
    <n v="15"/>
    <n v="6"/>
    <s v="on deck"/>
    <n v="18"/>
    <n v="13"/>
    <n v="0"/>
  </r>
  <r>
    <n v="0"/>
    <m/>
    <m/>
    <s v="starting"/>
    <n v="0"/>
    <n v="21"/>
    <n v="-1"/>
    <n v="203"/>
    <n v="20"/>
    <n v="9"/>
    <x v="92"/>
    <n v="192"/>
    <n v="192"/>
    <n v="21"/>
    <n v="-1"/>
    <s v="on route"/>
    <m/>
    <n v="11"/>
    <n v="0"/>
  </r>
  <r>
    <n v="0"/>
    <m/>
    <m/>
    <n v="1253"/>
    <n v="1"/>
    <n v="21"/>
    <n v="-1"/>
    <n v="209"/>
    <n v="20"/>
    <n v="15"/>
    <x v="92"/>
    <n v="192"/>
    <n v="203"/>
    <n v="20"/>
    <n v="9"/>
    <s v="on deck"/>
    <n v="17"/>
    <n v="6"/>
    <n v="0"/>
  </r>
  <r>
    <n v="0"/>
    <m/>
    <m/>
    <s v="starting"/>
    <n v="0"/>
    <n v="20"/>
    <n v="15"/>
    <n v="228"/>
    <n v="18"/>
    <n v="9"/>
    <x v="92"/>
    <n v="220"/>
    <n v="220"/>
    <n v="20"/>
    <n v="15"/>
    <s v="on route"/>
    <m/>
    <n v="8"/>
    <n v="0"/>
  </r>
  <r>
    <n v="0"/>
    <m/>
    <m/>
    <n v="970"/>
    <n v="1"/>
    <n v="20"/>
    <n v="15"/>
    <n v="232"/>
    <n v="15"/>
    <n v="8"/>
    <x v="92"/>
    <n v="220"/>
    <n v="228"/>
    <n v="18"/>
    <n v="9"/>
    <s v="on deck"/>
    <n v="12"/>
    <n v="4"/>
    <n v="0"/>
  </r>
  <r>
    <n v="0"/>
    <m/>
    <m/>
    <s v="starting"/>
    <n v="0"/>
    <n v="15"/>
    <n v="8"/>
    <n v="237"/>
    <n v="17"/>
    <n v="5"/>
    <x v="92"/>
    <n v="232"/>
    <n v="232"/>
    <n v="15"/>
    <n v="8"/>
    <s v="on route"/>
    <m/>
    <n v="5"/>
    <n v="0"/>
  </r>
  <r>
    <n v="0"/>
    <m/>
    <m/>
    <n v="1023"/>
    <n v="1"/>
    <n v="15"/>
    <n v="8"/>
    <n v="239"/>
    <n v="18"/>
    <n v="6"/>
    <x v="92"/>
    <n v="232"/>
    <n v="237"/>
    <n v="17"/>
    <n v="5"/>
    <s v="on deck"/>
    <n v="7"/>
    <n v="2"/>
    <n v="0"/>
  </r>
  <r>
    <n v="0"/>
    <m/>
    <m/>
    <s v="starting"/>
    <n v="0"/>
    <n v="18"/>
    <n v="6"/>
    <n v="253"/>
    <n v="9"/>
    <n v="1"/>
    <x v="92"/>
    <n v="239"/>
    <n v="239"/>
    <n v="18"/>
    <n v="6"/>
    <s v="on route"/>
    <m/>
    <n v="14"/>
    <n v="0"/>
  </r>
  <r>
    <n v="0"/>
    <m/>
    <m/>
    <n v="1427"/>
    <n v="1"/>
    <n v="18"/>
    <n v="6"/>
    <n v="263"/>
    <n v="15"/>
    <n v="-3"/>
    <x v="92"/>
    <n v="239"/>
    <n v="253"/>
    <n v="9"/>
    <n v="1"/>
    <s v="on deck"/>
    <n v="24"/>
    <n v="10"/>
    <n v="0"/>
  </r>
  <r>
    <n v="0"/>
    <m/>
    <m/>
    <s v="starting"/>
    <n v="0"/>
    <n v="15"/>
    <n v="-3"/>
    <n v="276"/>
    <n v="16"/>
    <n v="6"/>
    <x v="92"/>
    <n v="266"/>
    <n v="266"/>
    <n v="15"/>
    <n v="-3"/>
    <s v="on route"/>
    <m/>
    <n v="10"/>
    <n v="0"/>
  </r>
  <r>
    <n v="0"/>
    <m/>
    <m/>
    <n v="144"/>
    <n v="1"/>
    <n v="15"/>
    <n v="-3"/>
    <n v="281"/>
    <n v="13"/>
    <n v="8"/>
    <x v="92"/>
    <n v="266"/>
    <n v="276"/>
    <n v="16"/>
    <n v="6"/>
    <s v="on deck"/>
    <n v="15"/>
    <n v="5"/>
    <n v="0"/>
  </r>
  <r>
    <n v="0"/>
    <m/>
    <m/>
    <s v="starting"/>
    <n v="0"/>
    <n v="13"/>
    <n v="8"/>
    <n v="288"/>
    <n v="20"/>
    <n v="8"/>
    <x v="92"/>
    <n v="281"/>
    <n v="281"/>
    <n v="13"/>
    <n v="8"/>
    <s v="on route"/>
    <m/>
    <n v="7"/>
    <n v="0"/>
  </r>
  <r>
    <n v="0"/>
    <m/>
    <m/>
    <n v="1502"/>
    <n v="1"/>
    <n v="13"/>
    <n v="8"/>
    <n v="298"/>
    <n v="13"/>
    <n v="5"/>
    <x v="92"/>
    <n v="281"/>
    <n v="288"/>
    <n v="20"/>
    <n v="8"/>
    <s v="on deck"/>
    <n v="17"/>
    <n v="10"/>
    <n v="0"/>
  </r>
  <r>
    <n v="0"/>
    <m/>
    <m/>
    <s v="starting"/>
    <n v="0"/>
    <n v="13"/>
    <n v="5"/>
    <n v="308"/>
    <n v="18"/>
    <n v="10"/>
    <x v="92"/>
    <n v="298"/>
    <n v="298"/>
    <n v="13"/>
    <n v="5"/>
    <s v="on route"/>
    <m/>
    <n v="10"/>
    <n v="0"/>
  </r>
  <r>
    <n v="0"/>
    <m/>
    <m/>
    <n v="187"/>
    <n v="1"/>
    <n v="13"/>
    <n v="5"/>
    <n v="319"/>
    <n v="26"/>
    <n v="7"/>
    <x v="92"/>
    <n v="298"/>
    <n v="308"/>
    <n v="18"/>
    <n v="10"/>
    <s v="on deck"/>
    <n v="21"/>
    <n v="11"/>
    <n v="0"/>
  </r>
  <r>
    <n v="0"/>
    <m/>
    <m/>
    <s v="starting"/>
    <n v="0"/>
    <n v="26"/>
    <n v="7"/>
    <n v="332"/>
    <n v="18"/>
    <n v="2"/>
    <x v="92"/>
    <n v="319"/>
    <n v="319"/>
    <n v="26"/>
    <n v="7"/>
    <s v="on route"/>
    <m/>
    <n v="13"/>
    <n v="0"/>
  </r>
  <r>
    <n v="0"/>
    <m/>
    <m/>
    <n v="296"/>
    <n v="1"/>
    <n v="26"/>
    <n v="7"/>
    <n v="336"/>
    <n v="15"/>
    <n v="1"/>
    <x v="92"/>
    <n v="319"/>
    <n v="332"/>
    <n v="18"/>
    <n v="2"/>
    <s v="on deck"/>
    <n v="17"/>
    <n v="4"/>
    <n v="0"/>
  </r>
  <r>
    <n v="0"/>
    <m/>
    <m/>
    <s v="starting"/>
    <n v="0"/>
    <n v="15"/>
    <n v="1"/>
    <n v="351"/>
    <n v="9"/>
    <n v="10"/>
    <x v="92"/>
    <n v="336"/>
    <n v="336"/>
    <n v="15"/>
    <n v="1"/>
    <s v="on route"/>
    <m/>
    <n v="15"/>
    <n v="0"/>
  </r>
  <r>
    <n v="0"/>
    <m/>
    <m/>
    <s v="starting"/>
    <n v="0"/>
    <n v="13"/>
    <n v="7"/>
    <n v="37"/>
    <n v="13"/>
    <n v="10"/>
    <x v="93"/>
    <n v="34"/>
    <n v="34"/>
    <n v="13"/>
    <n v="7"/>
    <s v="on route"/>
    <m/>
    <n v="3"/>
    <n v="0"/>
  </r>
  <r>
    <n v="0"/>
    <m/>
    <m/>
    <n v="940"/>
    <n v="1"/>
    <n v="13"/>
    <n v="7"/>
    <n v="41"/>
    <n v="17"/>
    <n v="10"/>
    <x v="93"/>
    <n v="34"/>
    <n v="37"/>
    <n v="13"/>
    <n v="10"/>
    <s v="on deck"/>
    <n v="7"/>
    <n v="4"/>
    <n v="0"/>
  </r>
  <r>
    <n v="0"/>
    <m/>
    <m/>
    <s v="starting"/>
    <n v="0"/>
    <n v="17"/>
    <n v="10"/>
    <n v="58"/>
    <n v="15"/>
    <n v="6"/>
    <x v="93"/>
    <n v="52"/>
    <n v="52"/>
    <n v="17"/>
    <n v="10"/>
    <s v="on route"/>
    <m/>
    <n v="6"/>
    <n v="0"/>
  </r>
  <r>
    <n v="0"/>
    <m/>
    <m/>
    <n v="238"/>
    <n v="1"/>
    <n v="17"/>
    <n v="10"/>
    <n v="65"/>
    <n v="9"/>
    <n v="5"/>
    <x v="93"/>
    <n v="52"/>
    <n v="58"/>
    <n v="15"/>
    <n v="6"/>
    <s v="on deck"/>
    <n v="13"/>
    <n v="7"/>
    <n v="0"/>
  </r>
  <r>
    <n v="0"/>
    <m/>
    <m/>
    <s v="starting"/>
    <n v="0"/>
    <n v="9"/>
    <n v="5"/>
    <n v="85"/>
    <n v="5"/>
    <n v="8"/>
    <x v="93"/>
    <n v="78"/>
    <n v="78"/>
    <n v="9"/>
    <n v="5"/>
    <s v="on route"/>
    <m/>
    <n v="7"/>
    <n v="0"/>
  </r>
  <r>
    <n v="0"/>
    <m/>
    <m/>
    <n v="1723"/>
    <n v="1"/>
    <n v="9"/>
    <n v="5"/>
    <n v="91"/>
    <n v="3"/>
    <n v="4"/>
    <x v="93"/>
    <n v="78"/>
    <n v="85"/>
    <n v="5"/>
    <n v="8"/>
    <s v="on deck"/>
    <n v="13"/>
    <n v="6"/>
    <n v="0"/>
  </r>
  <r>
    <n v="0"/>
    <m/>
    <m/>
    <s v="starting"/>
    <n v="0"/>
    <n v="3"/>
    <n v="4"/>
    <n v="107"/>
    <n v="17"/>
    <n v="5"/>
    <x v="93"/>
    <n v="92"/>
    <n v="92"/>
    <n v="3"/>
    <n v="4"/>
    <s v="on route"/>
    <m/>
    <n v="15"/>
    <n v="0"/>
  </r>
  <r>
    <n v="0"/>
    <m/>
    <m/>
    <n v="1045"/>
    <n v="1"/>
    <n v="3"/>
    <n v="4"/>
    <n v="114"/>
    <n v="13"/>
    <n v="8"/>
    <x v="93"/>
    <n v="92"/>
    <n v="107"/>
    <n v="17"/>
    <n v="5"/>
    <s v="on deck"/>
    <n v="22"/>
    <n v="7"/>
    <n v="0"/>
  </r>
  <r>
    <n v="0"/>
    <m/>
    <m/>
    <s v="starting"/>
    <n v="0"/>
    <n v="13"/>
    <n v="8"/>
    <n v="119"/>
    <n v="14"/>
    <n v="7"/>
    <x v="93"/>
    <n v="117"/>
    <n v="117"/>
    <n v="13"/>
    <n v="8"/>
    <s v="on route"/>
    <m/>
    <n v="2"/>
    <n v="0"/>
  </r>
  <r>
    <n v="0"/>
    <m/>
    <m/>
    <n v="1077"/>
    <n v="1"/>
    <n v="13"/>
    <n v="8"/>
    <n v="130"/>
    <n v="10"/>
    <n v="14"/>
    <x v="93"/>
    <n v="117"/>
    <n v="119"/>
    <n v="14"/>
    <n v="7"/>
    <s v="on deck"/>
    <n v="13"/>
    <n v="11"/>
    <n v="0"/>
  </r>
  <r>
    <n v="0"/>
    <m/>
    <m/>
    <s v="starting"/>
    <n v="0"/>
    <n v="10"/>
    <n v="14"/>
    <n v="155"/>
    <n v="11"/>
    <n v="8"/>
    <x v="93"/>
    <n v="148"/>
    <n v="148"/>
    <n v="10"/>
    <n v="14"/>
    <s v="on route"/>
    <m/>
    <n v="7"/>
    <n v="0"/>
  </r>
  <r>
    <n v="0"/>
    <m/>
    <m/>
    <n v="997"/>
    <n v="1"/>
    <n v="10"/>
    <n v="14"/>
    <n v="163"/>
    <n v="15"/>
    <n v="12"/>
    <x v="93"/>
    <n v="148"/>
    <n v="155"/>
    <n v="11"/>
    <n v="8"/>
    <s v="on deck"/>
    <n v="15"/>
    <n v="8"/>
    <n v="0"/>
  </r>
  <r>
    <n v="0"/>
    <m/>
    <m/>
    <s v="starting"/>
    <n v="0"/>
    <n v="15"/>
    <n v="12"/>
    <n v="170"/>
    <n v="18"/>
    <n v="9"/>
    <x v="93"/>
    <n v="164"/>
    <n v="164"/>
    <n v="15"/>
    <n v="12"/>
    <s v="on route"/>
    <m/>
    <n v="6"/>
    <n v="0"/>
  </r>
  <r>
    <n v="0"/>
    <m/>
    <m/>
    <n v="1195"/>
    <n v="1"/>
    <n v="15"/>
    <n v="12"/>
    <n v="170"/>
    <n v="18"/>
    <n v="9"/>
    <x v="93"/>
    <n v="164"/>
    <n v="170"/>
    <n v="18"/>
    <n v="9"/>
    <s v="on deck"/>
    <n v="6"/>
    <n v="0"/>
    <n v="0"/>
  </r>
  <r>
    <n v="0"/>
    <m/>
    <m/>
    <s v="starting"/>
    <n v="0"/>
    <n v="18"/>
    <n v="9"/>
    <n v="179"/>
    <n v="14"/>
    <n v="7"/>
    <x v="93"/>
    <n v="173"/>
    <n v="173"/>
    <n v="18"/>
    <n v="9"/>
    <s v="on route"/>
    <m/>
    <n v="6"/>
    <n v="0"/>
  </r>
  <r>
    <n v="0"/>
    <m/>
    <m/>
    <n v="1056"/>
    <n v="1"/>
    <n v="18"/>
    <n v="9"/>
    <n v="189"/>
    <n v="20"/>
    <n v="3"/>
    <x v="93"/>
    <n v="173"/>
    <n v="179"/>
    <n v="14"/>
    <n v="7"/>
    <s v="on deck"/>
    <n v="16"/>
    <n v="10"/>
    <n v="0"/>
  </r>
  <r>
    <n v="0"/>
    <m/>
    <m/>
    <s v="starting"/>
    <n v="0"/>
    <n v="20"/>
    <n v="3"/>
    <n v="199"/>
    <n v="20"/>
    <n v="8"/>
    <x v="93"/>
    <n v="194"/>
    <n v="194"/>
    <n v="20"/>
    <n v="3"/>
    <s v="on route"/>
    <m/>
    <n v="5"/>
    <n v="0"/>
  </r>
  <r>
    <n v="0"/>
    <m/>
    <m/>
    <n v="1508"/>
    <n v="1"/>
    <n v="20"/>
    <n v="3"/>
    <n v="202"/>
    <n v="21"/>
    <n v="6"/>
    <x v="93"/>
    <n v="194"/>
    <n v="199"/>
    <n v="20"/>
    <n v="8"/>
    <s v="on deck"/>
    <n v="8"/>
    <n v="3"/>
    <n v="0"/>
  </r>
  <r>
    <n v="0"/>
    <m/>
    <m/>
    <s v="starting"/>
    <n v="0"/>
    <n v="21"/>
    <n v="6"/>
    <n v="214"/>
    <n v="12"/>
    <n v="5"/>
    <x v="93"/>
    <n v="204"/>
    <n v="204"/>
    <n v="21"/>
    <n v="6"/>
    <s v="on route"/>
    <m/>
    <n v="10"/>
    <n v="0"/>
  </r>
  <r>
    <n v="0"/>
    <m/>
    <m/>
    <n v="830"/>
    <n v="1"/>
    <n v="21"/>
    <n v="6"/>
    <n v="224"/>
    <n v="5"/>
    <n v="2"/>
    <x v="93"/>
    <n v="204"/>
    <n v="214"/>
    <n v="12"/>
    <n v="5"/>
    <s v="on deck"/>
    <n v="20"/>
    <n v="10"/>
    <n v="0"/>
  </r>
  <r>
    <n v="0"/>
    <m/>
    <m/>
    <s v="starting"/>
    <n v="0"/>
    <n v="5"/>
    <n v="2"/>
    <n v="239"/>
    <n v="16"/>
    <n v="6"/>
    <x v="93"/>
    <n v="224"/>
    <n v="224"/>
    <n v="5"/>
    <n v="2"/>
    <s v="on route"/>
    <m/>
    <n v="15"/>
    <n v="0"/>
  </r>
  <r>
    <n v="0"/>
    <m/>
    <m/>
    <n v="125"/>
    <n v="1"/>
    <n v="5"/>
    <n v="2"/>
    <n v="244"/>
    <n v="15"/>
    <n v="10"/>
    <x v="93"/>
    <n v="224"/>
    <n v="239"/>
    <n v="16"/>
    <n v="6"/>
    <s v="on deck"/>
    <n v="20"/>
    <n v="5"/>
    <n v="0"/>
  </r>
  <r>
    <n v="0"/>
    <m/>
    <m/>
    <s v="starting"/>
    <n v="0"/>
    <n v="15"/>
    <n v="10"/>
    <n v="253"/>
    <n v="18"/>
    <n v="9"/>
    <x v="93"/>
    <n v="249"/>
    <n v="249"/>
    <n v="15"/>
    <n v="10"/>
    <s v="on route"/>
    <m/>
    <n v="4"/>
    <n v="0"/>
  </r>
  <r>
    <n v="0"/>
    <m/>
    <m/>
    <n v="966"/>
    <n v="1"/>
    <n v="15"/>
    <n v="10"/>
    <n v="258"/>
    <n v="14"/>
    <n v="10"/>
    <x v="93"/>
    <n v="249"/>
    <n v="253"/>
    <n v="18"/>
    <n v="9"/>
    <s v="on deck"/>
    <n v="9"/>
    <n v="5"/>
    <n v="0"/>
  </r>
  <r>
    <n v="0"/>
    <m/>
    <m/>
    <s v="starting"/>
    <n v="0"/>
    <n v="14"/>
    <n v="10"/>
    <n v="265"/>
    <n v="16"/>
    <n v="5"/>
    <x v="93"/>
    <n v="258"/>
    <n v="258"/>
    <n v="14"/>
    <n v="10"/>
    <s v="on route"/>
    <m/>
    <n v="7"/>
    <n v="0"/>
  </r>
  <r>
    <n v="0"/>
    <m/>
    <m/>
    <n v="1589"/>
    <n v="1"/>
    <n v="14"/>
    <n v="10"/>
    <n v="277"/>
    <n v="22"/>
    <n v="11"/>
    <x v="93"/>
    <n v="258"/>
    <n v="265"/>
    <n v="16"/>
    <n v="5"/>
    <s v="on deck"/>
    <n v="19"/>
    <n v="12"/>
    <n v="0"/>
  </r>
  <r>
    <n v="0"/>
    <m/>
    <m/>
    <s v="starting"/>
    <n v="0"/>
    <n v="22"/>
    <n v="11"/>
    <n v="289"/>
    <n v="14"/>
    <n v="7"/>
    <x v="93"/>
    <n v="277"/>
    <n v="277"/>
    <n v="22"/>
    <n v="11"/>
    <s v="on route"/>
    <m/>
    <n v="12"/>
    <n v="0"/>
  </r>
  <r>
    <n v="0"/>
    <m/>
    <m/>
    <n v="1052"/>
    <n v="1"/>
    <n v="22"/>
    <n v="11"/>
    <n v="301"/>
    <n v="8"/>
    <n v="13"/>
    <x v="93"/>
    <n v="277"/>
    <n v="289"/>
    <n v="14"/>
    <n v="7"/>
    <s v="on deck"/>
    <n v="24"/>
    <n v="12"/>
    <n v="0"/>
  </r>
  <r>
    <n v="0"/>
    <m/>
    <m/>
    <s v="starting"/>
    <n v="0"/>
    <n v="8"/>
    <n v="13"/>
    <n v="319"/>
    <n v="9"/>
    <n v="10"/>
    <x v="93"/>
    <n v="315"/>
    <n v="315"/>
    <n v="8"/>
    <n v="13"/>
    <s v="on route"/>
    <m/>
    <n v="4"/>
    <n v="0"/>
  </r>
  <r>
    <n v="0"/>
    <m/>
    <m/>
    <n v="1642"/>
    <n v="1"/>
    <n v="8"/>
    <n v="13"/>
    <n v="325"/>
    <n v="14"/>
    <n v="11"/>
    <x v="93"/>
    <n v="315"/>
    <n v="319"/>
    <n v="9"/>
    <n v="10"/>
    <s v="on deck"/>
    <n v="10"/>
    <n v="6"/>
    <n v="0"/>
  </r>
  <r>
    <n v="0"/>
    <m/>
    <m/>
    <s v="starting"/>
    <n v="0"/>
    <n v="14"/>
    <n v="11"/>
    <n v="334"/>
    <n v="16"/>
    <n v="5"/>
    <x v="93"/>
    <n v="326"/>
    <n v="326"/>
    <n v="14"/>
    <n v="11"/>
    <s v="on route"/>
    <m/>
    <n v="8"/>
    <n v="0"/>
  </r>
  <r>
    <n v="0"/>
    <m/>
    <m/>
    <n v="1574"/>
    <n v="1"/>
    <n v="14"/>
    <n v="11"/>
    <n v="342"/>
    <n v="18"/>
    <n v="11"/>
    <x v="93"/>
    <n v="326"/>
    <n v="334"/>
    <n v="16"/>
    <n v="5"/>
    <s v="on deck"/>
    <n v="16"/>
    <n v="8"/>
    <n v="0"/>
  </r>
  <r>
    <n v="0"/>
    <m/>
    <m/>
    <s v="starting"/>
    <n v="0"/>
    <n v="18"/>
    <n v="11"/>
    <n v="351"/>
    <n v="16"/>
    <n v="6"/>
    <x v="93"/>
    <n v="344"/>
    <n v="344"/>
    <n v="18"/>
    <n v="11"/>
    <s v="on route"/>
    <m/>
    <n v="7"/>
    <n v="0"/>
  </r>
  <r>
    <n v="0"/>
    <m/>
    <m/>
    <n v="149"/>
    <n v="1"/>
    <n v="18"/>
    <n v="11"/>
    <n v="354"/>
    <n v="18"/>
    <n v="7"/>
    <x v="93"/>
    <n v="344"/>
    <n v="351"/>
    <n v="16"/>
    <n v="6"/>
    <s v="on deck"/>
    <n v="10"/>
    <n v="3"/>
    <n v="0"/>
  </r>
  <r>
    <n v="0"/>
    <m/>
    <m/>
    <s v="starting"/>
    <n v="0"/>
    <n v="9"/>
    <n v="5"/>
    <n v="166"/>
    <n v="10"/>
    <n v="10"/>
    <x v="94"/>
    <n v="160"/>
    <n v="160"/>
    <n v="9"/>
    <n v="5"/>
    <s v="on route"/>
    <m/>
    <n v="6"/>
    <n v="0"/>
  </r>
  <r>
    <n v="0"/>
    <m/>
    <m/>
    <n v="178"/>
    <n v="1"/>
    <n v="9"/>
    <n v="5"/>
    <n v="169"/>
    <n v="9"/>
    <n v="8"/>
    <x v="94"/>
    <n v="160"/>
    <n v="166"/>
    <n v="10"/>
    <n v="10"/>
    <s v="on deck"/>
    <n v="9"/>
    <n v="3"/>
    <n v="0"/>
  </r>
  <r>
    <n v="0"/>
    <m/>
    <m/>
    <s v="starting"/>
    <n v="0"/>
    <n v="9"/>
    <n v="8"/>
    <n v="343"/>
    <n v="10"/>
    <n v="10"/>
    <x v="94"/>
    <n v="340"/>
    <n v="340"/>
    <n v="9"/>
    <n v="8"/>
    <s v="on route"/>
    <m/>
    <n v="3"/>
    <n v="0"/>
  </r>
  <r>
    <n v="0"/>
    <m/>
    <m/>
    <n v="176"/>
    <n v="1"/>
    <n v="9"/>
    <n v="8"/>
    <n v="350"/>
    <n v="14"/>
    <n v="13"/>
    <x v="94"/>
    <n v="340"/>
    <n v="343"/>
    <n v="10"/>
    <n v="10"/>
    <s v="on deck"/>
    <n v="10"/>
    <n v="7"/>
    <n v="0"/>
  </r>
  <r>
    <n v="0"/>
    <m/>
    <m/>
    <s v="starting"/>
    <n v="0"/>
    <n v="1"/>
    <n v="6"/>
    <n v="31"/>
    <n v="1"/>
    <n v="4"/>
    <x v="95"/>
    <n v="29"/>
    <n v="29"/>
    <n v="1"/>
    <n v="6"/>
    <s v="on route"/>
    <m/>
    <n v="2"/>
    <n v="0"/>
  </r>
  <r>
    <n v="0"/>
    <m/>
    <m/>
    <n v="896"/>
    <n v="1"/>
    <n v="1"/>
    <n v="6"/>
    <n v="41"/>
    <n v="6"/>
    <n v="-1"/>
    <x v="95"/>
    <n v="29"/>
    <n v="31"/>
    <n v="1"/>
    <n v="4"/>
    <s v="on deck"/>
    <n v="12"/>
    <n v="10"/>
    <n v="0"/>
  </r>
  <r>
    <n v="0"/>
    <m/>
    <m/>
    <s v="starting"/>
    <n v="0"/>
    <n v="6"/>
    <n v="-1"/>
    <n v="51"/>
    <n v="9"/>
    <n v="1"/>
    <x v="95"/>
    <n v="46"/>
    <n v="46"/>
    <n v="6"/>
    <n v="-1"/>
    <s v="on route"/>
    <m/>
    <n v="5"/>
    <n v="0"/>
  </r>
  <r>
    <n v="0"/>
    <m/>
    <m/>
    <n v="1389"/>
    <n v="1"/>
    <n v="6"/>
    <n v="-1"/>
    <n v="59"/>
    <n v="13"/>
    <n v="5"/>
    <x v="95"/>
    <n v="46"/>
    <n v="51"/>
    <n v="9"/>
    <n v="1"/>
    <s v="on deck"/>
    <n v="13"/>
    <n v="8"/>
    <n v="0"/>
  </r>
  <r>
    <n v="0"/>
    <m/>
    <m/>
    <s v="starting"/>
    <n v="0"/>
    <n v="13"/>
    <n v="5"/>
    <n v="67"/>
    <n v="16"/>
    <n v="5"/>
    <x v="95"/>
    <n v="64"/>
    <n v="64"/>
    <n v="13"/>
    <n v="5"/>
    <s v="on route"/>
    <m/>
    <n v="3"/>
    <n v="0"/>
  </r>
  <r>
    <n v="0"/>
    <m/>
    <m/>
    <n v="1586"/>
    <n v="1"/>
    <n v="13"/>
    <n v="5"/>
    <n v="77"/>
    <n v="23"/>
    <n v="8"/>
    <x v="95"/>
    <n v="64"/>
    <n v="67"/>
    <n v="16"/>
    <n v="5"/>
    <s v="on deck"/>
    <n v="13"/>
    <n v="10"/>
    <n v="0"/>
  </r>
  <r>
    <n v="0"/>
    <m/>
    <m/>
    <s v="starting"/>
    <n v="0"/>
    <n v="23"/>
    <n v="8"/>
    <n v="94"/>
    <n v="10"/>
    <n v="10"/>
    <x v="95"/>
    <n v="79"/>
    <n v="79"/>
    <n v="23"/>
    <n v="8"/>
    <s v="on route"/>
    <m/>
    <n v="15"/>
    <n v="0"/>
  </r>
  <r>
    <n v="0"/>
    <m/>
    <m/>
    <n v="156"/>
    <n v="1"/>
    <n v="23"/>
    <n v="8"/>
    <n v="99"/>
    <n v="13"/>
    <n v="8"/>
    <x v="95"/>
    <n v="79"/>
    <n v="94"/>
    <n v="10"/>
    <n v="10"/>
    <s v="on deck"/>
    <n v="20"/>
    <n v="5"/>
    <n v="0"/>
  </r>
  <r>
    <n v="0"/>
    <m/>
    <m/>
    <s v="starting"/>
    <n v="0"/>
    <n v="13"/>
    <n v="8"/>
    <n v="103"/>
    <n v="15"/>
    <n v="6"/>
    <x v="95"/>
    <n v="99"/>
    <n v="99"/>
    <n v="13"/>
    <n v="8"/>
    <s v="on route"/>
    <m/>
    <n v="4"/>
    <n v="0"/>
  </r>
  <r>
    <n v="0"/>
    <m/>
    <m/>
    <n v="41"/>
    <n v="1"/>
    <n v="13"/>
    <n v="8"/>
    <n v="112"/>
    <n v="18"/>
    <n v="12"/>
    <x v="95"/>
    <n v="99"/>
    <n v="103"/>
    <n v="15"/>
    <n v="6"/>
    <s v="on deck"/>
    <n v="13"/>
    <n v="9"/>
    <n v="0"/>
  </r>
  <r>
    <n v="0"/>
    <m/>
    <m/>
    <s v="starting"/>
    <n v="0"/>
    <n v="18"/>
    <n v="12"/>
    <n v="123"/>
    <n v="15"/>
    <n v="6"/>
    <x v="95"/>
    <n v="114"/>
    <n v="114"/>
    <n v="18"/>
    <n v="12"/>
    <s v="on route"/>
    <m/>
    <n v="9"/>
    <n v="0"/>
  </r>
  <r>
    <n v="0"/>
    <m/>
    <m/>
    <n v="43"/>
    <n v="1"/>
    <n v="18"/>
    <n v="12"/>
    <n v="133"/>
    <n v="8"/>
    <n v="9"/>
    <x v="95"/>
    <n v="114"/>
    <n v="123"/>
    <n v="15"/>
    <n v="6"/>
    <s v="on deck"/>
    <n v="19"/>
    <n v="10"/>
    <n v="0"/>
  </r>
  <r>
    <n v="0"/>
    <m/>
    <m/>
    <s v="starting"/>
    <n v="0"/>
    <n v="8"/>
    <n v="9"/>
    <n v="147"/>
    <n v="3"/>
    <n v="5"/>
    <x v="95"/>
    <n v="138"/>
    <n v="138"/>
    <n v="8"/>
    <n v="9"/>
    <s v="on route"/>
    <m/>
    <n v="9"/>
    <n v="0"/>
  </r>
  <r>
    <n v="0"/>
    <m/>
    <m/>
    <n v="353"/>
    <n v="1"/>
    <n v="8"/>
    <n v="9"/>
    <n v="156"/>
    <n v="9"/>
    <n v="8"/>
    <x v="95"/>
    <n v="138"/>
    <n v="147"/>
    <n v="3"/>
    <n v="5"/>
    <s v="on deck"/>
    <n v="18"/>
    <n v="9"/>
    <n v="0"/>
  </r>
  <r>
    <n v="0"/>
    <m/>
    <m/>
    <s v="starting"/>
    <n v="0"/>
    <n v="9"/>
    <n v="8"/>
    <n v="165"/>
    <n v="10"/>
    <n v="0"/>
    <x v="95"/>
    <n v="156"/>
    <n v="156"/>
    <n v="9"/>
    <n v="8"/>
    <s v="on route"/>
    <m/>
    <n v="9"/>
    <n v="0"/>
  </r>
  <r>
    <n v="0"/>
    <m/>
    <m/>
    <n v="309"/>
    <n v="1"/>
    <n v="9"/>
    <n v="8"/>
    <n v="174"/>
    <n v="3"/>
    <n v="2"/>
    <x v="95"/>
    <n v="156"/>
    <n v="165"/>
    <n v="10"/>
    <n v="0"/>
    <s v="on deck"/>
    <n v="18"/>
    <n v="9"/>
    <n v="0"/>
  </r>
  <r>
    <n v="0"/>
    <m/>
    <m/>
    <s v="starting"/>
    <n v="0"/>
    <n v="3"/>
    <n v="2"/>
    <n v="189"/>
    <n v="18"/>
    <n v="2"/>
    <x v="95"/>
    <n v="174"/>
    <n v="174"/>
    <n v="3"/>
    <n v="2"/>
    <s v="on route"/>
    <m/>
    <n v="15"/>
    <n v="0"/>
  </r>
  <r>
    <n v="0"/>
    <m/>
    <m/>
    <n v="281"/>
    <n v="1"/>
    <n v="3"/>
    <n v="2"/>
    <n v="193"/>
    <n v="16"/>
    <n v="4"/>
    <x v="95"/>
    <n v="174"/>
    <n v="189"/>
    <n v="18"/>
    <n v="2"/>
    <s v="on deck"/>
    <n v="19"/>
    <n v="4"/>
    <n v="0"/>
  </r>
  <r>
    <n v="0"/>
    <m/>
    <m/>
    <s v="starting"/>
    <n v="0"/>
    <n v="16"/>
    <n v="4"/>
    <n v="201"/>
    <n v="20"/>
    <n v="8"/>
    <x v="95"/>
    <n v="193"/>
    <n v="193"/>
    <n v="16"/>
    <n v="4"/>
    <s v="on route"/>
    <m/>
    <n v="8"/>
    <n v="0"/>
  </r>
  <r>
    <n v="0"/>
    <m/>
    <m/>
    <n v="1516"/>
    <n v="1"/>
    <n v="16"/>
    <n v="4"/>
    <n v="206"/>
    <n v="18"/>
    <n v="5"/>
    <x v="95"/>
    <n v="193"/>
    <n v="201"/>
    <n v="20"/>
    <n v="8"/>
    <s v="on deck"/>
    <n v="13"/>
    <n v="5"/>
    <n v="0"/>
  </r>
  <r>
    <n v="0"/>
    <m/>
    <m/>
    <s v="starting"/>
    <n v="0"/>
    <n v="18"/>
    <n v="5"/>
    <n v="211"/>
    <n v="18"/>
    <n v="10"/>
    <x v="95"/>
    <n v="206"/>
    <n v="206"/>
    <n v="18"/>
    <n v="5"/>
    <s v="on route"/>
    <m/>
    <n v="5"/>
    <n v="0"/>
  </r>
  <r>
    <n v="0"/>
    <m/>
    <m/>
    <n v="206"/>
    <n v="1"/>
    <n v="18"/>
    <n v="5"/>
    <n v="219"/>
    <n v="17"/>
    <n v="17"/>
    <x v="95"/>
    <n v="206"/>
    <n v="211"/>
    <n v="18"/>
    <n v="10"/>
    <s v="on deck"/>
    <n v="13"/>
    <n v="8"/>
    <n v="0"/>
  </r>
  <r>
    <n v="0"/>
    <m/>
    <m/>
    <s v="starting"/>
    <n v="0"/>
    <n v="17"/>
    <n v="17"/>
    <n v="233"/>
    <n v="16"/>
    <n v="5"/>
    <x v="95"/>
    <n v="220"/>
    <n v="220"/>
    <n v="17"/>
    <n v="17"/>
    <s v="on route"/>
    <m/>
    <n v="13"/>
    <n v="0"/>
  </r>
  <r>
    <n v="0"/>
    <m/>
    <m/>
    <n v="1567"/>
    <n v="1"/>
    <n v="17"/>
    <n v="17"/>
    <n v="242"/>
    <n v="23"/>
    <n v="3"/>
    <x v="95"/>
    <n v="220"/>
    <n v="233"/>
    <n v="16"/>
    <n v="5"/>
    <s v="on deck"/>
    <n v="22"/>
    <n v="9"/>
    <n v="0"/>
  </r>
  <r>
    <n v="0"/>
    <m/>
    <m/>
    <s v="starting"/>
    <n v="0"/>
    <n v="23"/>
    <n v="3"/>
    <n v="251"/>
    <n v="19"/>
    <n v="1"/>
    <x v="95"/>
    <n v="245"/>
    <n v="245"/>
    <n v="23"/>
    <n v="3"/>
    <s v="on route"/>
    <m/>
    <n v="6"/>
    <n v="0"/>
  </r>
  <r>
    <n v="0"/>
    <m/>
    <m/>
    <n v="843"/>
    <n v="1"/>
    <n v="23"/>
    <n v="3"/>
    <n v="263"/>
    <n v="27"/>
    <n v="-3"/>
    <x v="95"/>
    <n v="245"/>
    <n v="251"/>
    <n v="19"/>
    <n v="1"/>
    <s v="on deck"/>
    <n v="18"/>
    <n v="12"/>
    <n v="0"/>
  </r>
  <r>
    <n v="0"/>
    <m/>
    <m/>
    <s v="starting"/>
    <n v="0"/>
    <n v="27"/>
    <n v="-3"/>
    <n v="282"/>
    <n v="19"/>
    <n v="4"/>
    <x v="95"/>
    <n v="267"/>
    <n v="267"/>
    <n v="27"/>
    <n v="-3"/>
    <s v="on route"/>
    <m/>
    <n v="15"/>
    <n v="0"/>
  </r>
  <r>
    <n v="0"/>
    <m/>
    <m/>
    <n v="240"/>
    <n v="1"/>
    <n v="27"/>
    <n v="-3"/>
    <n v="288"/>
    <n v="22"/>
    <n v="7"/>
    <x v="95"/>
    <n v="267"/>
    <n v="282"/>
    <n v="19"/>
    <n v="4"/>
    <s v="on deck"/>
    <n v="21"/>
    <n v="6"/>
    <n v="0"/>
  </r>
  <r>
    <n v="0"/>
    <m/>
    <m/>
    <s v="starting"/>
    <n v="0"/>
    <n v="22"/>
    <n v="7"/>
    <n v="304"/>
    <n v="20"/>
    <n v="2"/>
    <x v="95"/>
    <n v="297"/>
    <n v="297"/>
    <n v="22"/>
    <n v="7"/>
    <s v="on route"/>
    <m/>
    <n v="7"/>
    <n v="0"/>
  </r>
  <r>
    <n v="0"/>
    <m/>
    <m/>
    <n v="588"/>
    <n v="1"/>
    <n v="22"/>
    <n v="7"/>
    <n v="311"/>
    <n v="27"/>
    <n v="2"/>
    <x v="95"/>
    <n v="297"/>
    <n v="304"/>
    <n v="20"/>
    <n v="2"/>
    <s v="on deck"/>
    <n v="14"/>
    <n v="7"/>
    <n v="0"/>
  </r>
  <r>
    <n v="0"/>
    <m/>
    <m/>
    <s v="starting"/>
    <n v="0"/>
    <n v="27"/>
    <n v="2"/>
    <n v="323"/>
    <n v="20"/>
    <n v="2"/>
    <x v="95"/>
    <n v="316"/>
    <n v="316"/>
    <n v="27"/>
    <n v="2"/>
    <s v="on route"/>
    <m/>
    <n v="7"/>
    <n v="0"/>
  </r>
  <r>
    <n v="0"/>
    <m/>
    <m/>
    <n v="1260"/>
    <n v="1"/>
    <n v="27"/>
    <n v="2"/>
    <n v="329"/>
    <n v="26"/>
    <n v="2"/>
    <x v="95"/>
    <n v="316"/>
    <n v="323"/>
    <n v="20"/>
    <n v="2"/>
    <s v="on deck"/>
    <n v="13"/>
    <n v="6"/>
    <n v="0"/>
  </r>
  <r>
    <n v="0"/>
    <m/>
    <m/>
    <s v="starting"/>
    <n v="0"/>
    <n v="26"/>
    <n v="2"/>
    <n v="344"/>
    <n v="17"/>
    <n v="5"/>
    <x v="95"/>
    <n v="332"/>
    <n v="332"/>
    <n v="26"/>
    <n v="2"/>
    <s v="on route"/>
    <m/>
    <n v="12"/>
    <n v="0"/>
  </r>
  <r>
    <n v="0"/>
    <m/>
    <m/>
    <n v="1027"/>
    <n v="1"/>
    <n v="26"/>
    <n v="2"/>
    <n v="346"/>
    <n v="19"/>
    <n v="5"/>
    <x v="95"/>
    <n v="332"/>
    <n v="344"/>
    <n v="17"/>
    <n v="5"/>
    <s v="on deck"/>
    <n v="14"/>
    <n v="2"/>
    <n v="0"/>
  </r>
  <r>
    <n v="0"/>
    <m/>
    <m/>
    <s v="starting"/>
    <n v="0"/>
    <n v="19"/>
    <n v="5"/>
    <n v="359"/>
    <n v="11"/>
    <n v="2"/>
    <x v="95"/>
    <n v="348"/>
    <n v="348"/>
    <n v="19"/>
    <n v="5"/>
    <s v="on route"/>
    <m/>
    <n v="11"/>
    <n v="0"/>
  </r>
  <r>
    <n v="0"/>
    <m/>
    <m/>
    <s v="starting"/>
    <n v="0"/>
    <n v="8"/>
    <n v="8"/>
    <n v="38"/>
    <n v="11"/>
    <n v="8"/>
    <x v="96"/>
    <n v="35"/>
    <n v="35"/>
    <n v="8"/>
    <n v="8"/>
    <s v="on route"/>
    <m/>
    <n v="3"/>
    <n v="0"/>
  </r>
  <r>
    <n v="0"/>
    <m/>
    <m/>
    <n v="1012"/>
    <n v="1"/>
    <n v="8"/>
    <n v="8"/>
    <n v="41"/>
    <n v="11"/>
    <n v="11"/>
    <x v="96"/>
    <n v="35"/>
    <n v="38"/>
    <n v="11"/>
    <n v="8"/>
    <s v="on deck"/>
    <n v="6"/>
    <n v="3"/>
    <n v="0"/>
  </r>
  <r>
    <n v="0"/>
    <m/>
    <m/>
    <s v="starting"/>
    <n v="0"/>
    <n v="11"/>
    <n v="11"/>
    <n v="53"/>
    <n v="11"/>
    <n v="8"/>
    <x v="96"/>
    <n v="50"/>
    <n v="50"/>
    <n v="11"/>
    <n v="11"/>
    <s v="on route"/>
    <m/>
    <n v="3"/>
    <n v="0"/>
  </r>
  <r>
    <n v="0"/>
    <m/>
    <m/>
    <n v="999"/>
    <n v="1"/>
    <n v="11"/>
    <n v="11"/>
    <n v="60"/>
    <n v="17"/>
    <n v="9"/>
    <x v="96"/>
    <n v="50"/>
    <n v="53"/>
    <n v="11"/>
    <n v="8"/>
    <s v="on deck"/>
    <n v="10"/>
    <n v="7"/>
    <n v="0"/>
  </r>
  <r>
    <n v="0"/>
    <m/>
    <m/>
    <s v="starting"/>
    <n v="0"/>
    <n v="17"/>
    <n v="9"/>
    <n v="64"/>
    <n v="15"/>
    <n v="9"/>
    <x v="96"/>
    <n v="62"/>
    <n v="62"/>
    <n v="17"/>
    <n v="9"/>
    <s v="on route"/>
    <m/>
    <n v="2"/>
    <n v="0"/>
  </r>
  <r>
    <n v="0"/>
    <m/>
    <m/>
    <n v="490"/>
    <n v="1"/>
    <n v="17"/>
    <n v="9"/>
    <n v="66"/>
    <n v="15"/>
    <n v="7"/>
    <x v="96"/>
    <n v="62"/>
    <n v="64"/>
    <n v="15"/>
    <n v="9"/>
    <s v="on deck"/>
    <n v="4"/>
    <n v="2"/>
    <n v="0"/>
  </r>
  <r>
    <n v="0"/>
    <m/>
    <m/>
    <s v="starting"/>
    <n v="0"/>
    <n v="15"/>
    <n v="7"/>
    <n v="76"/>
    <n v="9"/>
    <n v="10"/>
    <x v="96"/>
    <n v="67"/>
    <n v="67"/>
    <n v="15"/>
    <n v="7"/>
    <s v="on route"/>
    <m/>
    <n v="9"/>
    <n v="0"/>
  </r>
  <r>
    <n v="0"/>
    <m/>
    <m/>
    <n v="1635"/>
    <n v="1"/>
    <n v="15"/>
    <n v="7"/>
    <n v="86"/>
    <n v="15"/>
    <n v="14"/>
    <x v="96"/>
    <n v="67"/>
    <n v="76"/>
    <n v="9"/>
    <n v="10"/>
    <s v="on deck"/>
    <n v="19"/>
    <n v="10"/>
    <n v="0"/>
  </r>
  <r>
    <n v="0"/>
    <m/>
    <m/>
    <s v="starting"/>
    <n v="0"/>
    <n v="15"/>
    <n v="14"/>
    <n v="95"/>
    <n v="10"/>
    <n v="10"/>
    <x v="96"/>
    <n v="86"/>
    <n v="86"/>
    <n v="15"/>
    <n v="14"/>
    <s v="on route"/>
    <m/>
    <n v="9"/>
    <n v="0"/>
  </r>
  <r>
    <n v="0"/>
    <m/>
    <m/>
    <n v="155"/>
    <n v="1"/>
    <n v="15"/>
    <n v="14"/>
    <n v="104"/>
    <n v="14"/>
    <n v="15"/>
    <x v="96"/>
    <n v="86"/>
    <n v="95"/>
    <n v="10"/>
    <n v="10"/>
    <s v="on deck"/>
    <n v="18"/>
    <n v="9"/>
    <n v="0"/>
  </r>
  <r>
    <n v="0"/>
    <m/>
    <m/>
    <s v="starting"/>
    <n v="0"/>
    <n v="14"/>
    <n v="15"/>
    <n v="110"/>
    <n v="13"/>
    <n v="10"/>
    <x v="96"/>
    <n v="104"/>
    <n v="104"/>
    <n v="14"/>
    <n v="15"/>
    <s v="on route"/>
    <m/>
    <n v="6"/>
    <n v="0"/>
  </r>
  <r>
    <n v="0"/>
    <m/>
    <m/>
    <n v="935"/>
    <n v="1"/>
    <n v="14"/>
    <n v="15"/>
    <n v="116"/>
    <n v="15"/>
    <n v="6"/>
    <x v="96"/>
    <n v="104"/>
    <n v="110"/>
    <n v="13"/>
    <n v="10"/>
    <s v="on deck"/>
    <n v="12"/>
    <n v="6"/>
    <n v="0"/>
  </r>
  <r>
    <n v="0"/>
    <m/>
    <m/>
    <s v="starting"/>
    <n v="0"/>
    <n v="15"/>
    <n v="6"/>
    <n v="121"/>
    <n v="11"/>
    <n v="7"/>
    <x v="96"/>
    <n v="116"/>
    <n v="116"/>
    <n v="15"/>
    <n v="6"/>
    <s v="on route"/>
    <m/>
    <n v="5"/>
    <n v="0"/>
  </r>
  <r>
    <n v="0"/>
    <m/>
    <m/>
    <n v="1122"/>
    <n v="1"/>
    <n v="15"/>
    <n v="6"/>
    <n v="133"/>
    <n v="6"/>
    <n v="0"/>
    <x v="96"/>
    <n v="116"/>
    <n v="121"/>
    <n v="11"/>
    <n v="7"/>
    <s v="on deck"/>
    <n v="17"/>
    <n v="12"/>
    <n v="0"/>
  </r>
  <r>
    <n v="0"/>
    <m/>
    <m/>
    <s v="starting"/>
    <n v="0"/>
    <n v="6"/>
    <n v="0"/>
    <n v="140"/>
    <n v="3"/>
    <n v="1"/>
    <x v="96"/>
    <n v="136"/>
    <n v="136"/>
    <n v="6"/>
    <n v="0"/>
    <s v="on route"/>
    <m/>
    <n v="4"/>
    <n v="0"/>
  </r>
  <r>
    <n v="0"/>
    <m/>
    <m/>
    <n v="1461"/>
    <n v="1"/>
    <n v="6"/>
    <n v="0"/>
    <n v="145"/>
    <n v="2"/>
    <n v="-3"/>
    <x v="96"/>
    <n v="136"/>
    <n v="140"/>
    <n v="3"/>
    <n v="1"/>
    <s v="on deck"/>
    <n v="9"/>
    <n v="5"/>
    <n v="0"/>
  </r>
  <r>
    <n v="0"/>
    <m/>
    <m/>
    <s v="starting"/>
    <n v="0"/>
    <n v="2"/>
    <n v="-3"/>
    <n v="154"/>
    <n v="1"/>
    <n v="4"/>
    <x v="96"/>
    <n v="146"/>
    <n v="146"/>
    <n v="2"/>
    <n v="-3"/>
    <s v="on route"/>
    <m/>
    <n v="8"/>
    <n v="0"/>
  </r>
  <r>
    <n v="0"/>
    <m/>
    <m/>
    <n v="1694"/>
    <n v="1"/>
    <n v="2"/>
    <n v="-3"/>
    <n v="160"/>
    <n v="3"/>
    <n v="0"/>
    <x v="96"/>
    <n v="146"/>
    <n v="154"/>
    <n v="1"/>
    <n v="4"/>
    <s v="on deck"/>
    <n v="14"/>
    <n v="6"/>
    <n v="0"/>
  </r>
  <r>
    <n v="0"/>
    <m/>
    <m/>
    <s v="starting"/>
    <n v="0"/>
    <n v="3"/>
    <n v="0"/>
    <n v="163"/>
    <n v="6"/>
    <n v="0"/>
    <x v="96"/>
    <n v="160"/>
    <n v="160"/>
    <n v="3"/>
    <n v="0"/>
    <s v="on route"/>
    <m/>
    <n v="3"/>
    <n v="0"/>
  </r>
  <r>
    <n v="0"/>
    <m/>
    <m/>
    <n v="377"/>
    <n v="1"/>
    <n v="3"/>
    <n v="0"/>
    <n v="172"/>
    <n v="-1"/>
    <n v="-2"/>
    <x v="96"/>
    <n v="160"/>
    <n v="163"/>
    <n v="6"/>
    <n v="0"/>
    <s v="on deck"/>
    <n v="12"/>
    <n v="9"/>
    <n v="0"/>
  </r>
  <r>
    <n v="0"/>
    <m/>
    <m/>
    <s v="starting"/>
    <n v="0"/>
    <n v="-1"/>
    <n v="-2"/>
    <n v="181"/>
    <n v="3"/>
    <n v="3"/>
    <x v="96"/>
    <n v="172"/>
    <n v="172"/>
    <n v="-1"/>
    <n v="-2"/>
    <s v="on route"/>
    <m/>
    <n v="9"/>
    <n v="0"/>
  </r>
  <r>
    <n v="0"/>
    <m/>
    <m/>
    <n v="100"/>
    <n v="1"/>
    <n v="-1"/>
    <n v="-2"/>
    <n v="194"/>
    <n v="9"/>
    <n v="10"/>
    <x v="96"/>
    <n v="172"/>
    <n v="181"/>
    <n v="3"/>
    <n v="3"/>
    <s v="on deck"/>
    <n v="22"/>
    <n v="13"/>
    <n v="0"/>
  </r>
  <r>
    <n v="0"/>
    <m/>
    <m/>
    <s v="starting"/>
    <n v="0"/>
    <n v="9"/>
    <n v="10"/>
    <n v="208"/>
    <n v="1"/>
    <n v="4"/>
    <x v="96"/>
    <n v="194"/>
    <n v="194"/>
    <n v="9"/>
    <n v="10"/>
    <s v="on route"/>
    <m/>
    <n v="14"/>
    <n v="0"/>
  </r>
  <r>
    <n v="0"/>
    <m/>
    <m/>
    <n v="877"/>
    <n v="1"/>
    <n v="9"/>
    <n v="10"/>
    <n v="213"/>
    <n v="2"/>
    <n v="0"/>
    <x v="96"/>
    <n v="194"/>
    <n v="208"/>
    <n v="1"/>
    <n v="4"/>
    <s v="on deck"/>
    <n v="19"/>
    <n v="5"/>
    <n v="0"/>
  </r>
  <r>
    <n v="0"/>
    <m/>
    <m/>
    <s v="starting"/>
    <n v="0"/>
    <n v="2"/>
    <n v="0"/>
    <n v="218"/>
    <n v="1"/>
    <n v="4"/>
    <x v="96"/>
    <n v="213"/>
    <n v="213"/>
    <n v="2"/>
    <n v="0"/>
    <s v="on route"/>
    <m/>
    <n v="5"/>
    <n v="0"/>
  </r>
  <r>
    <n v="0"/>
    <m/>
    <m/>
    <n v="882"/>
    <n v="1"/>
    <n v="2"/>
    <n v="0"/>
    <n v="223"/>
    <n v="4"/>
    <n v="2"/>
    <x v="96"/>
    <n v="213"/>
    <n v="218"/>
    <n v="1"/>
    <n v="4"/>
    <s v="on deck"/>
    <n v="10"/>
    <n v="5"/>
    <n v="0"/>
  </r>
  <r>
    <n v="0"/>
    <m/>
    <m/>
    <s v="starting"/>
    <n v="0"/>
    <n v="4"/>
    <n v="2"/>
    <n v="231"/>
    <n v="10"/>
    <n v="0"/>
    <x v="96"/>
    <n v="223"/>
    <n v="223"/>
    <n v="4"/>
    <n v="2"/>
    <s v="on route"/>
    <m/>
    <n v="8"/>
    <n v="0"/>
  </r>
  <r>
    <n v="0"/>
    <m/>
    <m/>
    <n v="307"/>
    <n v="1"/>
    <n v="4"/>
    <n v="2"/>
    <n v="243"/>
    <n v="17"/>
    <n v="5"/>
    <x v="96"/>
    <n v="223"/>
    <n v="231"/>
    <n v="10"/>
    <n v="0"/>
    <s v="on deck"/>
    <n v="20"/>
    <n v="12"/>
    <n v="0"/>
  </r>
  <r>
    <n v="0"/>
    <m/>
    <m/>
    <s v="starting"/>
    <n v="0"/>
    <n v="17"/>
    <n v="5"/>
    <n v="255"/>
    <n v="9"/>
    <n v="1"/>
    <x v="96"/>
    <n v="243"/>
    <n v="243"/>
    <n v="17"/>
    <n v="5"/>
    <s v="on route"/>
    <m/>
    <n v="12"/>
    <n v="0"/>
  </r>
  <r>
    <n v="0"/>
    <m/>
    <m/>
    <n v="1381"/>
    <n v="1"/>
    <n v="17"/>
    <n v="5"/>
    <n v="264"/>
    <n v="4"/>
    <n v="-3"/>
    <x v="96"/>
    <n v="243"/>
    <n v="255"/>
    <n v="9"/>
    <n v="1"/>
    <s v="on deck"/>
    <n v="21"/>
    <n v="9"/>
    <n v="0"/>
  </r>
  <r>
    <n v="0"/>
    <m/>
    <m/>
    <s v="starting"/>
    <n v="0"/>
    <n v="4"/>
    <n v="-3"/>
    <n v="271"/>
    <n v="3"/>
    <n v="3"/>
    <x v="96"/>
    <n v="264"/>
    <n v="264"/>
    <n v="4"/>
    <n v="-3"/>
    <s v="on route"/>
    <m/>
    <n v="7"/>
    <n v="0"/>
  </r>
  <r>
    <n v="0"/>
    <m/>
    <m/>
    <n v="114"/>
    <n v="1"/>
    <n v="4"/>
    <n v="-3"/>
    <n v="275"/>
    <n v="-1"/>
    <n v="3"/>
    <x v="96"/>
    <n v="264"/>
    <n v="271"/>
    <n v="3"/>
    <n v="3"/>
    <s v="on deck"/>
    <n v="11"/>
    <n v="4"/>
    <n v="0"/>
  </r>
  <r>
    <n v="0"/>
    <m/>
    <m/>
    <s v="starting"/>
    <n v="0"/>
    <n v="-1"/>
    <n v="3"/>
    <n v="279"/>
    <n v="3"/>
    <n v="3"/>
    <x v="96"/>
    <n v="275"/>
    <n v="275"/>
    <n v="-1"/>
    <n v="3"/>
    <s v="on route"/>
    <m/>
    <n v="4"/>
    <n v="0"/>
  </r>
  <r>
    <n v="0"/>
    <m/>
    <m/>
    <n v="80"/>
    <n v="1"/>
    <n v="-1"/>
    <n v="3"/>
    <n v="282"/>
    <n v="2"/>
    <n v="1"/>
    <x v="96"/>
    <n v="275"/>
    <n v="279"/>
    <n v="3"/>
    <n v="3"/>
    <s v="on deck"/>
    <n v="7"/>
    <n v="3"/>
    <n v="0"/>
  </r>
  <r>
    <n v="0"/>
    <m/>
    <m/>
    <s v="starting"/>
    <n v="0"/>
    <n v="2"/>
    <n v="1"/>
    <n v="291"/>
    <n v="10"/>
    <n v="0"/>
    <x v="96"/>
    <n v="282"/>
    <n v="282"/>
    <n v="2"/>
    <n v="1"/>
    <s v="on route"/>
    <m/>
    <n v="9"/>
    <n v="0"/>
  </r>
  <r>
    <n v="0"/>
    <m/>
    <m/>
    <n v="319"/>
    <n v="1"/>
    <n v="2"/>
    <n v="1"/>
    <n v="303"/>
    <n v="16"/>
    <n v="6"/>
    <x v="96"/>
    <n v="282"/>
    <n v="291"/>
    <n v="10"/>
    <n v="0"/>
    <s v="on deck"/>
    <n v="21"/>
    <n v="12"/>
    <n v="0"/>
  </r>
  <r>
    <n v="0"/>
    <m/>
    <m/>
    <s v="starting"/>
    <n v="0"/>
    <n v="16"/>
    <n v="6"/>
    <n v="312"/>
    <n v="8"/>
    <n v="5"/>
    <x v="96"/>
    <n v="303"/>
    <n v="303"/>
    <n v="16"/>
    <n v="6"/>
    <s v="on route"/>
    <m/>
    <n v="9"/>
    <n v="0"/>
  </r>
  <r>
    <n v="0"/>
    <m/>
    <m/>
    <n v="1148"/>
    <n v="1"/>
    <n v="16"/>
    <n v="6"/>
    <n v="319"/>
    <n v="6"/>
    <n v="0"/>
    <x v="96"/>
    <n v="303"/>
    <n v="312"/>
    <n v="8"/>
    <n v="5"/>
    <s v="on deck"/>
    <n v="16"/>
    <n v="7"/>
    <n v="0"/>
  </r>
  <r>
    <n v="0"/>
    <m/>
    <m/>
    <s v="starting"/>
    <n v="0"/>
    <n v="6"/>
    <n v="0"/>
    <n v="323"/>
    <n v="10"/>
    <n v="0"/>
    <x v="96"/>
    <n v="319"/>
    <n v="319"/>
    <n v="6"/>
    <n v="0"/>
    <s v="on route"/>
    <m/>
    <n v="4"/>
    <n v="0"/>
  </r>
  <r>
    <n v="0"/>
    <m/>
    <m/>
    <n v="316"/>
    <n v="1"/>
    <n v="6"/>
    <n v="0"/>
    <n v="329"/>
    <n v="11"/>
    <n v="5"/>
    <x v="96"/>
    <n v="319"/>
    <n v="323"/>
    <n v="10"/>
    <n v="0"/>
    <s v="on deck"/>
    <n v="10"/>
    <n v="6"/>
    <n v="0"/>
  </r>
  <r>
    <n v="0"/>
    <m/>
    <m/>
    <s v="starting"/>
    <n v="0"/>
    <n v="11"/>
    <n v="5"/>
    <n v="332"/>
    <n v="11"/>
    <n v="2"/>
    <x v="96"/>
    <n v="329"/>
    <n v="329"/>
    <n v="11"/>
    <n v="5"/>
    <s v="on route"/>
    <m/>
    <n v="3"/>
    <n v="0"/>
  </r>
  <r>
    <n v="0"/>
    <m/>
    <m/>
    <n v="516"/>
    <n v="1"/>
    <n v="11"/>
    <n v="5"/>
    <n v="340"/>
    <n v="4"/>
    <n v="1"/>
    <x v="96"/>
    <n v="329"/>
    <n v="332"/>
    <n v="11"/>
    <n v="2"/>
    <s v="on deck"/>
    <n v="11"/>
    <n v="8"/>
    <n v="0"/>
  </r>
  <r>
    <n v="0"/>
    <m/>
    <m/>
    <s v="starting"/>
    <n v="0"/>
    <n v="4"/>
    <n v="1"/>
    <n v="350"/>
    <n v="14"/>
    <n v="1"/>
    <x v="96"/>
    <n v="340"/>
    <n v="340"/>
    <n v="4"/>
    <n v="1"/>
    <s v="on route"/>
    <m/>
    <n v="10"/>
    <n v="0"/>
  </r>
  <r>
    <n v="0"/>
    <m/>
    <m/>
    <n v="1216"/>
    <n v="1"/>
    <n v="4"/>
    <n v="1"/>
    <n v="358"/>
    <n v="15"/>
    <n v="8"/>
    <x v="96"/>
    <n v="340"/>
    <n v="350"/>
    <n v="14"/>
    <n v="1"/>
    <s v="on deck"/>
    <n v="18"/>
    <n v="8"/>
    <n v="0"/>
  </r>
  <r>
    <n v="0"/>
    <m/>
    <m/>
    <s v="starting"/>
    <n v="0"/>
    <n v="1"/>
    <n v="10"/>
    <n v="27"/>
    <n v="1"/>
    <n v="10"/>
    <x v="97"/>
    <n v="27"/>
    <n v="27"/>
    <n v="1"/>
    <n v="10"/>
    <s v="on route"/>
    <m/>
    <n v="0"/>
    <n v="0"/>
  </r>
  <r>
    <n v="0"/>
    <m/>
    <m/>
    <n v="22"/>
    <n v="1"/>
    <n v="1"/>
    <n v="10"/>
    <n v="37"/>
    <n v="8"/>
    <n v="13"/>
    <x v="97"/>
    <n v="27"/>
    <n v="27"/>
    <n v="1"/>
    <n v="10"/>
    <s v="on deck"/>
    <n v="10"/>
    <n v="10"/>
    <n v="0"/>
  </r>
  <r>
    <n v="0"/>
    <m/>
    <m/>
    <s v="starting"/>
    <n v="0"/>
    <n v="8"/>
    <n v="13"/>
    <n v="46"/>
    <n v="11"/>
    <n v="7"/>
    <x v="97"/>
    <n v="37"/>
    <n v="37"/>
    <n v="8"/>
    <n v="13"/>
    <s v="on route"/>
    <m/>
    <n v="9"/>
    <n v="0"/>
  </r>
  <r>
    <n v="0"/>
    <m/>
    <m/>
    <n v="1128"/>
    <n v="1"/>
    <n v="8"/>
    <n v="13"/>
    <n v="54"/>
    <n v="17"/>
    <n v="9"/>
    <x v="97"/>
    <n v="37"/>
    <n v="46"/>
    <n v="11"/>
    <n v="7"/>
    <s v="on deck"/>
    <n v="17"/>
    <n v="8"/>
    <n v="0"/>
  </r>
  <r>
    <n v="0"/>
    <m/>
    <m/>
    <s v="starting"/>
    <n v="0"/>
    <n v="17"/>
    <n v="9"/>
    <n v="68"/>
    <n v="9"/>
    <n v="3"/>
    <x v="97"/>
    <n v="54"/>
    <n v="54"/>
    <n v="17"/>
    <n v="9"/>
    <s v="on route"/>
    <m/>
    <n v="14"/>
    <n v="0"/>
  </r>
  <r>
    <n v="0"/>
    <m/>
    <m/>
    <n v="1759"/>
    <n v="1"/>
    <n v="17"/>
    <n v="9"/>
    <n v="79"/>
    <n v="16"/>
    <n v="-1"/>
    <x v="97"/>
    <n v="54"/>
    <n v="68"/>
    <n v="9"/>
    <n v="3"/>
    <s v="on deck"/>
    <n v="25"/>
    <n v="11"/>
    <n v="0"/>
  </r>
  <r>
    <n v="0"/>
    <m/>
    <m/>
    <s v="starting"/>
    <n v="0"/>
    <n v="16"/>
    <n v="-1"/>
    <n v="87"/>
    <n v="15"/>
    <n v="6"/>
    <x v="97"/>
    <n v="79"/>
    <n v="79"/>
    <n v="16"/>
    <n v="-1"/>
    <s v="on route"/>
    <m/>
    <n v="8"/>
    <n v="0"/>
  </r>
  <r>
    <n v="0"/>
    <m/>
    <m/>
    <n v="39"/>
    <n v="1"/>
    <n v="16"/>
    <n v="-1"/>
    <n v="89"/>
    <n v="17"/>
    <n v="6"/>
    <x v="97"/>
    <n v="79"/>
    <n v="87"/>
    <n v="15"/>
    <n v="6"/>
    <s v="on deck"/>
    <n v="10"/>
    <n v="2"/>
    <n v="0"/>
  </r>
  <r>
    <n v="0"/>
    <m/>
    <m/>
    <s v="starting"/>
    <n v="0"/>
    <n v="17"/>
    <n v="6"/>
    <n v="94"/>
    <n v="18"/>
    <n v="2"/>
    <x v="97"/>
    <n v="89"/>
    <n v="89"/>
    <n v="17"/>
    <n v="6"/>
    <s v="on route"/>
    <m/>
    <n v="5"/>
    <n v="0"/>
  </r>
  <r>
    <n v="0"/>
    <m/>
    <m/>
    <n v="294"/>
    <n v="1"/>
    <n v="17"/>
    <n v="6"/>
    <n v="106"/>
    <n v="25"/>
    <n v="-3"/>
    <x v="97"/>
    <n v="89"/>
    <n v="94"/>
    <n v="18"/>
    <n v="2"/>
    <s v="on deck"/>
    <n v="17"/>
    <n v="12"/>
    <n v="0"/>
  </r>
  <r>
    <n v="0"/>
    <m/>
    <m/>
    <s v="starting"/>
    <n v="0"/>
    <n v="25"/>
    <n v="-3"/>
    <n v="196"/>
    <n v="19"/>
    <n v="3"/>
    <x v="97"/>
    <n v="184"/>
    <n v="184"/>
    <n v="25"/>
    <n v="-3"/>
    <s v="on route"/>
    <m/>
    <n v="12"/>
    <n v="0"/>
  </r>
  <r>
    <n v="0"/>
    <m/>
    <m/>
    <n v="913"/>
    <n v="1"/>
    <n v="25"/>
    <n v="-3"/>
    <n v="207"/>
    <n v="14"/>
    <n v="9"/>
    <x v="97"/>
    <n v="184"/>
    <n v="196"/>
    <n v="19"/>
    <n v="3"/>
    <s v="on deck"/>
    <n v="23"/>
    <n v="11"/>
    <n v="0"/>
  </r>
  <r>
    <n v="0"/>
    <m/>
    <m/>
    <s v="starting"/>
    <n v="0"/>
    <n v="14"/>
    <n v="9"/>
    <n v="246"/>
    <n v="4"/>
    <n v="4"/>
    <x v="97"/>
    <n v="231"/>
    <n v="231"/>
    <n v="14"/>
    <n v="9"/>
    <s v="on route"/>
    <m/>
    <n v="15"/>
    <n v="0"/>
  </r>
  <r>
    <n v="0"/>
    <m/>
    <m/>
    <n v="412"/>
    <n v="1"/>
    <n v="14"/>
    <n v="9"/>
    <n v="249"/>
    <n v="1"/>
    <n v="4"/>
    <x v="97"/>
    <n v="231"/>
    <n v="246"/>
    <n v="4"/>
    <n v="4"/>
    <s v="on deck"/>
    <n v="18"/>
    <n v="3"/>
    <n v="0"/>
  </r>
  <r>
    <n v="0"/>
    <m/>
    <m/>
    <s v="starting"/>
    <n v="0"/>
    <n v="1"/>
    <n v="4"/>
    <n v="271"/>
    <n v="11"/>
    <n v="8"/>
    <x v="97"/>
    <n v="257"/>
    <n v="257"/>
    <n v="1"/>
    <n v="4"/>
    <s v="on route"/>
    <m/>
    <n v="14"/>
    <n v="0"/>
  </r>
  <r>
    <n v="0"/>
    <m/>
    <m/>
    <n v="1010"/>
    <n v="1"/>
    <n v="1"/>
    <n v="4"/>
    <n v="280"/>
    <n v="6"/>
    <n v="4"/>
    <x v="97"/>
    <n v="257"/>
    <n v="271"/>
    <n v="11"/>
    <n v="8"/>
    <s v="on deck"/>
    <n v="23"/>
    <n v="9"/>
    <n v="0"/>
  </r>
  <r>
    <n v="0"/>
    <m/>
    <m/>
    <s v="starting"/>
    <n v="0"/>
    <n v="6"/>
    <n v="4"/>
    <n v="329"/>
    <n v="6"/>
    <n v="7"/>
    <x v="97"/>
    <n v="326"/>
    <n v="326"/>
    <n v="6"/>
    <n v="4"/>
    <s v="on route"/>
    <m/>
    <n v="3"/>
    <n v="0"/>
  </r>
  <r>
    <n v="0"/>
    <m/>
    <m/>
    <n v="1473"/>
    <n v="1"/>
    <n v="6"/>
    <n v="4"/>
    <n v="333"/>
    <n v="6"/>
    <n v="3"/>
    <x v="97"/>
    <n v="326"/>
    <n v="329"/>
    <n v="6"/>
    <n v="7"/>
    <s v="on deck"/>
    <n v="7"/>
    <n v="4"/>
    <n v="0"/>
  </r>
  <r>
    <n v="0"/>
    <m/>
    <m/>
    <s v="starting"/>
    <n v="0"/>
    <n v="6"/>
    <n v="3"/>
    <n v="341"/>
    <n v="1"/>
    <n v="4"/>
    <x v="97"/>
    <n v="335"/>
    <n v="335"/>
    <n v="6"/>
    <n v="3"/>
    <s v="on route"/>
    <m/>
    <n v="6"/>
    <n v="0"/>
  </r>
  <r>
    <n v="0"/>
    <m/>
    <m/>
    <n v="1697"/>
    <n v="1"/>
    <n v="6"/>
    <n v="3"/>
    <n v="350"/>
    <n v="8"/>
    <n v="6"/>
    <x v="97"/>
    <n v="335"/>
    <n v="341"/>
    <n v="1"/>
    <n v="4"/>
    <s v="on deck"/>
    <n v="15"/>
    <n v="9"/>
    <n v="0"/>
  </r>
  <r>
    <n v="0"/>
    <m/>
    <m/>
    <s v="starting"/>
    <n v="0"/>
    <n v="14"/>
    <n v="5"/>
    <n v="30"/>
    <n v="15"/>
    <n v="6"/>
    <x v="98"/>
    <n v="28"/>
    <n v="28"/>
    <n v="14"/>
    <n v="5"/>
    <s v="on route"/>
    <m/>
    <n v="2"/>
    <n v="0"/>
  </r>
  <r>
    <n v="0"/>
    <m/>
    <m/>
    <n v="236"/>
    <n v="1"/>
    <n v="14"/>
    <n v="5"/>
    <n v="41"/>
    <n v="11"/>
    <n v="13"/>
    <x v="98"/>
    <n v="28"/>
    <n v="30"/>
    <n v="15"/>
    <n v="6"/>
    <s v="on deck"/>
    <n v="13"/>
    <n v="11"/>
    <n v="0"/>
  </r>
  <r>
    <n v="0"/>
    <m/>
    <m/>
    <s v="starting"/>
    <n v="0"/>
    <n v="11"/>
    <n v="13"/>
    <n v="65"/>
    <n v="18"/>
    <n v="9"/>
    <x v="98"/>
    <n v="54"/>
    <n v="54"/>
    <n v="11"/>
    <n v="13"/>
    <s v="on route"/>
    <m/>
    <n v="11"/>
    <n v="0"/>
  </r>
  <r>
    <n v="0"/>
    <m/>
    <m/>
    <n v="961"/>
    <n v="1"/>
    <n v="11"/>
    <n v="13"/>
    <n v="74"/>
    <n v="15"/>
    <n v="15"/>
    <x v="98"/>
    <n v="54"/>
    <n v="65"/>
    <n v="18"/>
    <n v="9"/>
    <s v="on deck"/>
    <n v="20"/>
    <n v="9"/>
    <n v="0"/>
  </r>
  <r>
    <n v="0"/>
    <m/>
    <m/>
    <s v="starting"/>
    <n v="0"/>
    <n v="15"/>
    <n v="15"/>
    <n v="106"/>
    <n v="20"/>
    <n v="9"/>
    <x v="98"/>
    <n v="95"/>
    <n v="95"/>
    <n v="15"/>
    <n v="15"/>
    <s v="on route"/>
    <m/>
    <n v="11"/>
    <n v="0"/>
  </r>
  <r>
    <n v="0"/>
    <m/>
    <m/>
    <n v="1245"/>
    <n v="1"/>
    <n v="15"/>
    <n v="15"/>
    <n v="110"/>
    <n v="20"/>
    <n v="5"/>
    <x v="98"/>
    <n v="95"/>
    <n v="106"/>
    <n v="20"/>
    <n v="9"/>
    <s v="on deck"/>
    <n v="15"/>
    <n v="4"/>
    <n v="0"/>
  </r>
  <r>
    <n v="0"/>
    <m/>
    <m/>
    <s v="starting"/>
    <n v="0"/>
    <n v="20"/>
    <n v="5"/>
    <n v="166"/>
    <n v="8"/>
    <n v="5"/>
    <x v="98"/>
    <n v="154"/>
    <n v="154"/>
    <n v="20"/>
    <n v="5"/>
    <s v="on route"/>
    <m/>
    <n v="12"/>
    <n v="0"/>
  </r>
  <r>
    <n v="0"/>
    <m/>
    <m/>
    <n v="1145"/>
    <n v="1"/>
    <n v="20"/>
    <n v="5"/>
    <n v="170"/>
    <n v="12"/>
    <n v="5"/>
    <x v="98"/>
    <n v="154"/>
    <n v="166"/>
    <n v="8"/>
    <n v="5"/>
    <s v="on deck"/>
    <n v="16"/>
    <n v="4"/>
    <n v="0"/>
  </r>
  <r>
    <n v="0"/>
    <m/>
    <m/>
    <s v="starting"/>
    <n v="0"/>
    <n v="12"/>
    <n v="5"/>
    <n v="182"/>
    <n v="11"/>
    <n v="8"/>
    <x v="98"/>
    <n v="178"/>
    <n v="178"/>
    <n v="12"/>
    <n v="5"/>
    <s v="on route"/>
    <m/>
    <n v="4"/>
    <n v="0"/>
  </r>
  <r>
    <n v="0"/>
    <m/>
    <m/>
    <n v="1008"/>
    <n v="1"/>
    <n v="12"/>
    <n v="5"/>
    <n v="194"/>
    <n v="5"/>
    <n v="14"/>
    <x v="98"/>
    <n v="178"/>
    <n v="182"/>
    <n v="11"/>
    <n v="8"/>
    <s v="on deck"/>
    <n v="16"/>
    <n v="12"/>
    <n v="0"/>
  </r>
  <r>
    <n v="0"/>
    <m/>
    <m/>
    <s v="starting"/>
    <n v="0"/>
    <n v="5"/>
    <n v="14"/>
    <n v="202"/>
    <n v="8"/>
    <n v="10"/>
    <x v="98"/>
    <n v="195"/>
    <n v="195"/>
    <n v="5"/>
    <n v="14"/>
    <s v="on route"/>
    <m/>
    <n v="7"/>
    <n v="0"/>
  </r>
  <r>
    <n v="0"/>
    <m/>
    <m/>
    <n v="779"/>
    <n v="1"/>
    <n v="5"/>
    <n v="14"/>
    <n v="209"/>
    <n v="12"/>
    <n v="13"/>
    <x v="98"/>
    <n v="195"/>
    <n v="202"/>
    <n v="8"/>
    <n v="10"/>
    <s v="on deck"/>
    <n v="14"/>
    <n v="7"/>
    <n v="0"/>
  </r>
  <r>
    <n v="0"/>
    <m/>
    <m/>
    <s v="starting"/>
    <n v="0"/>
    <n v="12"/>
    <n v="13"/>
    <n v="240"/>
    <n v="14"/>
    <n v="7"/>
    <x v="98"/>
    <n v="232"/>
    <n v="232"/>
    <n v="12"/>
    <n v="13"/>
    <s v="on route"/>
    <m/>
    <n v="8"/>
    <n v="0"/>
  </r>
  <r>
    <n v="0"/>
    <m/>
    <m/>
    <n v="1057"/>
    <n v="1"/>
    <n v="12"/>
    <n v="13"/>
    <n v="247"/>
    <n v="11"/>
    <n v="11"/>
    <x v="98"/>
    <n v="232"/>
    <n v="240"/>
    <n v="14"/>
    <n v="7"/>
    <s v="on deck"/>
    <n v="15"/>
    <n v="7"/>
    <n v="0"/>
  </r>
  <r>
    <n v="0"/>
    <m/>
    <m/>
    <s v="starting"/>
    <n v="0"/>
    <n v="11"/>
    <n v="11"/>
    <n v="261"/>
    <n v="14"/>
    <n v="7"/>
    <x v="98"/>
    <n v="254"/>
    <n v="254"/>
    <n v="11"/>
    <n v="11"/>
    <s v="on route"/>
    <m/>
    <n v="7"/>
    <n v="0"/>
  </r>
  <r>
    <n v="0"/>
    <m/>
    <m/>
    <n v="567"/>
    <n v="1"/>
    <n v="11"/>
    <n v="11"/>
    <n v="267"/>
    <n v="15"/>
    <n v="12"/>
    <x v="98"/>
    <n v="254"/>
    <n v="261"/>
    <n v="14"/>
    <n v="7"/>
    <s v="on deck"/>
    <n v="13"/>
    <n v="6"/>
    <n v="0"/>
  </r>
  <r>
    <n v="0"/>
    <m/>
    <m/>
    <s v="starting"/>
    <n v="0"/>
    <n v="15"/>
    <n v="12"/>
    <n v="342"/>
    <n v="19"/>
    <n v="1"/>
    <x v="98"/>
    <n v="327"/>
    <n v="327"/>
    <n v="15"/>
    <n v="12"/>
    <s v="on route"/>
    <m/>
    <n v="15"/>
    <n v="0"/>
  </r>
  <r>
    <n v="0"/>
    <m/>
    <m/>
    <n v="865"/>
    <n v="1"/>
    <n v="15"/>
    <n v="12"/>
    <n v="349"/>
    <n v="19"/>
    <n v="-6"/>
    <x v="98"/>
    <n v="327"/>
    <n v="342"/>
    <n v="19"/>
    <n v="1"/>
    <s v="on deck"/>
    <n v="22"/>
    <n v="7"/>
    <n v="0"/>
  </r>
  <r>
    <n v="0"/>
    <m/>
    <m/>
    <s v="starting"/>
    <n v="0"/>
    <n v="2"/>
    <n v="10"/>
    <n v="37"/>
    <n v="0"/>
    <n v="10"/>
    <x v="99"/>
    <n v="35"/>
    <n v="35"/>
    <n v="2"/>
    <n v="10"/>
    <s v="on route"/>
    <m/>
    <n v="2"/>
    <n v="0"/>
  </r>
  <r>
    <n v="0"/>
    <m/>
    <m/>
    <n v="1091"/>
    <n v="1"/>
    <n v="2"/>
    <n v="10"/>
    <n v="44"/>
    <n v="-4"/>
    <n v="13"/>
    <x v="99"/>
    <n v="35"/>
    <n v="37"/>
    <n v="0"/>
    <n v="10"/>
    <s v="on deck"/>
    <n v="9"/>
    <n v="7"/>
    <n v="0"/>
  </r>
  <r>
    <n v="0"/>
    <m/>
    <m/>
    <s v="starting"/>
    <n v="0"/>
    <n v="-4"/>
    <n v="13"/>
    <n v="60"/>
    <n v="1"/>
    <n v="10"/>
    <x v="99"/>
    <n v="52"/>
    <n v="52"/>
    <n v="-4"/>
    <n v="13"/>
    <s v="on route"/>
    <m/>
    <n v="8"/>
    <n v="0"/>
  </r>
  <r>
    <n v="0"/>
    <m/>
    <m/>
    <n v="5"/>
    <n v="1"/>
    <n v="-4"/>
    <n v="13"/>
    <n v="69"/>
    <n v="-2"/>
    <n v="16"/>
    <x v="99"/>
    <n v="52"/>
    <n v="60"/>
    <n v="1"/>
    <n v="10"/>
    <s v="on deck"/>
    <n v="17"/>
    <n v="9"/>
    <n v="0"/>
  </r>
  <r>
    <n v="0"/>
    <m/>
    <m/>
    <s v="starting"/>
    <n v="0"/>
    <n v="-2"/>
    <n v="16"/>
    <n v="169"/>
    <n v="5"/>
    <n v="8"/>
    <x v="99"/>
    <n v="154"/>
    <n v="154"/>
    <n v="-2"/>
    <n v="16"/>
    <s v="on route"/>
    <m/>
    <n v="15"/>
    <n v="0"/>
  </r>
  <r>
    <n v="0"/>
    <m/>
    <m/>
    <n v="1721"/>
    <n v="1"/>
    <n v="-2"/>
    <n v="16"/>
    <n v="179"/>
    <n v="2"/>
    <n v="15"/>
    <x v="99"/>
    <n v="154"/>
    <n v="169"/>
    <n v="5"/>
    <n v="8"/>
    <s v="on deck"/>
    <n v="25"/>
    <n v="10"/>
    <n v="0"/>
  </r>
  <r>
    <n v="0"/>
    <m/>
    <m/>
    <s v="starting"/>
    <n v="0"/>
    <n v="2"/>
    <n v="15"/>
    <n v="216"/>
    <n v="5"/>
    <n v="7"/>
    <x v="99"/>
    <n v="205"/>
    <n v="205"/>
    <n v="2"/>
    <n v="15"/>
    <s v="on route"/>
    <m/>
    <n v="11"/>
    <n v="0"/>
  </r>
  <r>
    <n v="0"/>
    <m/>
    <m/>
    <n v="1778"/>
    <n v="1"/>
    <n v="2"/>
    <n v="15"/>
    <n v="224"/>
    <n v="4"/>
    <n v="0"/>
    <x v="99"/>
    <n v="205"/>
    <n v="216"/>
    <n v="5"/>
    <n v="7"/>
    <s v="on deck"/>
    <n v="19"/>
    <n v="8"/>
    <n v="0"/>
  </r>
  <r>
    <n v="0"/>
    <m/>
    <m/>
    <s v="starting"/>
    <n v="0"/>
    <n v="4"/>
    <n v="0"/>
    <n v="234"/>
    <n v="6"/>
    <n v="0"/>
    <x v="99"/>
    <n v="232"/>
    <n v="232"/>
    <n v="4"/>
    <n v="0"/>
    <s v="on route"/>
    <m/>
    <n v="2"/>
    <n v="0"/>
  </r>
  <r>
    <n v="0"/>
    <m/>
    <m/>
    <n v="379"/>
    <n v="1"/>
    <n v="4"/>
    <n v="0"/>
    <n v="242"/>
    <n v="-1"/>
    <n v="1"/>
    <x v="99"/>
    <n v="232"/>
    <n v="234"/>
    <n v="6"/>
    <n v="0"/>
    <s v="on deck"/>
    <n v="10"/>
    <n v="8"/>
    <n v="0"/>
  </r>
  <r>
    <n v="0"/>
    <m/>
    <m/>
    <s v="starting"/>
    <n v="0"/>
    <n v="-1"/>
    <n v="1"/>
    <n v="270"/>
    <n v="3"/>
    <n v="5"/>
    <x v="99"/>
    <n v="262"/>
    <n v="262"/>
    <n v="-1"/>
    <n v="1"/>
    <s v="on route"/>
    <m/>
    <n v="8"/>
    <n v="0"/>
  </r>
  <r>
    <n v="0"/>
    <m/>
    <m/>
    <n v="351"/>
    <n v="1"/>
    <n v="-1"/>
    <n v="1"/>
    <n v="277"/>
    <n v="9"/>
    <n v="6"/>
    <x v="99"/>
    <n v="262"/>
    <n v="270"/>
    <n v="3"/>
    <n v="5"/>
    <s v="on deck"/>
    <n v="15"/>
    <n v="7"/>
    <n v="0"/>
  </r>
  <r>
    <n v="0"/>
    <m/>
    <m/>
    <s v="starting"/>
    <n v="0"/>
    <n v="9"/>
    <n v="6"/>
    <n v="337"/>
    <n v="13"/>
    <n v="10"/>
    <x v="99"/>
    <n v="329"/>
    <n v="329"/>
    <n v="9"/>
    <n v="6"/>
    <s v="on route"/>
    <m/>
    <n v="8"/>
    <n v="0"/>
  </r>
  <r>
    <n v="0"/>
    <m/>
    <m/>
    <n v="954"/>
    <n v="1"/>
    <n v="9"/>
    <n v="6"/>
    <n v="346"/>
    <n v="7"/>
    <n v="7"/>
    <x v="99"/>
    <n v="329"/>
    <n v="337"/>
    <n v="13"/>
    <n v="10"/>
    <s v="on deck"/>
    <n v="17"/>
    <n v="9"/>
    <n v="0"/>
  </r>
  <r>
    <n v="0"/>
    <m/>
    <m/>
    <s v="starting"/>
    <n v="0"/>
    <n v="15"/>
    <n v="4"/>
    <n v="34"/>
    <n v="15"/>
    <n v="6"/>
    <x v="100"/>
    <n v="32"/>
    <n v="32"/>
    <n v="15"/>
    <n v="4"/>
    <s v="on route"/>
    <m/>
    <n v="2"/>
    <n v="0"/>
  </r>
  <r>
    <n v="0"/>
    <m/>
    <m/>
    <n v="222"/>
    <n v="1"/>
    <n v="15"/>
    <n v="4"/>
    <n v="41"/>
    <n v="19"/>
    <n v="3"/>
    <x v="100"/>
    <n v="32"/>
    <n v="34"/>
    <n v="15"/>
    <n v="6"/>
    <s v="on deck"/>
    <n v="9"/>
    <n v="7"/>
    <n v="0"/>
  </r>
  <r>
    <n v="0"/>
    <m/>
    <m/>
    <s v="starting"/>
    <n v="0"/>
    <n v="19"/>
    <n v="3"/>
    <n v="50"/>
    <n v="19"/>
    <n v="3"/>
    <x v="100"/>
    <n v="50"/>
    <n v="50"/>
    <n v="19"/>
    <n v="3"/>
    <s v="on route"/>
    <m/>
    <n v="0"/>
    <n v="0"/>
  </r>
  <r>
    <n v="0"/>
    <m/>
    <m/>
    <n v="910"/>
    <n v="1"/>
    <n v="19"/>
    <n v="3"/>
    <n v="59"/>
    <n v="24"/>
    <n v="-1"/>
    <x v="100"/>
    <n v="50"/>
    <n v="50"/>
    <n v="19"/>
    <n v="3"/>
    <s v="on deck"/>
    <n v="9"/>
    <n v="9"/>
    <n v="0"/>
  </r>
  <r>
    <n v="0"/>
    <m/>
    <m/>
    <s v="starting"/>
    <n v="0"/>
    <n v="24"/>
    <n v="-1"/>
    <n v="68"/>
    <n v="19"/>
    <n v="1"/>
    <x v="100"/>
    <n v="61"/>
    <n v="61"/>
    <n v="24"/>
    <n v="-1"/>
    <s v="on route"/>
    <m/>
    <n v="7"/>
    <n v="0"/>
  </r>
  <r>
    <n v="0"/>
    <m/>
    <m/>
    <n v="845"/>
    <n v="1"/>
    <n v="24"/>
    <n v="-1"/>
    <n v="76"/>
    <n v="25"/>
    <n v="3"/>
    <x v="100"/>
    <n v="61"/>
    <n v="68"/>
    <n v="19"/>
    <n v="1"/>
    <s v="on deck"/>
    <n v="15"/>
    <n v="8"/>
    <n v="0"/>
  </r>
  <r>
    <n v="0"/>
    <m/>
    <m/>
    <s v="starting"/>
    <n v="0"/>
    <n v="25"/>
    <n v="3"/>
    <n v="87"/>
    <n v="19"/>
    <n v="0"/>
    <x v="100"/>
    <n v="78"/>
    <n v="78"/>
    <n v="25"/>
    <n v="3"/>
    <s v="on route"/>
    <m/>
    <n v="9"/>
    <n v="0"/>
  </r>
  <r>
    <n v="0"/>
    <m/>
    <m/>
    <n v="674"/>
    <n v="1"/>
    <n v="25"/>
    <n v="3"/>
    <n v="101"/>
    <n v="12"/>
    <n v="7"/>
    <x v="100"/>
    <n v="78"/>
    <n v="87"/>
    <n v="19"/>
    <n v="0"/>
    <s v="on deck"/>
    <n v="23"/>
    <n v="14"/>
    <n v="0"/>
  </r>
  <r>
    <n v="0"/>
    <m/>
    <m/>
    <s v="starting"/>
    <n v="0"/>
    <n v="12"/>
    <n v="7"/>
    <n v="127"/>
    <n v="15"/>
    <n v="9"/>
    <x v="100"/>
    <n v="122"/>
    <n v="122"/>
    <n v="12"/>
    <n v="7"/>
    <s v="on route"/>
    <m/>
    <n v="5"/>
    <n v="0"/>
  </r>
  <r>
    <n v="0"/>
    <m/>
    <m/>
    <n v="485"/>
    <n v="1"/>
    <n v="12"/>
    <n v="7"/>
    <n v="131"/>
    <n v="18"/>
    <n v="10"/>
    <x v="100"/>
    <n v="122"/>
    <n v="127"/>
    <n v="15"/>
    <n v="9"/>
    <s v="on deck"/>
    <n v="9"/>
    <n v="4"/>
    <n v="0"/>
  </r>
  <r>
    <n v="0"/>
    <m/>
    <m/>
    <s v="starting"/>
    <n v="0"/>
    <n v="18"/>
    <n v="10"/>
    <n v="151"/>
    <n v="13"/>
    <n v="10"/>
    <x v="100"/>
    <n v="146"/>
    <n v="146"/>
    <n v="18"/>
    <n v="10"/>
    <s v="on route"/>
    <m/>
    <n v="5"/>
    <n v="0"/>
  </r>
  <r>
    <n v="0"/>
    <m/>
    <m/>
    <n v="949"/>
    <n v="1"/>
    <n v="18"/>
    <n v="10"/>
    <n v="163"/>
    <n v="7"/>
    <n v="16"/>
    <x v="100"/>
    <n v="146"/>
    <n v="151"/>
    <n v="13"/>
    <n v="10"/>
    <s v="on deck"/>
    <n v="17"/>
    <n v="12"/>
    <n v="0"/>
  </r>
  <r>
    <n v="0"/>
    <m/>
    <m/>
    <s v="starting"/>
    <n v="0"/>
    <n v="7"/>
    <n v="16"/>
    <n v="189"/>
    <n v="13"/>
    <n v="10"/>
    <x v="100"/>
    <n v="177"/>
    <n v="177"/>
    <n v="7"/>
    <n v="16"/>
    <s v="on route"/>
    <m/>
    <n v="12"/>
    <n v="0"/>
  </r>
  <r>
    <n v="0"/>
    <m/>
    <m/>
    <n v="930"/>
    <n v="1"/>
    <n v="7"/>
    <n v="16"/>
    <n v="200"/>
    <n v="18"/>
    <n v="4"/>
    <x v="100"/>
    <n v="177"/>
    <n v="189"/>
    <n v="13"/>
    <n v="10"/>
    <s v="on deck"/>
    <n v="23"/>
    <n v="11"/>
    <n v="0"/>
  </r>
  <r>
    <n v="0"/>
    <m/>
    <m/>
    <s v="starting"/>
    <n v="0"/>
    <n v="18"/>
    <n v="4"/>
    <n v="201"/>
    <n v="19"/>
    <n v="4"/>
    <x v="100"/>
    <n v="200"/>
    <n v="200"/>
    <n v="18"/>
    <n v="4"/>
    <s v="on route"/>
    <m/>
    <n v="1"/>
    <n v="0"/>
  </r>
  <r>
    <n v="0"/>
    <m/>
    <m/>
    <n v="247"/>
    <n v="1"/>
    <n v="18"/>
    <n v="4"/>
    <n v="205"/>
    <n v="21"/>
    <n v="6"/>
    <x v="100"/>
    <n v="200"/>
    <n v="201"/>
    <n v="19"/>
    <n v="4"/>
    <s v="on deck"/>
    <n v="5"/>
    <n v="4"/>
    <n v="0"/>
  </r>
  <r>
    <n v="0"/>
    <m/>
    <m/>
    <s v="starting"/>
    <n v="0"/>
    <n v="21"/>
    <n v="6"/>
    <n v="213"/>
    <n v="19"/>
    <n v="0"/>
    <x v="100"/>
    <n v="205"/>
    <n v="205"/>
    <n v="21"/>
    <n v="6"/>
    <s v="on route"/>
    <m/>
    <n v="8"/>
    <n v="0"/>
  </r>
  <r>
    <n v="0"/>
    <m/>
    <m/>
    <n v="672"/>
    <n v="1"/>
    <n v="21"/>
    <n v="6"/>
    <n v="223"/>
    <n v="22"/>
    <n v="7"/>
    <x v="100"/>
    <n v="205"/>
    <n v="213"/>
    <n v="19"/>
    <n v="0"/>
    <s v="on deck"/>
    <n v="18"/>
    <n v="10"/>
    <n v="0"/>
  </r>
  <r>
    <n v="0"/>
    <m/>
    <m/>
    <s v="starting"/>
    <n v="0"/>
    <n v="22"/>
    <n v="7"/>
    <n v="233"/>
    <n v="14"/>
    <n v="7"/>
    <x v="100"/>
    <n v="225"/>
    <n v="225"/>
    <n v="22"/>
    <n v="7"/>
    <s v="on route"/>
    <m/>
    <n v="8"/>
    <n v="0"/>
  </r>
  <r>
    <n v="0"/>
    <m/>
    <m/>
    <n v="1062"/>
    <n v="1"/>
    <n v="22"/>
    <n v="7"/>
    <n v="239"/>
    <n v="10"/>
    <n v="9"/>
    <x v="100"/>
    <n v="225"/>
    <n v="233"/>
    <n v="14"/>
    <n v="7"/>
    <s v="on deck"/>
    <n v="14"/>
    <n v="6"/>
    <n v="0"/>
  </r>
  <r>
    <n v="0"/>
    <m/>
    <m/>
    <s v="starting"/>
    <n v="0"/>
    <n v="10"/>
    <n v="9"/>
    <n v="245"/>
    <n v="12"/>
    <n v="5"/>
    <x v="100"/>
    <n v="239"/>
    <n v="239"/>
    <n v="10"/>
    <n v="9"/>
    <s v="on route"/>
    <m/>
    <n v="6"/>
    <n v="0"/>
  </r>
  <r>
    <n v="0"/>
    <m/>
    <m/>
    <n v="831"/>
    <n v="1"/>
    <n v="10"/>
    <n v="9"/>
    <n v="257"/>
    <n v="17"/>
    <n v="12"/>
    <x v="100"/>
    <n v="239"/>
    <n v="245"/>
    <n v="12"/>
    <n v="5"/>
    <s v="on deck"/>
    <n v="18"/>
    <n v="12"/>
    <n v="0"/>
  </r>
  <r>
    <n v="0"/>
    <m/>
    <m/>
    <s v="starting"/>
    <n v="0"/>
    <n v="17"/>
    <n v="12"/>
    <n v="269"/>
    <n v="12"/>
    <n v="5"/>
    <x v="100"/>
    <n v="257"/>
    <n v="257"/>
    <n v="17"/>
    <n v="12"/>
    <s v="on route"/>
    <m/>
    <n v="12"/>
    <n v="0"/>
  </r>
  <r>
    <n v="0"/>
    <m/>
    <m/>
    <n v="453"/>
    <n v="1"/>
    <n v="17"/>
    <n v="12"/>
    <n v="277"/>
    <n v="15"/>
    <n v="10"/>
    <x v="100"/>
    <n v="257"/>
    <n v="269"/>
    <n v="12"/>
    <n v="5"/>
    <s v="on deck"/>
    <n v="20"/>
    <n v="8"/>
    <n v="0"/>
  </r>
  <r>
    <n v="0"/>
    <m/>
    <m/>
    <s v="starting"/>
    <n v="0"/>
    <n v="15"/>
    <n v="10"/>
    <n v="282"/>
    <n v="10"/>
    <n v="10"/>
    <x v="100"/>
    <n v="277"/>
    <n v="277"/>
    <n v="15"/>
    <n v="10"/>
    <s v="on route"/>
    <m/>
    <n v="5"/>
    <n v="0"/>
  </r>
  <r>
    <n v="0"/>
    <m/>
    <m/>
    <n v="159"/>
    <n v="1"/>
    <n v="15"/>
    <n v="10"/>
    <n v="288"/>
    <n v="9"/>
    <n v="15"/>
    <x v="100"/>
    <n v="277"/>
    <n v="282"/>
    <n v="10"/>
    <n v="10"/>
    <s v="on deck"/>
    <n v="11"/>
    <n v="6"/>
    <n v="0"/>
  </r>
  <r>
    <n v="0"/>
    <m/>
    <m/>
    <s v="starting"/>
    <n v="0"/>
    <n v="9"/>
    <n v="15"/>
    <n v="294"/>
    <n v="8"/>
    <n v="10"/>
    <x v="100"/>
    <n v="288"/>
    <n v="288"/>
    <n v="9"/>
    <n v="15"/>
    <s v="on route"/>
    <m/>
    <n v="6"/>
    <n v="0"/>
  </r>
  <r>
    <n v="0"/>
    <m/>
    <m/>
    <n v="750"/>
    <n v="1"/>
    <n v="9"/>
    <n v="15"/>
    <n v="303"/>
    <n v="13"/>
    <n v="14"/>
    <x v="100"/>
    <n v="288"/>
    <n v="294"/>
    <n v="8"/>
    <n v="10"/>
    <s v="on deck"/>
    <n v="15"/>
    <n v="9"/>
    <n v="0"/>
  </r>
  <r>
    <n v="0"/>
    <m/>
    <m/>
    <s v="starting"/>
    <n v="0"/>
    <n v="13"/>
    <n v="14"/>
    <n v="330"/>
    <n v="5"/>
    <n v="8"/>
    <x v="100"/>
    <n v="316"/>
    <n v="316"/>
    <n v="13"/>
    <n v="14"/>
    <s v="on route"/>
    <m/>
    <n v="14"/>
    <n v="0"/>
  </r>
  <r>
    <n v="0"/>
    <m/>
    <m/>
    <n v="1737"/>
    <n v="1"/>
    <n v="13"/>
    <n v="14"/>
    <n v="337"/>
    <n v="9"/>
    <n v="5"/>
    <x v="100"/>
    <n v="316"/>
    <n v="330"/>
    <n v="5"/>
    <n v="8"/>
    <s v="on deck"/>
    <n v="21"/>
    <n v="7"/>
    <n v="0"/>
  </r>
  <r>
    <n v="0"/>
    <m/>
    <m/>
    <s v="starting"/>
    <n v="0"/>
    <n v="9"/>
    <n v="5"/>
    <n v="351"/>
    <n v="20"/>
    <n v="2"/>
    <x v="100"/>
    <n v="337"/>
    <n v="337"/>
    <n v="9"/>
    <n v="5"/>
    <s v="on route"/>
    <m/>
    <n v="14"/>
    <n v="0"/>
  </r>
  <r>
    <n v="0"/>
    <m/>
    <m/>
    <n v="1273"/>
    <n v="1"/>
    <n v="9"/>
    <n v="5"/>
    <n v="353"/>
    <n v="20"/>
    <n v="4"/>
    <x v="100"/>
    <n v="337"/>
    <n v="351"/>
    <n v="20"/>
    <n v="2"/>
    <s v="on deck"/>
    <n v="16"/>
    <n v="2"/>
    <n v="0"/>
  </r>
  <r>
    <n v="0"/>
    <m/>
    <m/>
    <s v="starting"/>
    <n v="0"/>
    <n v="20"/>
    <n v="5"/>
    <n v="31"/>
    <n v="20"/>
    <n v="5"/>
    <x v="101"/>
    <n v="31"/>
    <n v="31"/>
    <n v="20"/>
    <n v="5"/>
    <s v="on route"/>
    <m/>
    <n v="0"/>
    <n v="0"/>
  </r>
  <r>
    <n v="0"/>
    <m/>
    <m/>
    <n v="794"/>
    <n v="1"/>
    <n v="20"/>
    <n v="5"/>
    <n v="38"/>
    <n v="24"/>
    <n v="8"/>
    <x v="101"/>
    <n v="31"/>
    <n v="31"/>
    <n v="20"/>
    <n v="5"/>
    <s v="on deck"/>
    <n v="7"/>
    <n v="7"/>
    <n v="0"/>
  </r>
  <r>
    <n v="0"/>
    <m/>
    <m/>
    <s v="starting"/>
    <n v="0"/>
    <n v="24"/>
    <n v="8"/>
    <n v="58"/>
    <n v="20"/>
    <n v="9"/>
    <x v="101"/>
    <n v="53"/>
    <n v="53"/>
    <n v="24"/>
    <n v="8"/>
    <s v="on route"/>
    <m/>
    <n v="5"/>
    <n v="0"/>
  </r>
  <r>
    <n v="0"/>
    <m/>
    <m/>
    <n v="1232"/>
    <n v="1"/>
    <n v="24"/>
    <n v="8"/>
    <n v="62"/>
    <n v="19"/>
    <n v="6"/>
    <x v="101"/>
    <n v="53"/>
    <n v="58"/>
    <n v="20"/>
    <n v="9"/>
    <s v="on deck"/>
    <n v="9"/>
    <n v="4"/>
    <n v="0"/>
  </r>
  <r>
    <n v="0"/>
    <m/>
    <m/>
    <s v="starting"/>
    <n v="0"/>
    <n v="19"/>
    <n v="6"/>
    <n v="66"/>
    <n v="18"/>
    <n v="9"/>
    <x v="101"/>
    <n v="62"/>
    <n v="62"/>
    <n v="19"/>
    <n v="6"/>
    <s v="on route"/>
    <m/>
    <n v="4"/>
    <n v="0"/>
  </r>
  <r>
    <n v="0"/>
    <m/>
    <m/>
    <n v="978"/>
    <n v="1"/>
    <n v="19"/>
    <n v="6"/>
    <n v="69"/>
    <n v="18"/>
    <n v="12"/>
    <x v="101"/>
    <n v="62"/>
    <n v="66"/>
    <n v="18"/>
    <n v="9"/>
    <s v="on deck"/>
    <n v="7"/>
    <n v="3"/>
    <n v="0"/>
  </r>
  <r>
    <n v="0"/>
    <m/>
    <m/>
    <s v="starting"/>
    <n v="0"/>
    <n v="18"/>
    <n v="12"/>
    <n v="72"/>
    <n v="18"/>
    <n v="9"/>
    <x v="101"/>
    <n v="69"/>
    <n v="69"/>
    <n v="18"/>
    <n v="12"/>
    <s v="on route"/>
    <m/>
    <n v="3"/>
    <n v="0"/>
  </r>
  <r>
    <n v="0"/>
    <m/>
    <m/>
    <n v="1198"/>
    <n v="1"/>
    <n v="18"/>
    <n v="12"/>
    <n v="82"/>
    <n v="14"/>
    <n v="15"/>
    <x v="101"/>
    <n v="69"/>
    <n v="72"/>
    <n v="18"/>
    <n v="9"/>
    <s v="on deck"/>
    <n v="13"/>
    <n v="10"/>
    <n v="0"/>
  </r>
  <r>
    <n v="0"/>
    <m/>
    <m/>
    <s v="starting"/>
    <n v="0"/>
    <n v="14"/>
    <n v="15"/>
    <n v="92"/>
    <n v="9"/>
    <n v="10"/>
    <x v="101"/>
    <n v="82"/>
    <n v="82"/>
    <n v="14"/>
    <n v="15"/>
    <s v="on route"/>
    <m/>
    <n v="10"/>
    <n v="0"/>
  </r>
  <r>
    <n v="0"/>
    <m/>
    <m/>
    <n v="1637"/>
    <n v="1"/>
    <n v="14"/>
    <n v="15"/>
    <n v="100"/>
    <n v="16"/>
    <n v="11"/>
    <x v="101"/>
    <n v="82"/>
    <n v="92"/>
    <n v="9"/>
    <n v="10"/>
    <s v="on deck"/>
    <n v="18"/>
    <n v="8"/>
    <n v="0"/>
  </r>
  <r>
    <n v="0"/>
    <m/>
    <m/>
    <s v="starting"/>
    <n v="0"/>
    <n v="16"/>
    <n v="11"/>
    <n v="115"/>
    <n v="10"/>
    <n v="2"/>
    <x v="101"/>
    <n v="100"/>
    <n v="100"/>
    <n v="16"/>
    <n v="11"/>
    <s v="on route"/>
    <m/>
    <n v="15"/>
    <n v="0"/>
  </r>
  <r>
    <n v="0"/>
    <m/>
    <m/>
    <n v="600"/>
    <n v="1"/>
    <n v="16"/>
    <n v="11"/>
    <n v="127"/>
    <n v="16"/>
    <n v="8"/>
    <x v="101"/>
    <n v="100"/>
    <n v="115"/>
    <n v="10"/>
    <n v="2"/>
    <s v="on deck"/>
    <n v="27"/>
    <n v="12"/>
    <n v="0"/>
  </r>
  <r>
    <n v="0"/>
    <m/>
    <m/>
    <s v="starting"/>
    <n v="0"/>
    <n v="16"/>
    <n v="8"/>
    <n v="129"/>
    <n v="16"/>
    <n v="6"/>
    <x v="101"/>
    <n v="127"/>
    <n v="127"/>
    <n v="16"/>
    <n v="8"/>
    <s v="on route"/>
    <m/>
    <n v="2"/>
    <n v="0"/>
  </r>
  <r>
    <n v="0"/>
    <m/>
    <m/>
    <n v="130"/>
    <n v="1"/>
    <n v="16"/>
    <n v="8"/>
    <n v="135"/>
    <n v="20"/>
    <n v="8"/>
    <x v="101"/>
    <n v="127"/>
    <n v="129"/>
    <n v="16"/>
    <n v="6"/>
    <s v="on deck"/>
    <n v="8"/>
    <n v="6"/>
    <n v="0"/>
  </r>
  <r>
    <n v="0"/>
    <m/>
    <m/>
    <s v="starting"/>
    <n v="0"/>
    <n v="20"/>
    <n v="8"/>
    <n v="141"/>
    <n v="20"/>
    <n v="2"/>
    <x v="101"/>
    <n v="135"/>
    <n v="135"/>
    <n v="20"/>
    <n v="8"/>
    <s v="on route"/>
    <m/>
    <n v="6"/>
    <n v="0"/>
  </r>
  <r>
    <n v="0"/>
    <m/>
    <m/>
    <n v="1288"/>
    <n v="1"/>
    <n v="20"/>
    <n v="8"/>
    <n v="142"/>
    <n v="20"/>
    <n v="1"/>
    <x v="101"/>
    <n v="135"/>
    <n v="141"/>
    <n v="20"/>
    <n v="2"/>
    <s v="on deck"/>
    <n v="7"/>
    <n v="1"/>
    <n v="0"/>
  </r>
  <r>
    <n v="0"/>
    <m/>
    <m/>
    <s v="starting"/>
    <n v="0"/>
    <n v="20"/>
    <n v="1"/>
    <n v="148"/>
    <n v="19"/>
    <n v="6"/>
    <x v="101"/>
    <n v="142"/>
    <n v="142"/>
    <n v="20"/>
    <n v="1"/>
    <s v="on route"/>
    <m/>
    <n v="6"/>
    <n v="0"/>
  </r>
  <r>
    <n v="0"/>
    <m/>
    <m/>
    <n v="1357"/>
    <n v="1"/>
    <n v="20"/>
    <n v="1"/>
    <n v="151"/>
    <n v="18"/>
    <n v="4"/>
    <x v="101"/>
    <n v="142"/>
    <n v="148"/>
    <n v="19"/>
    <n v="6"/>
    <s v="on deck"/>
    <n v="9"/>
    <n v="3"/>
    <n v="0"/>
  </r>
  <r>
    <n v="0"/>
    <m/>
    <m/>
    <s v="starting"/>
    <n v="0"/>
    <n v="18"/>
    <n v="4"/>
    <n v="161"/>
    <n v="10"/>
    <n v="2"/>
    <x v="101"/>
    <n v="151"/>
    <n v="151"/>
    <n v="18"/>
    <n v="4"/>
    <s v="on route"/>
    <m/>
    <n v="10"/>
    <n v="0"/>
  </r>
  <r>
    <n v="0"/>
    <m/>
    <m/>
    <n v="610"/>
    <n v="1"/>
    <n v="18"/>
    <n v="4"/>
    <n v="167"/>
    <n v="16"/>
    <n v="2"/>
    <x v="101"/>
    <n v="151"/>
    <n v="161"/>
    <n v="10"/>
    <n v="2"/>
    <s v="on deck"/>
    <n v="16"/>
    <n v="6"/>
    <n v="0"/>
  </r>
  <r>
    <n v="0"/>
    <m/>
    <m/>
    <s v="starting"/>
    <n v="0"/>
    <n v="16"/>
    <n v="2"/>
    <n v="182"/>
    <n v="3"/>
    <n v="3"/>
    <x v="101"/>
    <n v="168"/>
    <n v="168"/>
    <n v="16"/>
    <n v="2"/>
    <s v="on route"/>
    <m/>
    <n v="14"/>
    <n v="0"/>
  </r>
  <r>
    <n v="0"/>
    <m/>
    <m/>
    <n v="645"/>
    <n v="1"/>
    <n v="16"/>
    <n v="2"/>
    <n v="192"/>
    <n v="10"/>
    <n v="6"/>
    <x v="101"/>
    <n v="168"/>
    <n v="182"/>
    <n v="3"/>
    <n v="3"/>
    <s v="on deck"/>
    <n v="24"/>
    <n v="10"/>
    <n v="0"/>
  </r>
  <r>
    <n v="0"/>
    <m/>
    <m/>
    <s v="starting"/>
    <n v="0"/>
    <n v="10"/>
    <n v="6"/>
    <n v="194"/>
    <n v="11"/>
    <n v="7"/>
    <x v="101"/>
    <n v="192"/>
    <n v="192"/>
    <n v="10"/>
    <n v="6"/>
    <s v="on route"/>
    <m/>
    <n v="2"/>
    <n v="0"/>
  </r>
  <r>
    <n v="0"/>
    <m/>
    <m/>
    <n v="1111"/>
    <n v="1"/>
    <n v="10"/>
    <n v="6"/>
    <n v="207"/>
    <n v="5"/>
    <n v="14"/>
    <x v="101"/>
    <n v="192"/>
    <n v="194"/>
    <n v="11"/>
    <n v="7"/>
    <s v="on deck"/>
    <n v="15"/>
    <n v="13"/>
    <n v="0"/>
  </r>
  <r>
    <n v="0"/>
    <m/>
    <m/>
    <s v="starting"/>
    <n v="0"/>
    <n v="5"/>
    <n v="14"/>
    <n v="222"/>
    <n v="11"/>
    <n v="8"/>
    <x v="101"/>
    <n v="210"/>
    <n v="210"/>
    <n v="5"/>
    <n v="14"/>
    <s v="on route"/>
    <m/>
    <n v="12"/>
    <n v="0"/>
  </r>
  <r>
    <n v="0"/>
    <m/>
    <m/>
    <n v="996"/>
    <n v="1"/>
    <n v="5"/>
    <n v="14"/>
    <n v="229"/>
    <n v="14"/>
    <n v="12"/>
    <x v="101"/>
    <n v="210"/>
    <n v="222"/>
    <n v="11"/>
    <n v="8"/>
    <s v="on deck"/>
    <n v="19"/>
    <n v="7"/>
    <n v="0"/>
  </r>
  <r>
    <n v="0"/>
    <m/>
    <m/>
    <s v="starting"/>
    <n v="0"/>
    <n v="14"/>
    <n v="12"/>
    <n v="243"/>
    <n v="18"/>
    <n v="2"/>
    <x v="101"/>
    <n v="229"/>
    <n v="229"/>
    <n v="14"/>
    <n v="12"/>
    <s v="on route"/>
    <m/>
    <n v="14"/>
    <n v="0"/>
  </r>
  <r>
    <n v="0"/>
    <m/>
    <m/>
    <n v="290"/>
    <n v="1"/>
    <n v="14"/>
    <n v="12"/>
    <n v="257"/>
    <n v="11"/>
    <n v="9"/>
    <x v="101"/>
    <n v="229"/>
    <n v="243"/>
    <n v="18"/>
    <n v="2"/>
    <s v="on deck"/>
    <n v="28"/>
    <n v="14"/>
    <n v="0"/>
  </r>
  <r>
    <n v="0"/>
    <m/>
    <m/>
    <s v="starting"/>
    <n v="0"/>
    <n v="11"/>
    <n v="9"/>
    <n v="271"/>
    <n v="3"/>
    <n v="3"/>
    <x v="101"/>
    <n v="257"/>
    <n v="257"/>
    <n v="11"/>
    <n v="9"/>
    <s v="on route"/>
    <m/>
    <n v="14"/>
    <n v="0"/>
  </r>
  <r>
    <n v="0"/>
    <m/>
    <m/>
    <n v="88"/>
    <n v="1"/>
    <n v="11"/>
    <n v="9"/>
    <n v="277"/>
    <n v="7"/>
    <n v="5"/>
    <x v="101"/>
    <n v="257"/>
    <n v="271"/>
    <n v="3"/>
    <n v="3"/>
    <s v="on deck"/>
    <n v="20"/>
    <n v="6"/>
    <n v="0"/>
  </r>
  <r>
    <n v="0"/>
    <m/>
    <m/>
    <s v="starting"/>
    <n v="0"/>
    <n v="7"/>
    <n v="5"/>
    <n v="285"/>
    <n v="4"/>
    <n v="0"/>
    <x v="101"/>
    <n v="277"/>
    <n v="277"/>
    <n v="7"/>
    <n v="5"/>
    <s v="on route"/>
    <m/>
    <n v="8"/>
    <n v="0"/>
  </r>
  <r>
    <n v="0"/>
    <m/>
    <m/>
    <n v="1608"/>
    <n v="1"/>
    <n v="7"/>
    <n v="5"/>
    <n v="290"/>
    <n v="5"/>
    <n v="4"/>
    <x v="101"/>
    <n v="277"/>
    <n v="285"/>
    <n v="4"/>
    <n v="0"/>
    <s v="on deck"/>
    <n v="13"/>
    <n v="5"/>
    <n v="0"/>
  </r>
  <r>
    <n v="0"/>
    <m/>
    <m/>
    <s v="starting"/>
    <n v="0"/>
    <n v="5"/>
    <n v="4"/>
    <n v="294"/>
    <n v="5"/>
    <n v="7"/>
    <x v="101"/>
    <n v="291"/>
    <n v="291"/>
    <n v="5"/>
    <n v="4"/>
    <s v="on route"/>
    <m/>
    <n v="3"/>
    <n v="0"/>
  </r>
  <r>
    <n v="0"/>
    <m/>
    <m/>
    <n v="1783"/>
    <n v="1"/>
    <n v="5"/>
    <n v="4"/>
    <n v="302"/>
    <n v="12"/>
    <n v="8"/>
    <x v="101"/>
    <n v="291"/>
    <n v="294"/>
    <n v="5"/>
    <n v="7"/>
    <s v="on deck"/>
    <n v="11"/>
    <n v="8"/>
    <n v="0"/>
  </r>
  <r>
    <n v="0"/>
    <m/>
    <m/>
    <s v="starting"/>
    <n v="0"/>
    <n v="12"/>
    <n v="8"/>
    <n v="310"/>
    <n v="18"/>
    <n v="10"/>
    <x v="101"/>
    <n v="302"/>
    <n v="302"/>
    <n v="12"/>
    <n v="8"/>
    <s v="on route"/>
    <m/>
    <n v="8"/>
    <n v="0"/>
  </r>
  <r>
    <n v="0"/>
    <m/>
    <m/>
    <n v="209"/>
    <n v="1"/>
    <n v="12"/>
    <n v="8"/>
    <n v="312"/>
    <n v="19"/>
    <n v="11"/>
    <x v="101"/>
    <n v="302"/>
    <n v="310"/>
    <n v="18"/>
    <n v="10"/>
    <s v="on deck"/>
    <n v="10"/>
    <n v="2"/>
    <n v="0"/>
  </r>
  <r>
    <n v="0"/>
    <m/>
    <m/>
    <s v="starting"/>
    <n v="0"/>
    <n v="19"/>
    <n v="11"/>
    <n v="319"/>
    <n v="19"/>
    <n v="4"/>
    <x v="101"/>
    <n v="312"/>
    <n v="312"/>
    <n v="19"/>
    <n v="11"/>
    <s v="on route"/>
    <m/>
    <n v="7"/>
    <n v="0"/>
  </r>
  <r>
    <n v="0"/>
    <m/>
    <m/>
    <n v="251"/>
    <n v="1"/>
    <n v="19"/>
    <n v="11"/>
    <n v="323"/>
    <n v="23"/>
    <n v="4"/>
    <x v="101"/>
    <n v="312"/>
    <n v="319"/>
    <n v="19"/>
    <n v="4"/>
    <s v="on deck"/>
    <n v="11"/>
    <n v="4"/>
    <n v="0"/>
  </r>
  <r>
    <n v="0"/>
    <m/>
    <m/>
    <s v="starting"/>
    <n v="0"/>
    <n v="23"/>
    <n v="4"/>
    <n v="338"/>
    <n v="10"/>
    <n v="2"/>
    <x v="101"/>
    <n v="323"/>
    <n v="323"/>
    <n v="23"/>
    <n v="4"/>
    <s v="on route"/>
    <m/>
    <n v="15"/>
    <n v="0"/>
  </r>
  <r>
    <n v="0"/>
    <m/>
    <m/>
    <n v="626"/>
    <n v="1"/>
    <n v="23"/>
    <n v="4"/>
    <n v="348"/>
    <n v="5"/>
    <n v="-3"/>
    <x v="101"/>
    <n v="323"/>
    <n v="338"/>
    <n v="10"/>
    <n v="2"/>
    <s v="on deck"/>
    <n v="25"/>
    <n v="10"/>
    <n v="0"/>
  </r>
  <r>
    <n v="0"/>
    <m/>
    <m/>
    <s v="starting"/>
    <n v="0"/>
    <n v="5"/>
    <n v="-3"/>
    <n v="352"/>
    <n v="6"/>
    <n v="0"/>
    <x v="101"/>
    <n v="348"/>
    <n v="348"/>
    <n v="5"/>
    <n v="-3"/>
    <s v="on route"/>
    <m/>
    <n v="4"/>
    <n v="0"/>
  </r>
  <r>
    <n v="0"/>
    <m/>
    <m/>
    <n v="360"/>
    <n v="1"/>
    <n v="5"/>
    <n v="-3"/>
    <n v="357"/>
    <n v="3"/>
    <n v="2"/>
    <x v="101"/>
    <n v="348"/>
    <n v="352"/>
    <n v="6"/>
    <n v="0"/>
    <s v="on deck"/>
    <n v="9"/>
    <n v="5"/>
    <n v="0"/>
  </r>
  <r>
    <n v="0"/>
    <m/>
    <m/>
    <s v="starting"/>
    <n v="0"/>
    <n v="14"/>
    <n v="9"/>
    <n v="32"/>
    <n v="15"/>
    <n v="9"/>
    <x v="102"/>
    <n v="31"/>
    <n v="31"/>
    <n v="14"/>
    <n v="9"/>
    <s v="on route"/>
    <m/>
    <n v="1"/>
    <n v="0"/>
  </r>
  <r>
    <n v="0"/>
    <m/>
    <m/>
    <n v="508"/>
    <n v="1"/>
    <n v="14"/>
    <n v="9"/>
    <n v="42"/>
    <n v="18"/>
    <n v="2"/>
    <x v="102"/>
    <n v="31"/>
    <n v="32"/>
    <n v="15"/>
    <n v="9"/>
    <s v="on deck"/>
    <n v="11"/>
    <n v="10"/>
    <n v="0"/>
  </r>
  <r>
    <n v="0"/>
    <m/>
    <m/>
    <s v="starting"/>
    <n v="0"/>
    <n v="18"/>
    <n v="2"/>
    <n v="57"/>
    <n v="20"/>
    <n v="5"/>
    <x v="102"/>
    <n v="52"/>
    <n v="52"/>
    <n v="18"/>
    <n v="2"/>
    <s v="on route"/>
    <m/>
    <n v="5"/>
    <n v="0"/>
  </r>
  <r>
    <n v="0"/>
    <m/>
    <m/>
    <n v="806"/>
    <n v="1"/>
    <n v="18"/>
    <n v="2"/>
    <n v="69"/>
    <n v="26"/>
    <n v="11"/>
    <x v="102"/>
    <n v="52"/>
    <n v="57"/>
    <n v="20"/>
    <n v="5"/>
    <s v="on deck"/>
    <n v="17"/>
    <n v="12"/>
    <n v="0"/>
  </r>
  <r>
    <n v="0"/>
    <m/>
    <m/>
    <s v="starting"/>
    <n v="0"/>
    <n v="26"/>
    <n v="11"/>
    <n v="100"/>
    <n v="20"/>
    <n v="9"/>
    <x v="102"/>
    <n v="92"/>
    <n v="92"/>
    <n v="26"/>
    <n v="11"/>
    <s v="on route"/>
    <m/>
    <n v="8"/>
    <n v="0"/>
  </r>
  <r>
    <n v="0"/>
    <m/>
    <m/>
    <n v="1246"/>
    <n v="1"/>
    <n v="26"/>
    <n v="11"/>
    <n v="111"/>
    <n v="13"/>
    <n v="5"/>
    <x v="102"/>
    <n v="92"/>
    <n v="100"/>
    <n v="20"/>
    <n v="9"/>
    <s v="on deck"/>
    <n v="19"/>
    <n v="11"/>
    <n v="0"/>
  </r>
  <r>
    <n v="0"/>
    <m/>
    <m/>
    <s v="starting"/>
    <n v="0"/>
    <n v="13"/>
    <n v="5"/>
    <n v="168"/>
    <n v="3"/>
    <n v="1"/>
    <x v="102"/>
    <n v="154"/>
    <n v="154"/>
    <n v="13"/>
    <n v="5"/>
    <s v="on route"/>
    <m/>
    <n v="14"/>
    <n v="0"/>
  </r>
  <r>
    <n v="0"/>
    <m/>
    <m/>
    <n v="1467"/>
    <n v="1"/>
    <n v="13"/>
    <n v="5"/>
    <n v="172"/>
    <n v="6"/>
    <n v="2"/>
    <x v="102"/>
    <n v="154"/>
    <n v="168"/>
    <n v="3"/>
    <n v="1"/>
    <s v="on deck"/>
    <n v="18"/>
    <n v="4"/>
    <n v="0"/>
  </r>
  <r>
    <n v="0"/>
    <m/>
    <m/>
    <s v="starting"/>
    <n v="0"/>
    <n v="6"/>
    <n v="2"/>
    <n v="190"/>
    <n v="9"/>
    <n v="10"/>
    <x v="102"/>
    <n v="179"/>
    <n v="179"/>
    <n v="6"/>
    <n v="2"/>
    <s v="on route"/>
    <m/>
    <n v="11"/>
    <n v="0"/>
  </r>
  <r>
    <n v="0"/>
    <m/>
    <m/>
    <n v="1643"/>
    <n v="1"/>
    <n v="6"/>
    <n v="2"/>
    <n v="198"/>
    <n v="11"/>
    <n v="16"/>
    <x v="102"/>
    <n v="179"/>
    <n v="190"/>
    <n v="9"/>
    <n v="10"/>
    <s v="on deck"/>
    <n v="19"/>
    <n v="8"/>
    <n v="0"/>
  </r>
  <r>
    <n v="0"/>
    <m/>
    <m/>
    <s v="starting"/>
    <n v="0"/>
    <n v="11"/>
    <n v="16"/>
    <n v="216"/>
    <n v="5"/>
    <n v="7"/>
    <x v="102"/>
    <n v="201"/>
    <n v="201"/>
    <n v="11"/>
    <n v="16"/>
    <s v="on route"/>
    <m/>
    <n v="15"/>
    <n v="0"/>
  </r>
  <r>
    <n v="0"/>
    <m/>
    <m/>
    <n v="1779"/>
    <n v="1"/>
    <n v="11"/>
    <n v="16"/>
    <n v="224"/>
    <n v="11"/>
    <n v="5"/>
    <x v="102"/>
    <n v="201"/>
    <n v="216"/>
    <n v="5"/>
    <n v="7"/>
    <s v="on deck"/>
    <n v="23"/>
    <n v="8"/>
    <n v="0"/>
  </r>
  <r>
    <n v="0"/>
    <m/>
    <m/>
    <s v="starting"/>
    <n v="0"/>
    <n v="11"/>
    <n v="5"/>
    <n v="238"/>
    <n v="3"/>
    <n v="3"/>
    <x v="102"/>
    <n v="228"/>
    <n v="228"/>
    <n v="11"/>
    <n v="5"/>
    <s v="on route"/>
    <m/>
    <n v="10"/>
    <n v="0"/>
  </r>
  <r>
    <n v="0"/>
    <m/>
    <m/>
    <n v="104"/>
    <n v="1"/>
    <n v="11"/>
    <n v="5"/>
    <n v="243"/>
    <n v="5"/>
    <n v="0"/>
    <x v="102"/>
    <n v="228"/>
    <n v="238"/>
    <n v="3"/>
    <n v="3"/>
    <s v="on deck"/>
    <n v="15"/>
    <n v="5"/>
    <n v="0"/>
  </r>
  <r>
    <n v="0"/>
    <m/>
    <m/>
    <s v="starting"/>
    <n v="0"/>
    <n v="5"/>
    <n v="0"/>
    <n v="271"/>
    <n v="11"/>
    <n v="8"/>
    <x v="102"/>
    <n v="257"/>
    <n v="257"/>
    <n v="5"/>
    <n v="0"/>
    <s v="on route"/>
    <m/>
    <n v="14"/>
    <n v="0"/>
  </r>
  <r>
    <n v="0"/>
    <m/>
    <m/>
    <n v="1015"/>
    <n v="1"/>
    <n v="5"/>
    <n v="0"/>
    <n v="274"/>
    <n v="8"/>
    <n v="8"/>
    <x v="102"/>
    <n v="257"/>
    <n v="271"/>
    <n v="11"/>
    <n v="8"/>
    <s v="on deck"/>
    <n v="17"/>
    <n v="3"/>
    <n v="0"/>
  </r>
  <r>
    <n v="0"/>
    <m/>
    <m/>
    <s v="starting"/>
    <n v="0"/>
    <n v="8"/>
    <n v="8"/>
    <n v="329"/>
    <n v="11"/>
    <n v="8"/>
    <x v="102"/>
    <n v="326"/>
    <n v="326"/>
    <n v="8"/>
    <n v="8"/>
    <s v="on route"/>
    <m/>
    <n v="3"/>
    <n v="0"/>
  </r>
  <r>
    <n v="0"/>
    <m/>
    <m/>
    <n v="1019"/>
    <n v="1"/>
    <n v="8"/>
    <n v="8"/>
    <n v="333"/>
    <n v="9"/>
    <n v="10"/>
    <x v="102"/>
    <n v="326"/>
    <n v="329"/>
    <n v="11"/>
    <n v="8"/>
    <s v="on deck"/>
    <n v="7"/>
    <n v="4"/>
    <n v="0"/>
  </r>
  <r>
    <n v="0"/>
    <m/>
    <m/>
    <s v="starting"/>
    <n v="0"/>
    <n v="9"/>
    <n v="10"/>
    <n v="347"/>
    <n v="15"/>
    <n v="6"/>
    <x v="102"/>
    <n v="337"/>
    <n v="337"/>
    <n v="9"/>
    <n v="10"/>
    <s v="on route"/>
    <m/>
    <n v="10"/>
    <n v="0"/>
  </r>
  <r>
    <n v="0"/>
    <m/>
    <m/>
    <n v="51"/>
    <n v="1"/>
    <n v="9"/>
    <n v="10"/>
    <n v="354"/>
    <n v="20"/>
    <n v="8"/>
    <x v="102"/>
    <n v="337"/>
    <n v="347"/>
    <n v="15"/>
    <n v="6"/>
    <s v="on deck"/>
    <n v="17"/>
    <n v="7"/>
    <n v="0"/>
  </r>
  <r>
    <n v="0"/>
    <m/>
    <m/>
    <s v="starting"/>
    <n v="0"/>
    <n v="13"/>
    <n v="4"/>
    <n v="37"/>
    <n v="12"/>
    <n v="5"/>
    <x v="103"/>
    <n v="35"/>
    <n v="35"/>
    <n v="13"/>
    <n v="4"/>
    <s v="on route"/>
    <m/>
    <n v="2"/>
    <n v="0"/>
  </r>
  <r>
    <n v="0"/>
    <m/>
    <m/>
    <n v="479"/>
    <n v="1"/>
    <n v="13"/>
    <n v="4"/>
    <n v="46"/>
    <n v="7"/>
    <n v="9"/>
    <x v="103"/>
    <n v="35"/>
    <n v="37"/>
    <n v="12"/>
    <n v="5"/>
    <s v="on deck"/>
    <n v="11"/>
    <n v="9"/>
    <n v="0"/>
  </r>
  <r>
    <n v="0"/>
    <m/>
    <m/>
    <s v="starting"/>
    <n v="0"/>
    <n v="7"/>
    <n v="9"/>
    <n v="49"/>
    <n v="5"/>
    <n v="8"/>
    <x v="103"/>
    <n v="46"/>
    <n v="46"/>
    <n v="7"/>
    <n v="9"/>
    <s v="on route"/>
    <m/>
    <n v="3"/>
    <n v="0"/>
  </r>
  <r>
    <n v="0"/>
    <m/>
    <m/>
    <n v="1729"/>
    <n v="1"/>
    <n v="7"/>
    <n v="9"/>
    <n v="55"/>
    <n v="8"/>
    <n v="5"/>
    <x v="103"/>
    <n v="46"/>
    <n v="49"/>
    <n v="5"/>
    <n v="8"/>
    <s v="on deck"/>
    <n v="9"/>
    <n v="6"/>
    <n v="0"/>
  </r>
  <r>
    <n v="0"/>
    <m/>
    <m/>
    <s v="starting"/>
    <n v="0"/>
    <n v="8"/>
    <n v="5"/>
    <n v="61"/>
    <n v="11"/>
    <n v="2"/>
    <x v="103"/>
    <n v="55"/>
    <n v="55"/>
    <n v="8"/>
    <n v="5"/>
    <s v="on route"/>
    <m/>
    <n v="6"/>
    <n v="0"/>
  </r>
  <r>
    <n v="0"/>
    <m/>
    <m/>
    <n v="510"/>
    <n v="1"/>
    <n v="8"/>
    <n v="5"/>
    <n v="68"/>
    <n v="16"/>
    <n v="4"/>
    <x v="103"/>
    <n v="55"/>
    <n v="61"/>
    <n v="11"/>
    <n v="2"/>
    <s v="on deck"/>
    <n v="13"/>
    <n v="7"/>
    <n v="0"/>
  </r>
  <r>
    <n v="0"/>
    <m/>
    <m/>
    <s v="starting"/>
    <n v="0"/>
    <n v="16"/>
    <n v="4"/>
    <n v="75"/>
    <n v="18"/>
    <n v="9"/>
    <x v="103"/>
    <n v="68"/>
    <n v="68"/>
    <n v="16"/>
    <n v="4"/>
    <s v="on route"/>
    <m/>
    <n v="7"/>
    <n v="0"/>
  </r>
  <r>
    <n v="0"/>
    <m/>
    <m/>
    <n v="1190"/>
    <n v="1"/>
    <n v="16"/>
    <n v="4"/>
    <n v="83"/>
    <n v="15"/>
    <n v="4"/>
    <x v="103"/>
    <n v="68"/>
    <n v="75"/>
    <n v="18"/>
    <n v="9"/>
    <s v="on deck"/>
    <n v="15"/>
    <n v="8"/>
    <n v="0"/>
  </r>
  <r>
    <n v="0"/>
    <m/>
    <m/>
    <s v="starting"/>
    <n v="0"/>
    <n v="15"/>
    <n v="4"/>
    <n v="86"/>
    <n v="15"/>
    <n v="6"/>
    <x v="103"/>
    <n v="84"/>
    <n v="84"/>
    <n v="15"/>
    <n v="4"/>
    <s v="on route"/>
    <m/>
    <n v="2"/>
    <n v="0"/>
  </r>
  <r>
    <n v="0"/>
    <m/>
    <m/>
    <n v="40"/>
    <n v="1"/>
    <n v="15"/>
    <n v="4"/>
    <n v="95"/>
    <n v="22"/>
    <n v="8"/>
    <x v="103"/>
    <n v="84"/>
    <n v="86"/>
    <n v="15"/>
    <n v="6"/>
    <s v="on deck"/>
    <n v="11"/>
    <n v="9"/>
    <n v="0"/>
  </r>
  <r>
    <n v="0"/>
    <m/>
    <m/>
    <s v="starting"/>
    <n v="0"/>
    <n v="22"/>
    <n v="8"/>
    <n v="108"/>
    <n v="12"/>
    <n v="5"/>
    <x v="103"/>
    <n v="95"/>
    <n v="95"/>
    <n v="22"/>
    <n v="8"/>
    <s v="on route"/>
    <m/>
    <n v="13"/>
    <n v="0"/>
  </r>
  <r>
    <n v="0"/>
    <m/>
    <m/>
    <n v="455"/>
    <n v="1"/>
    <n v="22"/>
    <n v="8"/>
    <n v="121"/>
    <n v="19"/>
    <n v="-1"/>
    <x v="103"/>
    <n v="95"/>
    <n v="108"/>
    <n v="12"/>
    <n v="5"/>
    <s v="on deck"/>
    <n v="26"/>
    <n v="13"/>
    <n v="0"/>
  </r>
  <r>
    <n v="0"/>
    <m/>
    <m/>
    <s v="starting"/>
    <n v="0"/>
    <n v="19"/>
    <n v="-1"/>
    <n v="135"/>
    <n v="14"/>
    <n v="7"/>
    <x v="103"/>
    <n v="122"/>
    <n v="122"/>
    <n v="19"/>
    <n v="-1"/>
    <s v="on route"/>
    <m/>
    <n v="13"/>
    <n v="0"/>
  </r>
  <r>
    <n v="0"/>
    <m/>
    <m/>
    <n v="1065"/>
    <n v="1"/>
    <n v="19"/>
    <n v="-1"/>
    <n v="145"/>
    <n v="17"/>
    <n v="0"/>
    <x v="103"/>
    <n v="122"/>
    <n v="135"/>
    <n v="14"/>
    <n v="7"/>
    <s v="on deck"/>
    <n v="23"/>
    <n v="10"/>
    <n v="0"/>
  </r>
  <r>
    <n v="0"/>
    <m/>
    <m/>
    <s v="starting"/>
    <n v="0"/>
    <n v="17"/>
    <n v="0"/>
    <n v="159"/>
    <n v="13"/>
    <n v="10"/>
    <x v="103"/>
    <n v="145"/>
    <n v="145"/>
    <n v="17"/>
    <n v="0"/>
    <s v="on route"/>
    <m/>
    <n v="14"/>
    <n v="0"/>
  </r>
  <r>
    <n v="0"/>
    <m/>
    <m/>
    <n v="948"/>
    <n v="1"/>
    <n v="17"/>
    <n v="0"/>
    <n v="169"/>
    <n v="7"/>
    <n v="6"/>
    <x v="103"/>
    <n v="145"/>
    <n v="159"/>
    <n v="13"/>
    <n v="10"/>
    <s v="on deck"/>
    <n v="24"/>
    <n v="10"/>
    <n v="0"/>
  </r>
  <r>
    <n v="0"/>
    <m/>
    <m/>
    <s v="starting"/>
    <n v="0"/>
    <n v="7"/>
    <n v="6"/>
    <n v="176"/>
    <n v="1"/>
    <n v="5"/>
    <x v="103"/>
    <n v="169"/>
    <n v="169"/>
    <n v="7"/>
    <n v="6"/>
    <s v="on route"/>
    <m/>
    <n v="7"/>
    <n v="0"/>
  </r>
  <r>
    <n v="0"/>
    <m/>
    <m/>
    <n v="1304"/>
    <n v="1"/>
    <n v="7"/>
    <n v="6"/>
    <n v="180"/>
    <n v="-1"/>
    <n v="3"/>
    <x v="103"/>
    <n v="169"/>
    <n v="176"/>
    <n v="1"/>
    <n v="5"/>
    <s v="on deck"/>
    <n v="11"/>
    <n v="4"/>
    <n v="0"/>
  </r>
  <r>
    <n v="0"/>
    <m/>
    <m/>
    <s v="starting"/>
    <n v="0"/>
    <n v="-1"/>
    <n v="3"/>
    <n v="184"/>
    <n v="3"/>
    <n v="3"/>
    <x v="103"/>
    <n v="180"/>
    <n v="180"/>
    <n v="-1"/>
    <n v="3"/>
    <s v="on route"/>
    <m/>
    <n v="4"/>
    <n v="0"/>
  </r>
  <r>
    <n v="0"/>
    <m/>
    <m/>
    <n v="647"/>
    <n v="1"/>
    <n v="-1"/>
    <n v="3"/>
    <n v="188"/>
    <n v="2"/>
    <n v="0"/>
    <x v="103"/>
    <n v="180"/>
    <n v="184"/>
    <n v="3"/>
    <n v="3"/>
    <s v="on deck"/>
    <n v="8"/>
    <n v="4"/>
    <n v="0"/>
  </r>
  <r>
    <n v="0"/>
    <m/>
    <m/>
    <s v="starting"/>
    <n v="0"/>
    <n v="2"/>
    <n v="0"/>
    <n v="198"/>
    <n v="9"/>
    <n v="3"/>
    <x v="103"/>
    <n v="188"/>
    <n v="188"/>
    <n v="2"/>
    <n v="0"/>
    <s v="on route"/>
    <m/>
    <n v="10"/>
    <n v="0"/>
  </r>
  <r>
    <n v="0"/>
    <m/>
    <m/>
    <n v="1769"/>
    <n v="1"/>
    <n v="2"/>
    <n v="0"/>
    <n v="209"/>
    <n v="3"/>
    <n v="-2"/>
    <x v="103"/>
    <n v="188"/>
    <n v="198"/>
    <n v="9"/>
    <n v="3"/>
    <s v="on deck"/>
    <n v="21"/>
    <n v="11"/>
    <n v="0"/>
  </r>
  <r>
    <n v="0"/>
    <m/>
    <m/>
    <s v="starting"/>
    <n v="0"/>
    <n v="3"/>
    <n v="-2"/>
    <n v="227"/>
    <n v="6"/>
    <n v="7"/>
    <x v="103"/>
    <n v="215"/>
    <n v="215"/>
    <n v="3"/>
    <n v="-2"/>
    <s v="on route"/>
    <m/>
    <n v="12"/>
    <n v="0"/>
  </r>
  <r>
    <n v="0"/>
    <m/>
    <m/>
    <n v="1477"/>
    <n v="1"/>
    <n v="3"/>
    <n v="-2"/>
    <n v="234"/>
    <n v="12"/>
    <n v="6"/>
    <x v="103"/>
    <n v="215"/>
    <n v="227"/>
    <n v="6"/>
    <n v="7"/>
    <s v="on deck"/>
    <n v="19"/>
    <n v="7"/>
    <n v="0"/>
  </r>
  <r>
    <n v="0"/>
    <m/>
    <m/>
    <s v="starting"/>
    <n v="0"/>
    <n v="12"/>
    <n v="6"/>
    <n v="249"/>
    <n v="1"/>
    <n v="5"/>
    <x v="103"/>
    <n v="237"/>
    <n v="237"/>
    <n v="12"/>
    <n v="6"/>
    <s v="on route"/>
    <m/>
    <n v="12"/>
    <n v="0"/>
  </r>
  <r>
    <n v="0"/>
    <m/>
    <m/>
    <n v="1312"/>
    <n v="1"/>
    <n v="12"/>
    <n v="6"/>
    <n v="253"/>
    <n v="4"/>
    <n v="4"/>
    <x v="103"/>
    <n v="237"/>
    <n v="249"/>
    <n v="1"/>
    <n v="5"/>
    <s v="on deck"/>
    <n v="16"/>
    <n v="4"/>
    <n v="0"/>
  </r>
  <r>
    <n v="0"/>
    <m/>
    <m/>
    <s v="starting"/>
    <n v="0"/>
    <n v="4"/>
    <n v="4"/>
    <n v="257"/>
    <n v="3"/>
    <n v="1"/>
    <x v="103"/>
    <n v="253"/>
    <n v="253"/>
    <n v="4"/>
    <n v="4"/>
    <s v="on route"/>
    <m/>
    <n v="4"/>
    <n v="0"/>
  </r>
  <r>
    <n v="0"/>
    <m/>
    <m/>
    <n v="1462"/>
    <n v="1"/>
    <n v="4"/>
    <n v="4"/>
    <n v="268"/>
    <n v="9"/>
    <n v="6"/>
    <x v="103"/>
    <n v="253"/>
    <n v="257"/>
    <n v="3"/>
    <n v="1"/>
    <s v="on deck"/>
    <n v="15"/>
    <n v="11"/>
    <n v="0"/>
  </r>
  <r>
    <n v="0"/>
    <m/>
    <m/>
    <s v="starting"/>
    <n v="0"/>
    <n v="9"/>
    <n v="6"/>
    <n v="275"/>
    <n v="4"/>
    <n v="4"/>
    <x v="103"/>
    <n v="268"/>
    <n v="268"/>
    <n v="9"/>
    <n v="6"/>
    <s v="on route"/>
    <m/>
    <n v="7"/>
    <n v="0"/>
  </r>
  <r>
    <n v="0"/>
    <m/>
    <m/>
    <n v="405"/>
    <n v="1"/>
    <n v="9"/>
    <n v="6"/>
    <n v="279"/>
    <n v="4"/>
    <n v="0"/>
    <x v="103"/>
    <n v="268"/>
    <n v="275"/>
    <n v="4"/>
    <n v="4"/>
    <s v="on deck"/>
    <n v="11"/>
    <n v="4"/>
    <n v="0"/>
  </r>
  <r>
    <n v="0"/>
    <m/>
    <m/>
    <s v="starting"/>
    <n v="0"/>
    <n v="4"/>
    <n v="0"/>
    <n v="296"/>
    <n v="9"/>
    <n v="10"/>
    <x v="103"/>
    <n v="281"/>
    <n v="281"/>
    <n v="4"/>
    <n v="0"/>
    <s v="on route"/>
    <m/>
    <n v="15"/>
    <n v="0"/>
  </r>
  <r>
    <n v="0"/>
    <m/>
    <m/>
    <n v="1639"/>
    <n v="1"/>
    <n v="4"/>
    <n v="0"/>
    <n v="307"/>
    <n v="15"/>
    <n v="5"/>
    <x v="103"/>
    <n v="281"/>
    <n v="296"/>
    <n v="9"/>
    <n v="10"/>
    <s v="on deck"/>
    <n v="26"/>
    <n v="11"/>
    <n v="0"/>
  </r>
  <r>
    <n v="0"/>
    <m/>
    <m/>
    <s v="starting"/>
    <n v="0"/>
    <n v="15"/>
    <n v="5"/>
    <n v="322"/>
    <n v="1"/>
    <n v="4"/>
    <x v="103"/>
    <n v="307"/>
    <n v="307"/>
    <n v="15"/>
    <n v="5"/>
    <s v="on route"/>
    <m/>
    <n v="15"/>
    <n v="0"/>
  </r>
  <r>
    <n v="0"/>
    <m/>
    <m/>
    <n v="1684"/>
    <n v="1"/>
    <n v="15"/>
    <n v="5"/>
    <n v="326"/>
    <n v="4"/>
    <n v="3"/>
    <x v="103"/>
    <n v="307"/>
    <n v="322"/>
    <n v="1"/>
    <n v="4"/>
    <s v="on deck"/>
    <n v="19"/>
    <n v="4"/>
    <n v="0"/>
  </r>
  <r>
    <n v="0"/>
    <m/>
    <m/>
    <s v="starting"/>
    <n v="0"/>
    <n v="4"/>
    <n v="3"/>
    <n v="327"/>
    <n v="3"/>
    <n v="3"/>
    <x v="103"/>
    <n v="326"/>
    <n v="326"/>
    <n v="4"/>
    <n v="3"/>
    <s v="on route"/>
    <m/>
    <n v="1"/>
    <n v="0"/>
  </r>
  <r>
    <n v="0"/>
    <m/>
    <m/>
    <n v="634"/>
    <n v="1"/>
    <n v="4"/>
    <n v="3"/>
    <n v="336"/>
    <n v="0"/>
    <n v="-3"/>
    <x v="103"/>
    <n v="326"/>
    <n v="327"/>
    <n v="3"/>
    <n v="3"/>
    <s v="on deck"/>
    <n v="10"/>
    <n v="9"/>
    <n v="0"/>
  </r>
  <r>
    <n v="0"/>
    <m/>
    <m/>
    <s v="starting"/>
    <n v="0"/>
    <n v="0"/>
    <n v="-3"/>
    <n v="347"/>
    <n v="4"/>
    <n v="4"/>
    <x v="103"/>
    <n v="336"/>
    <n v="336"/>
    <n v="0"/>
    <n v="-3"/>
    <s v="on route"/>
    <m/>
    <n v="11"/>
    <n v="0"/>
  </r>
  <r>
    <n v="0"/>
    <m/>
    <m/>
    <n v="393"/>
    <n v="1"/>
    <n v="0"/>
    <n v="-3"/>
    <n v="354"/>
    <n v="8"/>
    <n v="7"/>
    <x v="103"/>
    <n v="336"/>
    <n v="347"/>
    <n v="4"/>
    <n v="4"/>
    <s v="on deck"/>
    <n v="18"/>
    <n v="7"/>
    <n v="0"/>
  </r>
  <r>
    <n v="0"/>
    <m/>
    <m/>
    <s v="starting"/>
    <n v="0"/>
    <n v="17"/>
    <n v="0"/>
    <n v="108"/>
    <n v="20"/>
    <n v="8"/>
    <x v="104"/>
    <n v="97"/>
    <n v="97"/>
    <n v="17"/>
    <n v="0"/>
    <s v="on route"/>
    <m/>
    <n v="11"/>
    <n v="0"/>
  </r>
  <r>
    <n v="0"/>
    <m/>
    <m/>
    <n v="1656"/>
    <n v="1"/>
    <n v="17"/>
    <n v="0"/>
    <n v="113"/>
    <n v="19"/>
    <n v="12"/>
    <x v="104"/>
    <n v="97"/>
    <n v="108"/>
    <n v="20"/>
    <n v="8"/>
    <s v="on deck"/>
    <n v="16"/>
    <n v="5"/>
    <n v="0"/>
  </r>
  <r>
    <n v="0"/>
    <m/>
    <m/>
    <s v="starting"/>
    <n v="0"/>
    <n v="19"/>
    <n v="12"/>
    <n v="163"/>
    <n v="20"/>
    <n v="8"/>
    <x v="104"/>
    <n v="158"/>
    <n v="158"/>
    <n v="19"/>
    <n v="12"/>
    <s v="on route"/>
    <m/>
    <n v="5"/>
    <n v="0"/>
  </r>
  <r>
    <n v="0"/>
    <m/>
    <m/>
    <n v="1678"/>
    <n v="1"/>
    <n v="19"/>
    <n v="12"/>
    <n v="173"/>
    <n v="13"/>
    <n v="5"/>
    <x v="104"/>
    <n v="158"/>
    <n v="163"/>
    <n v="20"/>
    <n v="8"/>
    <s v="on deck"/>
    <n v="15"/>
    <n v="10"/>
    <n v="0"/>
  </r>
  <r>
    <n v="0"/>
    <m/>
    <m/>
    <s v="starting"/>
    <n v="0"/>
    <n v="13"/>
    <n v="5"/>
    <n v="187"/>
    <n v="14"/>
    <n v="7"/>
    <x v="104"/>
    <n v="184"/>
    <n v="184"/>
    <n v="13"/>
    <n v="5"/>
    <s v="on route"/>
    <m/>
    <n v="3"/>
    <n v="0"/>
  </r>
  <r>
    <n v="0"/>
    <m/>
    <m/>
    <n v="1067"/>
    <n v="1"/>
    <n v="13"/>
    <n v="5"/>
    <n v="194"/>
    <n v="15"/>
    <n v="1"/>
    <x v="104"/>
    <n v="184"/>
    <n v="187"/>
    <n v="14"/>
    <n v="7"/>
    <s v="on deck"/>
    <n v="10"/>
    <n v="7"/>
    <n v="0"/>
  </r>
  <r>
    <n v="0"/>
    <m/>
    <m/>
    <s v="starting"/>
    <n v="0"/>
    <n v="15"/>
    <n v="1"/>
    <n v="210"/>
    <n v="15"/>
    <n v="6"/>
    <x v="104"/>
    <n v="205"/>
    <n v="205"/>
    <n v="15"/>
    <n v="1"/>
    <s v="on route"/>
    <m/>
    <n v="5"/>
    <n v="0"/>
  </r>
  <r>
    <n v="0"/>
    <m/>
    <m/>
    <n v="57"/>
    <n v="1"/>
    <n v="15"/>
    <n v="1"/>
    <n v="213"/>
    <n v="16"/>
    <n v="4"/>
    <x v="104"/>
    <n v="205"/>
    <n v="210"/>
    <n v="15"/>
    <n v="6"/>
    <s v="on deck"/>
    <n v="8"/>
    <n v="3"/>
    <n v="0"/>
  </r>
  <r>
    <n v="0"/>
    <m/>
    <m/>
    <s v="starting"/>
    <n v="0"/>
    <n v="16"/>
    <n v="4"/>
    <n v="246"/>
    <n v="6"/>
    <n v="0"/>
    <x v="104"/>
    <n v="232"/>
    <n v="232"/>
    <n v="16"/>
    <n v="4"/>
    <s v="on route"/>
    <m/>
    <n v="14"/>
    <n v="0"/>
  </r>
  <r>
    <n v="0"/>
    <m/>
    <m/>
    <n v="383"/>
    <n v="1"/>
    <n v="16"/>
    <n v="4"/>
    <n v="254"/>
    <n v="-1"/>
    <n v="1"/>
    <x v="104"/>
    <n v="232"/>
    <n v="246"/>
    <n v="6"/>
    <n v="0"/>
    <s v="on deck"/>
    <n v="22"/>
    <n v="8"/>
    <n v="0"/>
  </r>
  <r>
    <n v="0"/>
    <m/>
    <m/>
    <s v="starting"/>
    <n v="0"/>
    <n v="-1"/>
    <n v="1"/>
    <n v="268"/>
    <n v="1"/>
    <n v="4"/>
    <x v="104"/>
    <n v="263"/>
    <n v="263"/>
    <n v="-1"/>
    <n v="1"/>
    <s v="on route"/>
    <m/>
    <n v="5"/>
    <n v="0"/>
  </r>
  <r>
    <n v="0"/>
    <m/>
    <m/>
    <n v="888"/>
    <n v="1"/>
    <n v="-1"/>
    <n v="1"/>
    <n v="276"/>
    <n v="4"/>
    <n v="-1"/>
    <x v="104"/>
    <n v="263"/>
    <n v="268"/>
    <n v="1"/>
    <n v="4"/>
    <s v="on deck"/>
    <n v="13"/>
    <n v="8"/>
    <n v="0"/>
  </r>
  <r>
    <n v="0"/>
    <m/>
    <m/>
    <s v="starting"/>
    <n v="0"/>
    <n v="4"/>
    <n v="-1"/>
    <n v="347"/>
    <n v="1"/>
    <n v="5"/>
    <x v="104"/>
    <n v="338"/>
    <n v="338"/>
    <n v="4"/>
    <n v="-1"/>
    <s v="on route"/>
    <m/>
    <n v="9"/>
    <n v="0"/>
  </r>
  <r>
    <n v="0"/>
    <m/>
    <m/>
    <n v="1319"/>
    <n v="1"/>
    <n v="4"/>
    <n v="-1"/>
    <n v="355"/>
    <n v="7"/>
    <n v="7"/>
    <x v="104"/>
    <n v="338"/>
    <n v="347"/>
    <n v="1"/>
    <n v="5"/>
    <s v="on deck"/>
    <n v="17"/>
    <n v="8"/>
    <n v="0"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n v="0"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  <r>
    <m/>
    <m/>
    <m/>
    <m/>
    <m/>
    <m/>
    <m/>
    <m/>
    <m/>
    <m/>
    <x v="105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99">
  <r>
    <x v="0"/>
    <n v="19"/>
    <n v="6"/>
    <n v="0"/>
    <m/>
    <m/>
    <s v="on route"/>
    <n v="0"/>
    <s v="starting"/>
    <n v="358"/>
    <n v="19"/>
    <n v="6"/>
    <n v="358"/>
    <n v="373"/>
    <n v="8"/>
    <n v="10"/>
    <m/>
    <n v="15"/>
  </r>
  <r>
    <x v="0"/>
    <n v="19"/>
    <n v="6"/>
    <n v="1"/>
    <m/>
    <m/>
    <s v="on deck"/>
    <n v="0"/>
    <n v="765"/>
    <n v="358"/>
    <n v="8"/>
    <n v="10"/>
    <n v="373"/>
    <n v="381"/>
    <n v="11"/>
    <n v="5"/>
    <n v="23"/>
    <n v="8"/>
  </r>
  <r>
    <x v="1"/>
    <n v="6"/>
    <n v="-3"/>
    <n v="0"/>
    <m/>
    <m/>
    <s v="on route"/>
    <n v="0"/>
    <s v="starting"/>
    <n v="357"/>
    <n v="6"/>
    <n v="-3"/>
    <n v="357"/>
    <n v="367"/>
    <n v="8"/>
    <n v="5"/>
    <m/>
    <n v="10"/>
  </r>
  <r>
    <x v="1"/>
    <n v="6"/>
    <n v="-3"/>
    <n v="1"/>
    <m/>
    <m/>
    <s v="on deck"/>
    <n v="0"/>
    <n v="1152"/>
    <n v="357"/>
    <n v="8"/>
    <n v="5"/>
    <n v="367"/>
    <n v="379"/>
    <n v="15"/>
    <n v="0"/>
    <n v="22"/>
    <n v="12"/>
  </r>
  <r>
    <x v="2"/>
    <n v="3"/>
    <n v="1"/>
    <n v="1"/>
    <m/>
    <m/>
    <s v="on deck"/>
    <n v="0"/>
    <n v="117"/>
    <n v="355"/>
    <n v="3"/>
    <n v="3"/>
    <n v="357"/>
    <n v="361"/>
    <n v="4"/>
    <n v="0"/>
    <n v="6"/>
    <n v="4"/>
  </r>
  <r>
    <x v="3"/>
    <n v="17"/>
    <n v="-4"/>
    <n v="0"/>
    <m/>
    <m/>
    <s v="on route"/>
    <n v="0"/>
    <s v="starting"/>
    <n v="356"/>
    <n v="17"/>
    <n v="-4"/>
    <n v="356"/>
    <n v="362"/>
    <n v="15"/>
    <n v="0"/>
    <m/>
    <n v="6"/>
  </r>
  <r>
    <x v="3"/>
    <n v="17"/>
    <n v="-4"/>
    <n v="1"/>
    <m/>
    <m/>
    <s v="on deck"/>
    <n v="0"/>
    <n v="1553"/>
    <n v="356"/>
    <n v="15"/>
    <n v="0"/>
    <n v="362"/>
    <n v="367"/>
    <n v="18"/>
    <n v="-2"/>
    <n v="11"/>
    <n v="5"/>
  </r>
  <r>
    <x v="4"/>
    <n v="1"/>
    <n v="1"/>
    <n v="0"/>
    <m/>
    <m/>
    <s v="on route"/>
    <n v="0"/>
    <s v="starting"/>
    <n v="351"/>
    <n v="1"/>
    <n v="1"/>
    <n v="351"/>
    <n v="362"/>
    <n v="11"/>
    <n v="2"/>
    <m/>
    <n v="11"/>
  </r>
  <r>
    <x v="4"/>
    <n v="1"/>
    <n v="1"/>
    <n v="1"/>
    <m/>
    <m/>
    <s v="on deck"/>
    <n v="0"/>
    <n v="511"/>
    <n v="351"/>
    <n v="11"/>
    <n v="2"/>
    <n v="362"/>
    <n v="371"/>
    <n v="7"/>
    <n v="7"/>
    <n v="20"/>
    <n v="9"/>
  </r>
  <r>
    <x v="5"/>
    <n v="19"/>
    <n v="2"/>
    <n v="1"/>
    <m/>
    <m/>
    <s v="on deck"/>
    <n v="0"/>
    <n v="569"/>
    <n v="349"/>
    <n v="14"/>
    <n v="7"/>
    <n v="359"/>
    <n v="369"/>
    <n v="19"/>
    <n v="12"/>
    <n v="20"/>
    <n v="10"/>
  </r>
  <r>
    <x v="6"/>
    <n v="15"/>
    <n v="10"/>
    <n v="1"/>
    <m/>
    <m/>
    <s v="on deck"/>
    <n v="0"/>
    <n v="1286"/>
    <n v="343"/>
    <n v="20"/>
    <n v="2"/>
    <n v="356"/>
    <n v="363"/>
    <n v="15"/>
    <n v="0"/>
    <n v="20"/>
    <n v="7"/>
  </r>
  <r>
    <x v="7"/>
    <n v="6"/>
    <n v="-3"/>
    <n v="0"/>
    <m/>
    <m/>
    <s v="on route"/>
    <n v="0"/>
    <s v="starting"/>
    <n v="354"/>
    <n v="6"/>
    <n v="-3"/>
    <n v="354"/>
    <n v="364"/>
    <n v="12"/>
    <n v="1"/>
    <m/>
    <n v="10"/>
  </r>
  <r>
    <x v="7"/>
    <n v="6"/>
    <n v="-3"/>
    <n v="1"/>
    <m/>
    <m/>
    <s v="on deck"/>
    <n v="0"/>
    <n v="725"/>
    <n v="354"/>
    <n v="12"/>
    <n v="1"/>
    <n v="364"/>
    <n v="375"/>
    <n v="8"/>
    <n v="8"/>
    <n v="21"/>
    <n v="11"/>
  </r>
  <r>
    <x v="8"/>
    <n v="-1"/>
    <n v="1"/>
    <n v="0"/>
    <m/>
    <m/>
    <s v="on route"/>
    <n v="0"/>
    <s v="starting"/>
    <n v="356"/>
    <n v="-1"/>
    <n v="1"/>
    <n v="356"/>
    <n v="366"/>
    <n v="5"/>
    <n v="5"/>
    <m/>
    <n v="10"/>
  </r>
  <r>
    <x v="8"/>
    <n v="-1"/>
    <n v="1"/>
    <n v="1"/>
    <m/>
    <m/>
    <s v="on deck"/>
    <n v="0"/>
    <n v="1324"/>
    <n v="356"/>
    <n v="5"/>
    <n v="5"/>
    <n v="366"/>
    <n v="380"/>
    <n v="12"/>
    <n v="12"/>
    <n v="24"/>
    <n v="14"/>
  </r>
  <r>
    <x v="9"/>
    <n v="15"/>
    <n v="1"/>
    <n v="1"/>
    <m/>
    <m/>
    <s v="on deck"/>
    <n v="0"/>
    <n v="1256"/>
    <n v="343"/>
    <n v="20"/>
    <n v="9"/>
    <n v="356"/>
    <n v="366"/>
    <n v="26"/>
    <n v="5"/>
    <n v="23"/>
    <n v="10"/>
  </r>
  <r>
    <x v="10"/>
    <n v="15"/>
    <n v="4"/>
    <n v="1"/>
    <m/>
    <m/>
    <s v="on deck"/>
    <n v="0"/>
    <n v="1229"/>
    <n v="349"/>
    <n v="14"/>
    <n v="1"/>
    <n v="353"/>
    <n v="361"/>
    <n v="12"/>
    <n v="7"/>
    <n v="12"/>
    <n v="8"/>
  </r>
  <r>
    <x v="11"/>
    <n v="17"/>
    <n v="3"/>
    <n v="0"/>
    <m/>
    <m/>
    <s v="on route"/>
    <n v="0"/>
    <s v="starting"/>
    <n v="358"/>
    <n v="17"/>
    <n v="3"/>
    <n v="358"/>
    <n v="366"/>
    <n v="15"/>
    <n v="9"/>
    <m/>
    <n v="8"/>
  </r>
  <r>
    <x v="11"/>
    <n v="17"/>
    <n v="3"/>
    <n v="1"/>
    <m/>
    <m/>
    <s v="on deck"/>
    <n v="0"/>
    <n v="489"/>
    <n v="358"/>
    <n v="15"/>
    <n v="9"/>
    <n v="366"/>
    <n v="370"/>
    <n v="15"/>
    <n v="13"/>
    <n v="12"/>
    <n v="4"/>
  </r>
  <r>
    <x v="12"/>
    <n v="12"/>
    <n v="14"/>
    <n v="0"/>
    <m/>
    <m/>
    <s v="on route"/>
    <n v="0"/>
    <s v="starting"/>
    <n v="354"/>
    <n v="12"/>
    <n v="14"/>
    <n v="354"/>
    <n v="360"/>
    <n v="10"/>
    <n v="10"/>
    <m/>
    <n v="6"/>
  </r>
  <r>
    <x v="12"/>
    <n v="12"/>
    <n v="14"/>
    <n v="1"/>
    <m/>
    <m/>
    <s v="on deck"/>
    <n v="0"/>
    <n v="150"/>
    <n v="354"/>
    <n v="10"/>
    <n v="10"/>
    <n v="360"/>
    <n v="365"/>
    <n v="14"/>
    <n v="9"/>
    <n v="11"/>
    <n v="5"/>
  </r>
  <r>
    <x v="13"/>
    <n v="25"/>
    <n v="-2"/>
    <n v="0"/>
    <m/>
    <m/>
    <s v="on route"/>
    <n v="0"/>
    <s v="starting"/>
    <n v="353"/>
    <n v="25"/>
    <n v="-2"/>
    <n v="353"/>
    <n v="368"/>
    <n v="17"/>
    <n v="5"/>
    <m/>
    <n v="15"/>
  </r>
  <r>
    <x v="13"/>
    <n v="25"/>
    <n v="-2"/>
    <n v="1"/>
    <m/>
    <m/>
    <s v="on deck"/>
    <n v="0"/>
    <n v="1036"/>
    <n v="353"/>
    <n v="17"/>
    <n v="5"/>
    <n v="368"/>
    <n v="371"/>
    <n v="18"/>
    <n v="3"/>
    <n v="18"/>
    <n v="3"/>
  </r>
  <r>
    <x v="14"/>
    <n v="18"/>
    <n v="1"/>
    <n v="1"/>
    <m/>
    <m/>
    <s v="on deck"/>
    <n v="0"/>
    <n v="1540"/>
    <n v="350"/>
    <n v="15"/>
    <n v="0"/>
    <n v="354"/>
    <n v="362"/>
    <n v="22"/>
    <n v="1"/>
    <n v="12"/>
    <n v="8"/>
  </r>
  <r>
    <x v="15"/>
    <n v="13"/>
    <n v="8"/>
    <n v="1"/>
    <m/>
    <m/>
    <s v="on deck"/>
    <n v="0"/>
    <n v="1272"/>
    <n v="344"/>
    <n v="20"/>
    <n v="2"/>
    <n v="357"/>
    <n v="366"/>
    <n v="24"/>
    <n v="7"/>
    <n v="22"/>
    <n v="9"/>
  </r>
  <r>
    <x v="16"/>
    <n v="22"/>
    <n v="0"/>
    <n v="0"/>
    <m/>
    <m/>
    <s v="on route"/>
    <n v="0"/>
    <s v="starting"/>
    <n v="357"/>
    <n v="22"/>
    <n v="0"/>
    <n v="357"/>
    <n v="361"/>
    <n v="19"/>
    <n v="1"/>
    <m/>
    <n v="4"/>
  </r>
  <r>
    <x v="16"/>
    <n v="22"/>
    <n v="0"/>
    <n v="1"/>
    <m/>
    <m/>
    <s v="on deck"/>
    <n v="0"/>
    <n v="840"/>
    <n v="357"/>
    <n v="19"/>
    <n v="1"/>
    <n v="361"/>
    <n v="371"/>
    <n v="16"/>
    <n v="8"/>
    <n v="14"/>
    <n v="10"/>
  </r>
  <r>
    <x v="17"/>
    <n v="2"/>
    <n v="-1"/>
    <n v="1"/>
    <m/>
    <m/>
    <s v="on deck"/>
    <n v="0"/>
    <n v="533"/>
    <n v="338"/>
    <n v="11"/>
    <n v="2"/>
    <n v="350"/>
    <n v="363"/>
    <n v="17"/>
    <n v="9"/>
    <n v="25"/>
    <n v="13"/>
  </r>
  <r>
    <x v="18"/>
    <n v="17"/>
    <n v="8"/>
    <n v="0"/>
    <m/>
    <m/>
    <s v="on route"/>
    <n v="0"/>
    <s v="starting"/>
    <n v="349"/>
    <n v="17"/>
    <n v="8"/>
    <n v="349"/>
    <n v="364"/>
    <n v="5"/>
    <n v="5"/>
    <m/>
    <n v="15"/>
  </r>
  <r>
    <x v="18"/>
    <n v="17"/>
    <n v="8"/>
    <n v="1"/>
    <m/>
    <m/>
    <s v="on deck"/>
    <n v="0"/>
    <n v="1349"/>
    <n v="349"/>
    <n v="5"/>
    <n v="5"/>
    <n v="364"/>
    <n v="366"/>
    <n v="6"/>
    <n v="4"/>
    <n v="17"/>
    <n v="2"/>
  </r>
  <r>
    <x v="19"/>
    <n v="10"/>
    <n v="9"/>
    <n v="1"/>
    <m/>
    <m/>
    <s v="on deck"/>
    <n v="0"/>
    <n v="20"/>
    <n v="343"/>
    <n v="1"/>
    <n v="10"/>
    <n v="353"/>
    <n v="364"/>
    <n v="6"/>
    <n v="16"/>
    <n v="21"/>
    <n v="11"/>
  </r>
  <r>
    <x v="20"/>
    <n v="7"/>
    <n v="8"/>
    <n v="0"/>
    <m/>
    <m/>
    <s v="on route"/>
    <n v="0"/>
    <s v="starting"/>
    <n v="356"/>
    <n v="7"/>
    <n v="8"/>
    <n v="356"/>
    <n v="368"/>
    <n v="12"/>
    <n v="1"/>
    <m/>
    <n v="12"/>
  </r>
  <r>
    <x v="20"/>
    <n v="7"/>
    <n v="8"/>
    <n v="1"/>
    <m/>
    <m/>
    <s v="on deck"/>
    <n v="0"/>
    <n v="731"/>
    <n v="356"/>
    <n v="12"/>
    <n v="1"/>
    <n v="368"/>
    <n v="372"/>
    <n v="16"/>
    <n v="1"/>
    <n v="16"/>
    <n v="4"/>
  </r>
  <r>
    <x v="21"/>
    <n v="2"/>
    <n v="-2"/>
    <n v="1"/>
    <m/>
    <m/>
    <s v="on deck"/>
    <n v="0"/>
    <n v="744"/>
    <n v="338"/>
    <n v="12"/>
    <n v="1"/>
    <n v="351"/>
    <n v="360"/>
    <n v="15"/>
    <n v="-5"/>
    <n v="22"/>
    <n v="9"/>
  </r>
  <r>
    <x v="22"/>
    <n v="6"/>
    <n v="15"/>
    <n v="0"/>
    <m/>
    <m/>
    <s v="on route"/>
    <n v="0"/>
    <s v="starting"/>
    <n v="356"/>
    <n v="6"/>
    <n v="15"/>
    <n v="356"/>
    <n v="364"/>
    <n v="5"/>
    <n v="8"/>
    <m/>
    <n v="8"/>
  </r>
  <r>
    <x v="22"/>
    <n v="6"/>
    <n v="15"/>
    <n v="1"/>
    <m/>
    <m/>
    <s v="on deck"/>
    <n v="0"/>
    <n v="1736"/>
    <n v="356"/>
    <n v="5"/>
    <n v="8"/>
    <n v="364"/>
    <n v="378"/>
    <n v="-2"/>
    <n v="15"/>
    <n v="22"/>
    <n v="14"/>
  </r>
  <r>
    <x v="23"/>
    <n v="6"/>
    <n v="3"/>
    <n v="0"/>
    <m/>
    <m/>
    <s v="on route"/>
    <n v="0"/>
    <s v="starting"/>
    <n v="359"/>
    <n v="6"/>
    <n v="3"/>
    <n v="359"/>
    <n v="362"/>
    <n v="3"/>
    <n v="3"/>
    <m/>
    <n v="3"/>
  </r>
  <r>
    <x v="23"/>
    <n v="6"/>
    <n v="3"/>
    <n v="1"/>
    <m/>
    <m/>
    <s v="on deck"/>
    <n v="0"/>
    <n v="656"/>
    <n v="359"/>
    <n v="3"/>
    <n v="3"/>
    <n v="362"/>
    <n v="366"/>
    <n v="6"/>
    <n v="4"/>
    <n v="7"/>
    <n v="4"/>
  </r>
  <r>
    <x v="24"/>
    <n v="16"/>
    <n v="1"/>
    <n v="1"/>
    <m/>
    <m/>
    <s v="on deck"/>
    <n v="0"/>
    <n v="602"/>
    <n v="343"/>
    <n v="10"/>
    <n v="2"/>
    <n v="350"/>
    <n v="362"/>
    <n v="16"/>
    <n v="8"/>
    <n v="19"/>
    <n v="12"/>
  </r>
  <r>
    <x v="25"/>
    <n v="6"/>
    <n v="0"/>
    <n v="1"/>
    <m/>
    <m/>
    <s v="on deck"/>
    <n v="0"/>
    <n v="1688"/>
    <n v="350"/>
    <n v="1"/>
    <n v="4"/>
    <n v="359"/>
    <n v="367"/>
    <n v="6"/>
    <n v="1"/>
    <n v="17"/>
    <n v="8"/>
  </r>
  <r>
    <x v="26"/>
    <n v="17"/>
    <n v="4"/>
    <n v="1"/>
    <m/>
    <m/>
    <s v="on deck"/>
    <n v="0"/>
    <n v="1156"/>
    <n v="347"/>
    <n v="8"/>
    <n v="5"/>
    <n v="357"/>
    <n v="368"/>
    <n v="15"/>
    <n v="9"/>
    <n v="21"/>
    <n v="11"/>
  </r>
  <r>
    <x v="27"/>
    <n v="19"/>
    <n v="-2"/>
    <n v="1"/>
    <m/>
    <m/>
    <s v="on deck"/>
    <n v="0"/>
    <n v="242"/>
    <n v="353"/>
    <n v="19"/>
    <n v="4"/>
    <n v="359"/>
    <n v="368"/>
    <n v="17"/>
    <n v="11"/>
    <n v="15"/>
    <n v="9"/>
  </r>
  <r>
    <x v="28"/>
    <n v="7"/>
    <n v="8"/>
    <n v="1"/>
    <m/>
    <m/>
    <s v="on deck"/>
    <n v="0"/>
    <n v="549"/>
    <n v="341"/>
    <n v="14"/>
    <n v="7"/>
    <n v="349"/>
    <n v="363"/>
    <n v="21"/>
    <n v="0"/>
    <n v="22"/>
    <n v="14"/>
  </r>
  <r>
    <x v="29"/>
    <n v="26"/>
    <n v="1"/>
    <n v="1"/>
    <m/>
    <m/>
    <s v="on deck"/>
    <n v="0"/>
    <n v="1234"/>
    <n v="339"/>
    <n v="20"/>
    <n v="9"/>
    <n v="353"/>
    <n v="364"/>
    <n v="25"/>
    <n v="3"/>
    <n v="25"/>
    <n v="11"/>
  </r>
  <r>
    <x v="30"/>
    <n v="12"/>
    <n v="6"/>
    <n v="1"/>
    <m/>
    <m/>
    <s v="on deck"/>
    <n v="0"/>
    <n v="1490"/>
    <n v="350"/>
    <n v="6"/>
    <n v="7"/>
    <n v="357"/>
    <n v="366"/>
    <n v="8"/>
    <n v="14"/>
    <n v="16"/>
    <n v="9"/>
  </r>
  <r>
    <x v="31"/>
    <n v="22"/>
    <n v="0"/>
    <n v="0"/>
    <m/>
    <m/>
    <s v="on route"/>
    <n v="0"/>
    <s v="starting"/>
    <n v="357"/>
    <n v="22"/>
    <n v="0"/>
    <n v="357"/>
    <n v="368"/>
    <n v="12"/>
    <n v="1"/>
    <m/>
    <n v="11"/>
  </r>
  <r>
    <x v="31"/>
    <n v="22"/>
    <n v="0"/>
    <n v="1"/>
    <m/>
    <m/>
    <s v="on deck"/>
    <n v="0"/>
    <n v="738"/>
    <n v="357"/>
    <n v="12"/>
    <n v="1"/>
    <n v="368"/>
    <n v="375"/>
    <n v="12"/>
    <n v="8"/>
    <n v="18"/>
    <n v="7"/>
  </r>
  <r>
    <x v="32"/>
    <n v="2"/>
    <n v="3"/>
    <n v="0"/>
    <m/>
    <m/>
    <s v="on route"/>
    <n v="0"/>
    <s v="starting"/>
    <n v="353"/>
    <n v="2"/>
    <n v="3"/>
    <n v="353"/>
    <n v="362"/>
    <n v="0"/>
    <n v="10"/>
    <m/>
    <n v="9"/>
  </r>
  <r>
    <x v="32"/>
    <n v="2"/>
    <n v="3"/>
    <n v="1"/>
    <m/>
    <m/>
    <s v="on deck"/>
    <n v="0"/>
    <n v="1098"/>
    <n v="353"/>
    <n v="0"/>
    <n v="10"/>
    <n v="362"/>
    <n v="372"/>
    <n v="4"/>
    <n v="16"/>
    <n v="19"/>
    <n v="10"/>
  </r>
  <r>
    <x v="33"/>
    <n v="21"/>
    <n v="5"/>
    <n v="1"/>
    <m/>
    <m/>
    <s v="on deck"/>
    <n v="0"/>
    <n v="262"/>
    <n v="356"/>
    <n v="19"/>
    <n v="4"/>
    <n v="359"/>
    <n v="365"/>
    <n v="25"/>
    <n v="4"/>
    <n v="9"/>
    <n v="6"/>
  </r>
  <r>
    <x v="34"/>
    <n v="12"/>
    <n v="5"/>
    <n v="1"/>
    <m/>
    <m/>
    <s v="on deck"/>
    <n v="0"/>
    <n v="513"/>
    <n v="350"/>
    <n v="11"/>
    <n v="2"/>
    <n v="354"/>
    <n v="364"/>
    <n v="5"/>
    <n v="-2"/>
    <n v="14"/>
    <n v="10"/>
  </r>
  <r>
    <x v="35"/>
    <n v="11"/>
    <n v="13"/>
    <n v="1"/>
    <m/>
    <m/>
    <s v="on deck"/>
    <n v="0"/>
    <n v="544"/>
    <n v="347"/>
    <n v="14"/>
    <n v="7"/>
    <n v="356"/>
    <n v="364"/>
    <n v="12"/>
    <n v="13"/>
    <n v="17"/>
    <n v="8"/>
  </r>
  <r>
    <x v="36"/>
    <n v="-3"/>
    <n v="-4"/>
    <n v="0"/>
    <m/>
    <m/>
    <s v="on route"/>
    <n v="0"/>
    <s v="starting"/>
    <n v="352"/>
    <n v="-3"/>
    <n v="-4"/>
    <n v="352"/>
    <n v="363"/>
    <n v="3"/>
    <n v="1"/>
    <m/>
    <n v="11"/>
  </r>
  <r>
    <x v="36"/>
    <n v="-3"/>
    <n v="-4"/>
    <n v="1"/>
    <m/>
    <m/>
    <s v="on deck"/>
    <n v="0"/>
    <n v="1464"/>
    <n v="352"/>
    <n v="3"/>
    <n v="1"/>
    <n v="363"/>
    <n v="365"/>
    <n v="2"/>
    <n v="0"/>
    <n v="13"/>
    <n v="2"/>
  </r>
  <r>
    <x v="37"/>
    <n v="6"/>
    <n v="2"/>
    <n v="1"/>
    <m/>
    <m/>
    <s v="on deck"/>
    <n v="0"/>
    <n v="1605"/>
    <n v="344"/>
    <n v="4"/>
    <n v="0"/>
    <n v="348"/>
    <n v="360"/>
    <n v="-2"/>
    <n v="-6"/>
    <n v="16"/>
    <n v="12"/>
  </r>
  <r>
    <x v="38"/>
    <n v="10"/>
    <n v="11"/>
    <n v="0"/>
    <m/>
    <m/>
    <s v="on route"/>
    <n v="0"/>
    <s v="starting"/>
    <n v="350"/>
    <n v="10"/>
    <n v="11"/>
    <n v="350"/>
    <n v="361"/>
    <n v="16"/>
    <n v="6"/>
    <m/>
    <n v="11"/>
  </r>
  <r>
    <x v="38"/>
    <n v="10"/>
    <n v="11"/>
    <n v="1"/>
    <m/>
    <m/>
    <s v="on deck"/>
    <n v="0"/>
    <n v="133"/>
    <n v="350"/>
    <n v="16"/>
    <n v="6"/>
    <n v="361"/>
    <n v="369"/>
    <n v="21"/>
    <n v="9"/>
    <n v="19"/>
    <n v="8"/>
  </r>
  <r>
    <x v="39"/>
    <n v="19"/>
    <n v="-2"/>
    <n v="1"/>
    <m/>
    <m/>
    <s v="on deck"/>
    <n v="0"/>
    <n v="185"/>
    <n v="346"/>
    <n v="18"/>
    <n v="10"/>
    <n v="359"/>
    <n v="364"/>
    <n v="20"/>
    <n v="13"/>
    <n v="18"/>
    <n v="5"/>
  </r>
  <r>
    <x v="40"/>
    <n v="14"/>
    <n v="11"/>
    <n v="0"/>
    <m/>
    <m/>
    <s v="on route"/>
    <n v="0"/>
    <s v="starting"/>
    <n v="359"/>
    <n v="14"/>
    <n v="11"/>
    <n v="359"/>
    <n v="363"/>
    <n v="14"/>
    <n v="7"/>
    <m/>
    <n v="4"/>
  </r>
  <r>
    <x v="40"/>
    <n v="14"/>
    <n v="11"/>
    <n v="1"/>
    <m/>
    <m/>
    <s v="on deck"/>
    <n v="0"/>
    <n v="555"/>
    <n v="359"/>
    <n v="14"/>
    <n v="7"/>
    <n v="363"/>
    <n v="372"/>
    <n v="17"/>
    <n v="13"/>
    <n v="13"/>
    <n v="9"/>
  </r>
  <r>
    <x v="41"/>
    <n v="24"/>
    <n v="-5"/>
    <n v="0"/>
    <m/>
    <m/>
    <s v="on route"/>
    <n v="0"/>
    <s v="starting"/>
    <n v="356"/>
    <n v="24"/>
    <n v="-5"/>
    <n v="356"/>
    <n v="369"/>
    <n v="18"/>
    <n v="2"/>
    <m/>
    <n v="13"/>
  </r>
  <r>
    <x v="41"/>
    <n v="24"/>
    <n v="-5"/>
    <n v="1"/>
    <m/>
    <m/>
    <s v="on deck"/>
    <n v="0"/>
    <n v="279"/>
    <n v="356"/>
    <n v="18"/>
    <n v="2"/>
    <n v="369"/>
    <n v="380"/>
    <n v="11"/>
    <n v="6"/>
    <n v="24"/>
    <n v="11"/>
  </r>
  <r>
    <x v="42"/>
    <n v="2"/>
    <n v="15"/>
    <n v="1"/>
    <m/>
    <m/>
    <s v="on deck"/>
    <n v="0"/>
    <n v="354"/>
    <n v="345"/>
    <n v="3"/>
    <n v="5"/>
    <n v="356"/>
    <n v="362"/>
    <n v="1"/>
    <n v="1"/>
    <n v="17"/>
    <n v="6"/>
  </r>
  <r>
    <x v="43"/>
    <n v="16"/>
    <n v="3"/>
    <n v="0"/>
    <m/>
    <m/>
    <s v="on route"/>
    <n v="0"/>
    <s v="starting"/>
    <n v="354"/>
    <n v="16"/>
    <n v="3"/>
    <n v="354"/>
    <n v="367"/>
    <n v="3"/>
    <n v="3"/>
    <m/>
    <n v="13"/>
  </r>
  <r>
    <x v="43"/>
    <n v="16"/>
    <n v="3"/>
    <n v="1"/>
    <m/>
    <m/>
    <s v="on deck"/>
    <n v="0"/>
    <n v="73"/>
    <n v="354"/>
    <n v="3"/>
    <n v="3"/>
    <n v="367"/>
    <n v="371"/>
    <n v="1"/>
    <n v="1"/>
    <n v="17"/>
    <n v="4"/>
  </r>
  <r>
    <x v="44"/>
    <n v="17"/>
    <n v="-6"/>
    <n v="1"/>
    <m/>
    <m/>
    <s v="on deck"/>
    <n v="0"/>
    <n v="141"/>
    <n v="346"/>
    <n v="16"/>
    <n v="6"/>
    <n v="359"/>
    <n v="362"/>
    <n v="19"/>
    <n v="6"/>
    <n v="16"/>
    <n v="3"/>
  </r>
  <r>
    <x v="45"/>
    <n v="22"/>
    <n v="3"/>
    <n v="1"/>
    <m/>
    <m/>
    <s v="on deck"/>
    <n v="0"/>
    <n v="1403"/>
    <n v="338"/>
    <n v="9"/>
    <n v="1"/>
    <n v="353"/>
    <n v="363"/>
    <n v="16"/>
    <n v="4"/>
    <n v="25"/>
    <n v="10"/>
  </r>
  <r>
    <x v="46"/>
    <n v="12"/>
    <n v="16"/>
    <n v="0"/>
    <m/>
    <m/>
    <s v="on route"/>
    <n v="0"/>
    <s v="starting"/>
    <n v="355"/>
    <n v="12"/>
    <n v="16"/>
    <n v="355"/>
    <n v="362"/>
    <n v="13"/>
    <n v="10"/>
    <m/>
    <n v="7"/>
  </r>
  <r>
    <x v="46"/>
    <n v="12"/>
    <n v="16"/>
    <n v="1"/>
    <m/>
    <m/>
    <s v="on deck"/>
    <n v="0"/>
    <n v="947"/>
    <n v="355"/>
    <n v="13"/>
    <n v="10"/>
    <n v="362"/>
    <n v="367"/>
    <n v="15"/>
    <n v="7"/>
    <n v="12"/>
    <n v="5"/>
  </r>
  <r>
    <x v="47"/>
    <n v="20"/>
    <n v="10"/>
    <n v="1"/>
    <m/>
    <m/>
    <s v="on deck"/>
    <n v="0"/>
    <n v="1570"/>
    <n v="345"/>
    <n v="16"/>
    <n v="5"/>
    <n v="354"/>
    <n v="363"/>
    <n v="18"/>
    <n v="12"/>
    <n v="18"/>
    <n v="9"/>
  </r>
  <r>
    <x v="48"/>
    <n v="16"/>
    <n v="1"/>
    <n v="1"/>
    <m/>
    <m/>
    <s v="on deck"/>
    <n v="0"/>
    <n v="210"/>
    <n v="353"/>
    <n v="15"/>
    <n v="6"/>
    <n v="359"/>
    <n v="364"/>
    <n v="13"/>
    <n v="9"/>
    <n v="11"/>
    <n v="5"/>
  </r>
  <r>
    <x v="49"/>
    <n v="15"/>
    <n v="4"/>
    <n v="0"/>
    <m/>
    <m/>
    <s v="on route"/>
    <n v="0"/>
    <s v="starting"/>
    <n v="347"/>
    <n v="15"/>
    <n v="4"/>
    <n v="347"/>
    <n v="362"/>
    <n v="1"/>
    <n v="5"/>
    <m/>
    <n v="15"/>
  </r>
  <r>
    <x v="49"/>
    <n v="15"/>
    <n v="4"/>
    <n v="1"/>
    <m/>
    <m/>
    <s v="on deck"/>
    <n v="0"/>
    <n v="1316"/>
    <n v="347"/>
    <n v="1"/>
    <n v="5"/>
    <n v="362"/>
    <n v="371"/>
    <n v="8"/>
    <n v="7"/>
    <n v="24"/>
    <n v="9"/>
  </r>
  <r>
    <x v="50"/>
    <n v="16"/>
    <n v="1"/>
    <n v="0"/>
    <m/>
    <m/>
    <s v="on route"/>
    <n v="0"/>
    <s v="starting"/>
    <n v="356"/>
    <n v="16"/>
    <n v="1"/>
    <n v="356"/>
    <n v="362"/>
    <n v="11"/>
    <n v="2"/>
    <m/>
    <n v="6"/>
  </r>
  <r>
    <x v="50"/>
    <n v="16"/>
    <n v="1"/>
    <n v="1"/>
    <m/>
    <m/>
    <s v="on deck"/>
    <n v="0"/>
    <n v="520"/>
    <n v="356"/>
    <n v="11"/>
    <n v="2"/>
    <n v="362"/>
    <n v="369"/>
    <n v="16"/>
    <n v="4"/>
    <n v="13"/>
    <n v="7"/>
  </r>
  <r>
    <x v="51"/>
    <n v="20"/>
    <n v="4"/>
    <n v="1"/>
    <m/>
    <m/>
    <s v="on deck"/>
    <n v="0"/>
    <n v="690"/>
    <n v="347"/>
    <n v="9"/>
    <n v="4"/>
    <n v="358"/>
    <n v="368"/>
    <n v="5"/>
    <n v="-2"/>
    <n v="21"/>
    <n v="10"/>
  </r>
  <r>
    <x v="52"/>
    <n v="20"/>
    <n v="12"/>
    <n v="1"/>
    <m/>
    <m/>
    <s v="on deck"/>
    <n v="0"/>
    <n v="205"/>
    <n v="354"/>
    <n v="18"/>
    <n v="10"/>
    <n v="358"/>
    <n v="366"/>
    <n v="11"/>
    <n v="11"/>
    <n v="12"/>
    <n v="8"/>
  </r>
  <r>
    <x v="53"/>
    <n v="20"/>
    <n v="8"/>
    <n v="0"/>
    <m/>
    <m/>
    <s v="on route"/>
    <n v="0"/>
    <s v="starting"/>
    <n v="359"/>
    <n v="20"/>
    <n v="8"/>
    <n v="359"/>
    <n v="370"/>
    <n v="12"/>
    <n v="5"/>
    <m/>
    <n v="11"/>
  </r>
  <r>
    <x v="53"/>
    <n v="20"/>
    <n v="8"/>
    <n v="1"/>
    <m/>
    <m/>
    <s v="on deck"/>
    <n v="0"/>
    <n v="452"/>
    <n v="359"/>
    <n v="12"/>
    <n v="5"/>
    <n v="370"/>
    <n v="374"/>
    <n v="12"/>
    <n v="9"/>
    <n v="15"/>
    <n v="4"/>
  </r>
  <r>
    <x v="54"/>
    <n v="15"/>
    <n v="-3"/>
    <n v="1"/>
    <m/>
    <m/>
    <s v="on deck"/>
    <n v="0"/>
    <n v="660"/>
    <n v="351"/>
    <n v="19"/>
    <n v="0"/>
    <n v="358"/>
    <n v="364"/>
    <n v="16"/>
    <n v="3"/>
    <n v="13"/>
    <n v="6"/>
  </r>
  <r>
    <x v="55"/>
    <n v="5"/>
    <n v="0"/>
    <n v="1"/>
    <m/>
    <m/>
    <s v="on deck"/>
    <n v="0"/>
    <n v="887"/>
    <n v="346"/>
    <n v="1"/>
    <n v="4"/>
    <n v="354"/>
    <n v="366"/>
    <n v="8"/>
    <n v="9"/>
    <n v="20"/>
    <n v="12"/>
  </r>
  <r>
    <x v="56"/>
    <n v="4"/>
    <n v="2"/>
    <n v="0"/>
    <m/>
    <m/>
    <s v="on route"/>
    <n v="0"/>
    <s v="starting"/>
    <n v="358"/>
    <n v="4"/>
    <n v="2"/>
    <n v="358"/>
    <n v="363"/>
    <n v="1"/>
    <n v="4"/>
    <m/>
    <n v="5"/>
  </r>
  <r>
    <x v="56"/>
    <n v="4"/>
    <n v="2"/>
    <n v="1"/>
    <m/>
    <m/>
    <s v="on deck"/>
    <n v="0"/>
    <n v="891"/>
    <n v="358"/>
    <n v="1"/>
    <n v="4"/>
    <n v="363"/>
    <n v="372"/>
    <n v="8"/>
    <n v="6"/>
    <n v="14"/>
    <n v="9"/>
  </r>
  <r>
    <x v="57"/>
    <n v="9"/>
    <n v="6"/>
    <n v="0"/>
    <m/>
    <m/>
    <s v="on route"/>
    <n v="0"/>
    <s v="starting"/>
    <n v="355"/>
    <n v="9"/>
    <n v="6"/>
    <n v="355"/>
    <n v="368"/>
    <n v="18"/>
    <n v="10"/>
    <m/>
    <n v="13"/>
  </r>
  <r>
    <x v="57"/>
    <n v="9"/>
    <n v="6"/>
    <n v="1"/>
    <m/>
    <m/>
    <s v="on deck"/>
    <n v="0"/>
    <n v="190"/>
    <n v="355"/>
    <n v="18"/>
    <n v="10"/>
    <n v="368"/>
    <n v="377"/>
    <n v="16"/>
    <n v="3"/>
    <n v="22"/>
    <n v="9"/>
  </r>
  <r>
    <x v="58"/>
    <n v="8"/>
    <n v="10"/>
    <n v="0"/>
    <m/>
    <m/>
    <s v="on route"/>
    <n v="0"/>
    <s v="starting"/>
    <n v="357"/>
    <n v="8"/>
    <n v="10"/>
    <n v="357"/>
    <n v="371"/>
    <n v="20"/>
    <n v="8"/>
    <m/>
    <n v="14"/>
  </r>
  <r>
    <x v="58"/>
    <n v="8"/>
    <n v="10"/>
    <n v="1"/>
    <m/>
    <m/>
    <s v="on deck"/>
    <n v="0"/>
    <n v="1526"/>
    <n v="357"/>
    <n v="20"/>
    <n v="8"/>
    <n v="371"/>
    <n v="378"/>
    <n v="20"/>
    <n v="15"/>
    <n v="21"/>
    <n v="7"/>
  </r>
  <r>
    <x v="59"/>
    <n v="5"/>
    <n v="4"/>
    <n v="0"/>
    <m/>
    <m/>
    <s v="on route"/>
    <n v="0"/>
    <s v="starting"/>
    <n v="357"/>
    <n v="5"/>
    <n v="4"/>
    <n v="357"/>
    <n v="368"/>
    <n v="0"/>
    <n v="10"/>
    <m/>
    <n v="11"/>
  </r>
  <r>
    <x v="59"/>
    <n v="5"/>
    <n v="4"/>
    <n v="1"/>
    <m/>
    <m/>
    <s v="on deck"/>
    <n v="0"/>
    <n v="1109"/>
    <n v="357"/>
    <n v="0"/>
    <n v="10"/>
    <n v="368"/>
    <n v="374"/>
    <n v="-1"/>
    <n v="15"/>
    <n v="17"/>
    <n v="6"/>
  </r>
  <r>
    <x v="60"/>
    <n v="5"/>
    <n v="0"/>
    <n v="1"/>
    <m/>
    <m/>
    <s v="on deck"/>
    <n v="0"/>
    <n v="1724"/>
    <n v="345"/>
    <n v="5"/>
    <n v="8"/>
    <n v="353"/>
    <n v="361"/>
    <n v="6"/>
    <n v="1"/>
    <n v="16"/>
    <n v="8"/>
  </r>
  <r>
    <x v="61"/>
    <n v="5"/>
    <n v="3"/>
    <n v="1"/>
    <m/>
    <m/>
    <s v="on deck"/>
    <n v="0"/>
    <n v="1313"/>
    <n v="351"/>
    <n v="1"/>
    <n v="5"/>
    <n v="357"/>
    <n v="364"/>
    <n v="2"/>
    <n v="-1"/>
    <n v="13"/>
    <n v="7"/>
  </r>
  <r>
    <x v="62"/>
    <n v="18"/>
    <n v="-3"/>
    <n v="1"/>
    <m/>
    <m/>
    <s v="on deck"/>
    <n v="0"/>
    <n v="526"/>
    <n v="346"/>
    <n v="11"/>
    <n v="2"/>
    <n v="358"/>
    <n v="364"/>
    <n v="15"/>
    <n v="0"/>
    <n v="18"/>
    <n v="6"/>
  </r>
  <r>
    <x v="63"/>
    <n v="5"/>
    <n v="-1"/>
    <n v="0"/>
    <m/>
    <m/>
    <s v="on route"/>
    <n v="0"/>
    <s v="starting"/>
    <n v="359"/>
    <n v="5"/>
    <n v="-1"/>
    <n v="359"/>
    <n v="373"/>
    <n v="11"/>
    <n v="7"/>
    <m/>
    <n v="14"/>
  </r>
  <r>
    <x v="63"/>
    <n v="5"/>
    <n v="-1"/>
    <n v="1"/>
    <m/>
    <m/>
    <s v="on deck"/>
    <n v="0"/>
    <n v="1117"/>
    <n v="359"/>
    <n v="11"/>
    <n v="7"/>
    <n v="373"/>
    <n v="378"/>
    <n v="10"/>
    <n v="11"/>
    <n v="19"/>
    <n v="5"/>
  </r>
  <r>
    <x v="64"/>
    <n v="9"/>
    <n v="12"/>
    <n v="0"/>
    <m/>
    <m/>
    <s v="on route"/>
    <n v="0"/>
    <s v="starting"/>
    <n v="349"/>
    <n v="9"/>
    <n v="12"/>
    <n v="349"/>
    <n v="364"/>
    <n v="3"/>
    <n v="3"/>
    <m/>
    <n v="15"/>
  </r>
  <r>
    <x v="64"/>
    <n v="9"/>
    <n v="12"/>
    <n v="1"/>
    <m/>
    <m/>
    <s v="on deck"/>
    <n v="0"/>
    <n v="112"/>
    <n v="349"/>
    <n v="3"/>
    <n v="3"/>
    <n v="364"/>
    <n v="373"/>
    <n v="9"/>
    <n v="6"/>
    <n v="24"/>
    <n v="9"/>
  </r>
  <r>
    <x v="65"/>
    <n v="17"/>
    <n v="8"/>
    <n v="0"/>
    <m/>
    <m/>
    <s v="on route"/>
    <n v="0"/>
    <s v="starting"/>
    <n v="348"/>
    <n v="17"/>
    <n v="8"/>
    <n v="348"/>
    <n v="360"/>
    <n v="5"/>
    <n v="8"/>
    <m/>
    <n v="12"/>
  </r>
  <r>
    <x v="65"/>
    <n v="17"/>
    <n v="8"/>
    <n v="1"/>
    <m/>
    <m/>
    <s v="on deck"/>
    <n v="0"/>
    <n v="1716"/>
    <n v="348"/>
    <n v="5"/>
    <n v="8"/>
    <n v="360"/>
    <n v="366"/>
    <n v="9"/>
    <n v="10"/>
    <n v="18"/>
    <n v="6"/>
  </r>
  <r>
    <x v="66"/>
    <n v="22"/>
    <n v="4"/>
    <n v="1"/>
    <m/>
    <m/>
    <s v="on deck"/>
    <n v="0"/>
    <n v="1115"/>
    <n v="340"/>
    <n v="11"/>
    <n v="7"/>
    <n v="354"/>
    <n v="363"/>
    <n v="13"/>
    <n v="14"/>
    <n v="23"/>
    <n v="9"/>
  </r>
  <r>
    <x v="67"/>
    <n v="5"/>
    <n v="1"/>
    <n v="1"/>
    <m/>
    <m/>
    <s v="on deck"/>
    <n v="0"/>
    <n v="1017"/>
    <n v="340"/>
    <n v="11"/>
    <n v="8"/>
    <n v="353"/>
    <n v="361"/>
    <n v="16"/>
    <n v="11"/>
    <n v="21"/>
    <n v="8"/>
  </r>
  <r>
    <x v="68"/>
    <n v="20"/>
    <n v="5"/>
    <n v="1"/>
    <m/>
    <m/>
    <s v="on deck"/>
    <n v="0"/>
    <n v="1163"/>
    <n v="346"/>
    <n v="8"/>
    <n v="5"/>
    <n v="358"/>
    <n v="363"/>
    <n v="11"/>
    <n v="7"/>
    <n v="17"/>
    <n v="5"/>
  </r>
  <r>
    <x v="69"/>
    <n v="7"/>
    <n v="14"/>
    <n v="1"/>
    <m/>
    <m/>
    <s v="on deck"/>
    <n v="0"/>
    <n v="1482"/>
    <n v="340"/>
    <n v="6"/>
    <n v="7"/>
    <n v="348"/>
    <n v="360"/>
    <n v="1"/>
    <n v="0"/>
    <n v="20"/>
    <n v="12"/>
  </r>
  <r>
    <x v="70"/>
    <n v="20"/>
    <n v="13"/>
    <n v="0"/>
    <m/>
    <m/>
    <s v="on route"/>
    <n v="0"/>
    <s v="starting"/>
    <n v="356"/>
    <n v="20"/>
    <n v="13"/>
    <n v="356"/>
    <n v="371"/>
    <n v="8"/>
    <n v="10"/>
    <m/>
    <n v="15"/>
  </r>
  <r>
    <x v="70"/>
    <n v="20"/>
    <n v="13"/>
    <n v="1"/>
    <m/>
    <m/>
    <s v="on deck"/>
    <n v="0"/>
    <n v="751"/>
    <n v="356"/>
    <n v="8"/>
    <n v="10"/>
    <n v="371"/>
    <n v="380"/>
    <n v="5"/>
    <n v="4"/>
    <n v="24"/>
    <n v="9"/>
  </r>
  <r>
    <x v="71"/>
    <n v="0"/>
    <n v="-2"/>
    <n v="1"/>
    <m/>
    <m/>
    <s v="on deck"/>
    <n v="0"/>
    <n v="1796"/>
    <n v="344"/>
    <n v="5"/>
    <n v="7"/>
    <n v="358"/>
    <n v="365"/>
    <n v="8"/>
    <n v="11"/>
    <n v="21"/>
    <n v="7"/>
  </r>
  <r>
    <x v="72"/>
    <n v="10"/>
    <n v="9"/>
    <n v="0"/>
    <m/>
    <m/>
    <s v="on route"/>
    <n v="0"/>
    <s v="starting"/>
    <n v="349"/>
    <n v="10"/>
    <n v="9"/>
    <n v="349"/>
    <n v="362"/>
    <n v="3"/>
    <n v="3"/>
    <m/>
    <n v="13"/>
  </r>
  <r>
    <x v="72"/>
    <n v="10"/>
    <n v="9"/>
    <n v="1"/>
    <m/>
    <m/>
    <s v="on deck"/>
    <n v="0"/>
    <n v="657"/>
    <n v="349"/>
    <n v="3"/>
    <n v="3"/>
    <n v="362"/>
    <n v="365"/>
    <n v="6"/>
    <n v="3"/>
    <n v="16"/>
    <n v="3"/>
  </r>
  <r>
    <x v="73"/>
    <n v="15"/>
    <n v="1"/>
    <n v="1"/>
    <m/>
    <m/>
    <s v="on deck"/>
    <n v="0"/>
    <n v="1644"/>
    <n v="336"/>
    <n v="9"/>
    <n v="10"/>
    <n v="351"/>
    <n v="360"/>
    <n v="16"/>
    <n v="8"/>
    <n v="24"/>
    <n v="9"/>
  </r>
  <r>
    <x v="74"/>
    <n v="18"/>
    <n v="7"/>
    <n v="0"/>
    <m/>
    <m/>
    <s v="on route"/>
    <n v="0"/>
    <s v="starting"/>
    <n v="356"/>
    <n v="18"/>
    <n v="7"/>
    <n v="356"/>
    <n v="364"/>
    <n v="11"/>
    <n v="8"/>
    <m/>
    <n v="8"/>
  </r>
  <r>
    <x v="74"/>
    <n v="18"/>
    <n v="7"/>
    <n v="1"/>
    <m/>
    <m/>
    <s v="on deck"/>
    <n v="0"/>
    <n v="1003"/>
    <n v="356"/>
    <n v="11"/>
    <n v="8"/>
    <n v="364"/>
    <n v="370"/>
    <n v="13"/>
    <n v="12"/>
    <n v="14"/>
    <n v="6"/>
  </r>
  <r>
    <x v="75"/>
    <n v="19"/>
    <n v="5"/>
    <n v="1"/>
    <m/>
    <m/>
    <s v="on deck"/>
    <n v="0"/>
    <n v="532"/>
    <n v="348"/>
    <n v="11"/>
    <n v="2"/>
    <n v="359"/>
    <n v="365"/>
    <n v="16"/>
    <n v="3"/>
    <n v="17"/>
    <n v="6"/>
  </r>
  <r>
    <x v="76"/>
    <n v="15"/>
    <n v="8"/>
    <n v="0"/>
    <m/>
    <m/>
    <s v="on route"/>
    <n v="0"/>
    <s v="starting"/>
    <n v="358"/>
    <n v="15"/>
    <n v="8"/>
    <n v="358"/>
    <n v="360"/>
    <n v="14"/>
    <n v="7"/>
    <m/>
    <n v="2"/>
  </r>
  <r>
    <x v="76"/>
    <n v="15"/>
    <n v="8"/>
    <n v="1"/>
    <m/>
    <m/>
    <s v="on deck"/>
    <n v="0"/>
    <n v="556"/>
    <n v="358"/>
    <n v="14"/>
    <n v="7"/>
    <n v="360"/>
    <n v="362"/>
    <n v="12"/>
    <n v="7"/>
    <n v="4"/>
    <n v="2"/>
  </r>
  <r>
    <x v="77"/>
    <n v="20"/>
    <n v="4"/>
    <n v="0"/>
    <m/>
    <m/>
    <s v="on route"/>
    <n v="0"/>
    <s v="starting"/>
    <n v="357"/>
    <n v="20"/>
    <n v="4"/>
    <n v="357"/>
    <n v="364"/>
    <n v="18"/>
    <n v="9"/>
    <m/>
    <n v="7"/>
  </r>
  <r>
    <x v="77"/>
    <n v="20"/>
    <n v="4"/>
    <n v="1"/>
    <m/>
    <m/>
    <s v="on deck"/>
    <n v="0"/>
    <n v="989"/>
    <n v="357"/>
    <n v="18"/>
    <n v="9"/>
    <n v="364"/>
    <n v="375"/>
    <n v="14"/>
    <n v="16"/>
    <n v="18"/>
    <n v="11"/>
  </r>
  <r>
    <x v="78"/>
    <n v="3"/>
    <n v="2"/>
    <n v="0"/>
    <m/>
    <m/>
    <s v="on route"/>
    <n v="0"/>
    <s v="starting"/>
    <n v="357"/>
    <n v="3"/>
    <n v="2"/>
    <n v="357"/>
    <n v="360"/>
    <n v="4"/>
    <n v="0"/>
    <m/>
    <n v="3"/>
  </r>
  <r>
    <x v="78"/>
    <n v="3"/>
    <n v="2"/>
    <n v="1"/>
    <m/>
    <m/>
    <s v="on deck"/>
    <n v="0"/>
    <n v="1610"/>
    <n v="357"/>
    <n v="4"/>
    <n v="0"/>
    <n v="360"/>
    <n v="364"/>
    <n v="1"/>
    <n v="-1"/>
    <n v="7"/>
    <n v="4"/>
  </r>
  <r>
    <x v="79"/>
    <n v="8"/>
    <n v="7"/>
    <n v="0"/>
    <m/>
    <m/>
    <s v="on route"/>
    <n v="0"/>
    <s v="starting"/>
    <n v="354"/>
    <n v="8"/>
    <n v="7"/>
    <n v="354"/>
    <n v="364"/>
    <n v="1"/>
    <n v="4"/>
    <m/>
    <n v="10"/>
  </r>
  <r>
    <x v="79"/>
    <n v="8"/>
    <n v="7"/>
    <n v="1"/>
    <m/>
    <m/>
    <s v="on deck"/>
    <n v="0"/>
    <n v="871"/>
    <n v="354"/>
    <n v="1"/>
    <n v="4"/>
    <n v="364"/>
    <n v="373"/>
    <n v="7"/>
    <n v="7"/>
    <n v="19"/>
    <n v="9"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  <r>
    <x v="80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outline="1" outlineData="1" gridDropZones="1" multipleFieldFilters="0">
  <location ref="G3:J111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 measureFilter="1"/>
    <pivotField showAll="0"/>
    <pivotField showAll="0"/>
    <pivotField axis="axisRow" dataField="1" showAll="0">
      <items count="122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105"/>
        <item x="51"/>
        <item x="59"/>
        <item x="10"/>
        <item m="1" x="120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m="1" x="115"/>
        <item x="73"/>
        <item m="1" x="114"/>
        <item x="74"/>
        <item m="1" x="110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11"/>
        <item x="86"/>
        <item m="1" x="109"/>
        <item m="1" x="108"/>
        <item x="87"/>
        <item x="88"/>
        <item x="89"/>
        <item m="1" x="119"/>
        <item m="1" x="117"/>
        <item x="90"/>
        <item x="91"/>
        <item x="92"/>
        <item x="93"/>
        <item m="1" x="112"/>
        <item x="94"/>
        <item x="95"/>
        <item x="96"/>
        <item m="1" x="107"/>
        <item m="1" x="106"/>
        <item x="97"/>
        <item x="98"/>
        <item m="1" x="118"/>
        <item x="99"/>
        <item m="1" x="116"/>
        <item x="100"/>
        <item x="101"/>
        <item m="1" x="113"/>
        <item x="102"/>
        <item x="103"/>
        <item x="10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0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5"/>
    </i>
    <i>
      <x v="96"/>
    </i>
    <i>
      <x v="97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10"/>
    </i>
    <i>
      <x v="111"/>
    </i>
    <i>
      <x v="113"/>
    </i>
    <i>
      <x v="115"/>
    </i>
    <i>
      <x v="116"/>
    </i>
    <i>
      <x v="118"/>
    </i>
    <i>
      <x v="119"/>
    </i>
    <i>
      <x v="1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d" fld="10" subtotal="count" baseField="0" baseItem="0"/>
    <dataField name="Average of totalOrderTime" fld="16" subtotal="average" baseField="0" baseItem="0"/>
    <dataField name="Average of travelTime" fld="17" subtotal="average" baseField="0" baseItem="0"/>
  </dataFields>
  <pivotTableStyleInfo name="PivotStyleMedium4" showRowHeaders="1" showColHeaders="1" showRowStripes="0" showColStripes="0" showLastColumn="1"/>
  <filters count="1">
    <filter fld="7" type="valueLessThan" evalOrder="-1" id="1" iMeasureFld="0">
      <autoFilter ref="A1">
        <filterColumn colId="0">
          <customFilters>
            <customFilter operator="less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86" firstHeaderRow="1" firstDataRow="2" firstDataCol="1"/>
  <pivotFields count="18">
    <pivotField axis="axisRow" dataField="1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81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82"/>
        <item m="1" x="84"/>
        <item x="53"/>
        <item x="54"/>
        <item x="80"/>
        <item m="1" x="8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d" fld="0" subtotal="count" baseField="0" baseItem="0"/>
    <dataField name="Average of totalOrderTime" fld="16" subtotal="average" baseField="0" baseItem="0"/>
    <dataField name="Average of travelTime" fld="17" subtotal="average" baseField="0" baseItem="0"/>
  </dataFields>
  <formats count="1">
    <format dxfId="12">
      <pivotArea collapsedLevelsAreSubtotals="1" fieldPosition="0">
        <references count="2">
          <reference field="4294967294" count="1" selected="0">
            <x v="1"/>
          </reference>
          <reference field="0" count="1">
            <x v="9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d_DG_pool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DA_DG_pool_temp_data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DA_data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DA_dg_q_data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DA_dg_q_delivered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1"/>
  <sheetViews>
    <sheetView tabSelected="1" workbookViewId="0">
      <pane ySplit="1" topLeftCell="A2" activePane="bottomLeft" state="frozenSplit"/>
      <selection pane="bottomLeft" activeCell="F57" sqref="F57"/>
    </sheetView>
  </sheetViews>
  <sheetFormatPr baseColWidth="10" defaultRowHeight="15" x14ac:dyDescent="0"/>
  <cols>
    <col min="1" max="1" width="10.83203125" style="2"/>
    <col min="2" max="2" width="5.33203125" style="2" customWidth="1"/>
    <col min="3" max="4" width="5.33203125" style="2" bestFit="1" customWidth="1"/>
    <col min="5" max="5" width="13.1640625" style="2" bestFit="1" customWidth="1"/>
    <col min="6" max="6" width="15.5" style="2" bestFit="1" customWidth="1"/>
    <col min="7" max="8" width="7.1640625" style="2" bestFit="1" customWidth="1"/>
    <col min="9" max="9" width="10.1640625" style="2" bestFit="1" customWidth="1"/>
    <col min="10" max="10" width="8.83203125" style="2" bestFit="1" customWidth="1"/>
    <col min="11" max="11" width="9.33203125" style="2" bestFit="1" customWidth="1"/>
    <col min="12" max="12" width="6.5" style="2" bestFit="1" customWidth="1"/>
    <col min="13" max="13" width="7.5" style="2" bestFit="1" customWidth="1"/>
    <col min="14" max="15" width="7.1640625" style="2" customWidth="1"/>
    <col min="16" max="16" width="7.6640625" style="2" customWidth="1"/>
    <col min="17" max="17" width="14.1640625" style="2" customWidth="1"/>
    <col min="18" max="18" width="10.1640625" style="2" customWidth="1"/>
    <col min="19" max="19" width="15" style="2" customWidth="1"/>
    <col min="20" max="16384" width="10.83203125" style="2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64</v>
      </c>
      <c r="F1" s="1" t="s">
        <v>65</v>
      </c>
      <c r="G1" s="1" t="s">
        <v>8</v>
      </c>
      <c r="H1" s="1" t="s">
        <v>9</v>
      </c>
      <c r="I1" s="1" t="s">
        <v>14</v>
      </c>
      <c r="J1" s="1" t="s">
        <v>62</v>
      </c>
      <c r="K1" s="1" t="s">
        <v>66</v>
      </c>
      <c r="L1" s="1" t="s">
        <v>63</v>
      </c>
      <c r="M1" s="1" t="s">
        <v>61</v>
      </c>
    </row>
    <row r="2" spans="1:13" hidden="1">
      <c r="A2" s="2">
        <f>COUNTIF(delivered!C:C,#REF!)</f>
        <v>0</v>
      </c>
      <c r="B2" s="2">
        <v>0</v>
      </c>
      <c r="C2" s="2">
        <v>13</v>
      </c>
      <c r="D2" s="2">
        <v>2</v>
      </c>
      <c r="E2" s="2">
        <v>20</v>
      </c>
      <c r="F2" s="2">
        <v>-16</v>
      </c>
      <c r="G2" s="2">
        <v>14</v>
      </c>
      <c r="H2" s="2">
        <v>7</v>
      </c>
      <c r="I2" s="2">
        <v>6</v>
      </c>
      <c r="J2" s="2">
        <v>9</v>
      </c>
      <c r="K2" s="2">
        <v>15</v>
      </c>
      <c r="L2" s="2" t="b">
        <v>1</v>
      </c>
      <c r="M2" s="2" t="b">
        <v>1</v>
      </c>
    </row>
    <row r="3" spans="1:13" hidden="1">
      <c r="A3" s="2">
        <f>COUNTIF(delivered!C:C,#REF!)</f>
        <v>0</v>
      </c>
      <c r="B3" s="2">
        <v>1</v>
      </c>
      <c r="C3" s="2">
        <v>0</v>
      </c>
      <c r="D3" s="2">
        <v>4</v>
      </c>
      <c r="E3" s="2">
        <v>17</v>
      </c>
      <c r="F3" s="2">
        <v>-15</v>
      </c>
      <c r="G3" s="2">
        <v>14</v>
      </c>
      <c r="H3" s="2">
        <v>7</v>
      </c>
      <c r="I3" s="2">
        <v>17</v>
      </c>
      <c r="J3" s="2">
        <v>9</v>
      </c>
      <c r="K3" s="2">
        <v>26</v>
      </c>
      <c r="L3" s="2" t="b">
        <v>1</v>
      </c>
      <c r="M3" s="2" t="b">
        <v>0</v>
      </c>
    </row>
    <row r="4" spans="1:13" hidden="1">
      <c r="A4" s="2">
        <f>COUNTIF(delivered!C:C,#REF!)</f>
        <v>0</v>
      </c>
      <c r="B4" s="2">
        <v>2</v>
      </c>
      <c r="C4" s="2">
        <v>1</v>
      </c>
      <c r="D4" s="2">
        <v>3</v>
      </c>
      <c r="E4" s="2">
        <v>19</v>
      </c>
      <c r="F4" s="2">
        <v>-17</v>
      </c>
      <c r="G4" s="2">
        <v>14</v>
      </c>
      <c r="H4" s="2">
        <v>7</v>
      </c>
      <c r="I4" s="2">
        <v>17</v>
      </c>
      <c r="J4" s="2">
        <v>9</v>
      </c>
      <c r="K4" s="2">
        <v>26</v>
      </c>
      <c r="L4" s="2" t="b">
        <v>1</v>
      </c>
      <c r="M4" s="2" t="b">
        <v>0</v>
      </c>
    </row>
    <row r="5" spans="1:13" hidden="1">
      <c r="A5" s="2">
        <f>COUNTIF(delivered!C:C,#REF!)</f>
        <v>0</v>
      </c>
      <c r="B5" s="2">
        <v>3</v>
      </c>
      <c r="C5" s="2">
        <v>2</v>
      </c>
      <c r="D5" s="2">
        <v>1</v>
      </c>
      <c r="E5" s="2">
        <v>18</v>
      </c>
      <c r="F5" s="2">
        <v>-18</v>
      </c>
      <c r="G5" s="2">
        <v>14</v>
      </c>
      <c r="H5" s="2">
        <v>7</v>
      </c>
      <c r="I5" s="2">
        <v>18</v>
      </c>
      <c r="J5" s="2">
        <v>9</v>
      </c>
      <c r="K5" s="2">
        <v>27</v>
      </c>
      <c r="L5" s="2" t="b">
        <v>1</v>
      </c>
      <c r="M5" s="2" t="b">
        <v>0</v>
      </c>
    </row>
    <row r="6" spans="1:13" hidden="1">
      <c r="A6" s="2">
        <f>COUNTIF(delivered!C:C,#REF!)</f>
        <v>0</v>
      </c>
      <c r="B6" s="2">
        <v>4</v>
      </c>
      <c r="C6" s="2">
        <v>4</v>
      </c>
      <c r="D6" s="2">
        <v>1</v>
      </c>
      <c r="E6" s="2">
        <v>20</v>
      </c>
      <c r="F6" s="2">
        <v>-20</v>
      </c>
      <c r="G6" s="2">
        <v>14</v>
      </c>
      <c r="H6" s="2">
        <v>7</v>
      </c>
      <c r="I6" s="2">
        <v>16</v>
      </c>
      <c r="J6" s="2">
        <v>9</v>
      </c>
      <c r="K6" s="2">
        <v>25</v>
      </c>
      <c r="L6" s="2" t="b">
        <v>1</v>
      </c>
      <c r="M6" s="2" t="b">
        <v>0</v>
      </c>
    </row>
    <row r="7" spans="1:13" hidden="1">
      <c r="A7" s="2">
        <f>COUNTIF(delivered!C:C,#REF!)</f>
        <v>0</v>
      </c>
      <c r="B7" s="2">
        <v>5</v>
      </c>
      <c r="C7" s="2">
        <v>7</v>
      </c>
      <c r="D7" s="2">
        <v>6</v>
      </c>
      <c r="E7" s="2">
        <v>21</v>
      </c>
      <c r="F7" s="2">
        <v>-19</v>
      </c>
      <c r="G7" s="2">
        <v>14</v>
      </c>
      <c r="H7" s="2">
        <v>7</v>
      </c>
      <c r="I7" s="2">
        <v>8</v>
      </c>
      <c r="J7" s="2">
        <v>9</v>
      </c>
      <c r="K7" s="2">
        <v>17</v>
      </c>
      <c r="L7" s="2" t="b">
        <v>1</v>
      </c>
      <c r="M7" s="2" t="b">
        <v>1</v>
      </c>
    </row>
    <row r="8" spans="1:13" hidden="1">
      <c r="A8" s="2">
        <f>COUNTIF(delivered!C:C,#REF!)</f>
        <v>0</v>
      </c>
      <c r="B8" s="2">
        <v>6</v>
      </c>
      <c r="C8" s="2">
        <v>15</v>
      </c>
      <c r="D8" s="2">
        <v>9</v>
      </c>
      <c r="E8" s="2">
        <v>20</v>
      </c>
      <c r="F8" s="2">
        <v>-16</v>
      </c>
      <c r="G8" s="2">
        <v>14</v>
      </c>
      <c r="H8" s="2">
        <v>7</v>
      </c>
      <c r="I8" s="2">
        <v>3</v>
      </c>
      <c r="J8" s="2">
        <v>9</v>
      </c>
      <c r="K8" s="2">
        <v>12</v>
      </c>
      <c r="L8" s="2" t="b">
        <v>1</v>
      </c>
      <c r="M8" s="2" t="b">
        <v>1</v>
      </c>
    </row>
    <row r="9" spans="1:13" hidden="1">
      <c r="A9" s="2">
        <f>COUNTIF(delivered!C:C,#REF!)</f>
        <v>0</v>
      </c>
      <c r="B9" s="2">
        <v>7</v>
      </c>
      <c r="C9" s="2">
        <v>16</v>
      </c>
      <c r="D9" s="2">
        <v>8</v>
      </c>
      <c r="E9" s="2">
        <v>19</v>
      </c>
      <c r="F9" s="2">
        <v>-19</v>
      </c>
      <c r="G9" s="2">
        <v>14</v>
      </c>
      <c r="H9" s="2">
        <v>7</v>
      </c>
      <c r="I9" s="2">
        <v>3</v>
      </c>
      <c r="J9" s="2">
        <v>9</v>
      </c>
      <c r="K9" s="2">
        <v>12</v>
      </c>
      <c r="L9" s="2" t="b">
        <v>1</v>
      </c>
      <c r="M9" s="2" t="b">
        <v>1</v>
      </c>
    </row>
    <row r="10" spans="1:13" hidden="1">
      <c r="A10" s="2">
        <f>COUNTIF(delivered!C:C,#REF!)</f>
        <v>0</v>
      </c>
      <c r="B10" s="2">
        <v>8</v>
      </c>
      <c r="C10" s="2">
        <v>13</v>
      </c>
      <c r="D10" s="2">
        <v>1</v>
      </c>
      <c r="E10" s="2">
        <v>20</v>
      </c>
      <c r="F10" s="2">
        <v>-18</v>
      </c>
      <c r="G10" s="2">
        <v>14</v>
      </c>
      <c r="H10" s="2">
        <v>7</v>
      </c>
      <c r="I10" s="2">
        <v>7</v>
      </c>
      <c r="J10" s="2">
        <v>9</v>
      </c>
      <c r="K10" s="2">
        <v>16</v>
      </c>
      <c r="L10" s="2" t="b">
        <v>1</v>
      </c>
      <c r="M10" s="2" t="b">
        <v>1</v>
      </c>
    </row>
    <row r="11" spans="1:13" hidden="1">
      <c r="A11" s="2">
        <f>COUNTIF(delivered!C:C,#REF!)</f>
        <v>0</v>
      </c>
      <c r="B11" s="2">
        <v>9</v>
      </c>
      <c r="C11" s="2">
        <v>20</v>
      </c>
      <c r="D11" s="2">
        <v>9</v>
      </c>
      <c r="E11" s="2">
        <v>13</v>
      </c>
      <c r="F11" s="2">
        <v>-13</v>
      </c>
      <c r="G11" s="2">
        <v>14</v>
      </c>
      <c r="H11" s="2">
        <v>7</v>
      </c>
      <c r="I11" s="2">
        <v>8</v>
      </c>
      <c r="J11" s="2">
        <v>9</v>
      </c>
      <c r="K11" s="2">
        <v>17</v>
      </c>
      <c r="L11" s="2" t="b">
        <v>1</v>
      </c>
      <c r="M11" s="2" t="b">
        <v>1</v>
      </c>
    </row>
    <row r="12" spans="1:13" hidden="1">
      <c r="A12" s="2">
        <f>COUNTIF(delivered!C:C,#REF!)</f>
        <v>0</v>
      </c>
      <c r="B12" s="2">
        <v>10</v>
      </c>
      <c r="C12" s="2">
        <v>14</v>
      </c>
      <c r="D12" s="2">
        <v>8</v>
      </c>
      <c r="E12" s="2">
        <v>19</v>
      </c>
      <c r="F12" s="2">
        <v>-19</v>
      </c>
      <c r="G12" s="2">
        <v>14</v>
      </c>
      <c r="H12" s="2">
        <v>7</v>
      </c>
      <c r="I12" s="2">
        <v>1</v>
      </c>
      <c r="J12" s="2">
        <v>9</v>
      </c>
      <c r="K12" s="2">
        <v>10</v>
      </c>
      <c r="L12" s="2" t="b">
        <v>1</v>
      </c>
      <c r="M12" s="2" t="b">
        <v>1</v>
      </c>
    </row>
    <row r="13" spans="1:13" hidden="1">
      <c r="A13" s="2">
        <f>COUNTIF(delivered!C:C,#REF!)</f>
        <v>0</v>
      </c>
      <c r="B13" s="2">
        <v>11</v>
      </c>
      <c r="C13" s="2">
        <v>16</v>
      </c>
      <c r="D13" s="2">
        <v>6</v>
      </c>
      <c r="E13" s="2">
        <v>21</v>
      </c>
      <c r="F13" s="2">
        <v>-21</v>
      </c>
      <c r="G13" s="2">
        <v>14</v>
      </c>
      <c r="H13" s="2">
        <v>7</v>
      </c>
      <c r="I13" s="2">
        <v>3</v>
      </c>
      <c r="J13" s="2">
        <v>9</v>
      </c>
      <c r="K13" s="2">
        <v>12</v>
      </c>
      <c r="L13" s="2" t="b">
        <v>1</v>
      </c>
      <c r="M13" s="2" t="b">
        <v>1</v>
      </c>
    </row>
    <row r="14" spans="1:13" hidden="1">
      <c r="A14" s="2">
        <f>COUNTIF(delivered!C:C,#REF!)</f>
        <v>0</v>
      </c>
      <c r="B14" s="2">
        <v>12</v>
      </c>
      <c r="C14" s="2">
        <v>4</v>
      </c>
      <c r="D14" s="2">
        <v>6</v>
      </c>
      <c r="E14" s="2">
        <v>18</v>
      </c>
      <c r="F14" s="2">
        <v>-15</v>
      </c>
      <c r="G14" s="2">
        <v>14</v>
      </c>
      <c r="H14" s="2">
        <v>7</v>
      </c>
      <c r="I14" s="2">
        <v>11</v>
      </c>
      <c r="J14" s="2">
        <v>9</v>
      </c>
      <c r="K14" s="2">
        <v>20</v>
      </c>
      <c r="L14" s="2" t="b">
        <v>1</v>
      </c>
      <c r="M14" s="2" t="b">
        <v>1</v>
      </c>
    </row>
    <row r="15" spans="1:13" hidden="1">
      <c r="A15" s="2">
        <f>COUNTIF(delivered!C:C,#REF!)</f>
        <v>0</v>
      </c>
      <c r="B15" s="2">
        <v>13</v>
      </c>
      <c r="C15" s="2">
        <v>3</v>
      </c>
      <c r="D15" s="2">
        <v>7</v>
      </c>
      <c r="E15" s="2">
        <v>17</v>
      </c>
      <c r="F15" s="2">
        <v>-17</v>
      </c>
      <c r="G15" s="2">
        <v>14</v>
      </c>
      <c r="H15" s="2">
        <v>7</v>
      </c>
      <c r="I15" s="2">
        <v>11</v>
      </c>
      <c r="J15" s="2">
        <v>9</v>
      </c>
      <c r="K15" s="2">
        <v>20</v>
      </c>
      <c r="L15" s="2" t="b">
        <v>1</v>
      </c>
      <c r="M15" s="2" t="b">
        <v>1</v>
      </c>
    </row>
    <row r="16" spans="1:13" hidden="1">
      <c r="A16" s="2">
        <f>COUNTIF(delivered!C:C,#REF!)</f>
        <v>0</v>
      </c>
      <c r="B16" s="2">
        <v>14</v>
      </c>
      <c r="C16" s="2">
        <v>16</v>
      </c>
      <c r="D16" s="2">
        <v>5</v>
      </c>
      <c r="E16" s="2">
        <v>19</v>
      </c>
      <c r="F16" s="2">
        <v>-19</v>
      </c>
      <c r="G16" s="2">
        <v>14</v>
      </c>
      <c r="H16" s="2">
        <v>7</v>
      </c>
      <c r="I16" s="2">
        <v>4</v>
      </c>
      <c r="J16" s="2">
        <v>9</v>
      </c>
      <c r="K16" s="2">
        <v>13</v>
      </c>
      <c r="L16" s="2" t="b">
        <v>1</v>
      </c>
      <c r="M16" s="2" t="b">
        <v>1</v>
      </c>
    </row>
    <row r="17" spans="1:13" hidden="1">
      <c r="A17" s="2">
        <f>COUNTIF(delivered!C:C,#REF!)</f>
        <v>0</v>
      </c>
      <c r="B17" s="2">
        <v>15</v>
      </c>
      <c r="C17" s="2">
        <v>17</v>
      </c>
      <c r="D17" s="2">
        <v>5</v>
      </c>
      <c r="E17" s="2">
        <v>19</v>
      </c>
      <c r="F17" s="2">
        <v>-19</v>
      </c>
      <c r="G17" s="2">
        <v>14</v>
      </c>
      <c r="H17" s="2">
        <v>7</v>
      </c>
      <c r="I17" s="2">
        <v>5</v>
      </c>
      <c r="J17" s="2">
        <v>9</v>
      </c>
      <c r="K17" s="2">
        <v>14</v>
      </c>
      <c r="L17" s="2" t="b">
        <v>1</v>
      </c>
      <c r="M17" s="2" t="b">
        <v>1</v>
      </c>
    </row>
    <row r="18" spans="1:13" hidden="1">
      <c r="A18" s="2">
        <f>COUNTIF(delivered!C:C,#REF!)</f>
        <v>0</v>
      </c>
      <c r="B18" s="2">
        <v>16</v>
      </c>
      <c r="C18" s="2">
        <v>7</v>
      </c>
      <c r="D18" s="2">
        <v>10</v>
      </c>
      <c r="E18" s="2">
        <v>15</v>
      </c>
      <c r="F18" s="2">
        <v>-15</v>
      </c>
      <c r="G18" s="2">
        <v>14</v>
      </c>
      <c r="H18" s="2">
        <v>7</v>
      </c>
      <c r="I18" s="2">
        <v>10</v>
      </c>
      <c r="J18" s="2">
        <v>9</v>
      </c>
      <c r="K18" s="2">
        <v>19</v>
      </c>
      <c r="L18" s="2" t="b">
        <v>1</v>
      </c>
      <c r="M18" s="2" t="b">
        <v>1</v>
      </c>
    </row>
    <row r="19" spans="1:13" hidden="1">
      <c r="A19" s="2">
        <f>COUNTIF(delivered!C:C,#REF!)</f>
        <v>0</v>
      </c>
      <c r="B19" s="2">
        <v>17</v>
      </c>
      <c r="C19" s="2">
        <v>8</v>
      </c>
      <c r="D19" s="2">
        <v>1</v>
      </c>
      <c r="E19" s="2">
        <v>18</v>
      </c>
      <c r="F19" s="2">
        <v>-18</v>
      </c>
      <c r="G19" s="2">
        <v>14</v>
      </c>
      <c r="H19" s="2">
        <v>7</v>
      </c>
      <c r="I19" s="2">
        <v>12</v>
      </c>
      <c r="J19" s="2">
        <v>9</v>
      </c>
      <c r="K19" s="2">
        <v>21</v>
      </c>
      <c r="L19" s="2" t="b">
        <v>1</v>
      </c>
      <c r="M19" s="2" t="b">
        <v>1</v>
      </c>
    </row>
    <row r="20" spans="1:13" hidden="1">
      <c r="A20" s="2">
        <f>COUNTIF(delivered!C:C,#REF!)</f>
        <v>0</v>
      </c>
      <c r="B20" s="2">
        <v>18</v>
      </c>
      <c r="C20" s="2">
        <v>1</v>
      </c>
      <c r="D20" s="2">
        <v>9</v>
      </c>
      <c r="E20" s="2">
        <v>14</v>
      </c>
      <c r="F20" s="2">
        <v>-14</v>
      </c>
      <c r="G20" s="2">
        <v>14</v>
      </c>
      <c r="H20" s="2">
        <v>7</v>
      </c>
      <c r="I20" s="2">
        <v>15</v>
      </c>
      <c r="J20" s="2">
        <v>9</v>
      </c>
      <c r="K20" s="2">
        <v>24</v>
      </c>
      <c r="L20" s="2" t="b">
        <v>1</v>
      </c>
      <c r="M20" s="2" t="b">
        <v>1</v>
      </c>
    </row>
    <row r="21" spans="1:13" hidden="1">
      <c r="A21" s="2">
        <f>COUNTIF(delivered!C:C,#REF!)</f>
        <v>0</v>
      </c>
      <c r="B21" s="2">
        <v>19</v>
      </c>
      <c r="C21" s="2">
        <v>1</v>
      </c>
      <c r="D21" s="2">
        <v>0</v>
      </c>
      <c r="E21" s="2">
        <v>16</v>
      </c>
      <c r="F21" s="2">
        <v>-16</v>
      </c>
      <c r="G21" s="2">
        <v>14</v>
      </c>
      <c r="H21" s="2">
        <v>7</v>
      </c>
      <c r="I21" s="2">
        <v>20</v>
      </c>
      <c r="J21" s="2">
        <v>9</v>
      </c>
      <c r="K21" s="2">
        <v>29</v>
      </c>
      <c r="L21" s="2" t="b">
        <v>1</v>
      </c>
      <c r="M21" s="2" t="b">
        <v>0</v>
      </c>
    </row>
    <row r="22" spans="1:13" hidden="1">
      <c r="A22" s="2">
        <f>COUNTIF(delivered!C:C,#REF!)</f>
        <v>0</v>
      </c>
      <c r="B22" s="2">
        <v>20</v>
      </c>
      <c r="C22" s="2">
        <v>10</v>
      </c>
      <c r="D22" s="2">
        <v>2</v>
      </c>
      <c r="E22" s="2">
        <v>22</v>
      </c>
      <c r="F22" s="2">
        <v>-22</v>
      </c>
      <c r="G22" s="2">
        <v>14</v>
      </c>
      <c r="H22" s="2">
        <v>7</v>
      </c>
      <c r="I22" s="2">
        <v>9</v>
      </c>
      <c r="J22" s="2">
        <v>9</v>
      </c>
      <c r="K22" s="2">
        <v>18</v>
      </c>
      <c r="L22" s="2" t="b">
        <v>1</v>
      </c>
      <c r="M22" s="2" t="b">
        <v>1</v>
      </c>
    </row>
    <row r="23" spans="1:13" hidden="1">
      <c r="A23" s="2">
        <f>COUNTIF(delivered!C:C,#REF!)</f>
        <v>0</v>
      </c>
      <c r="B23" s="2">
        <v>21</v>
      </c>
      <c r="C23" s="2">
        <v>6</v>
      </c>
      <c r="D23" s="2">
        <v>8</v>
      </c>
      <c r="E23" s="2">
        <v>15</v>
      </c>
      <c r="F23" s="2">
        <v>-15</v>
      </c>
      <c r="G23" s="2">
        <v>14</v>
      </c>
      <c r="H23" s="2">
        <v>7</v>
      </c>
      <c r="I23" s="2">
        <v>9</v>
      </c>
      <c r="J23" s="2">
        <v>9</v>
      </c>
      <c r="K23" s="2">
        <v>18</v>
      </c>
      <c r="L23" s="2" t="b">
        <v>1</v>
      </c>
      <c r="M23" s="2" t="b">
        <v>1</v>
      </c>
    </row>
    <row r="24" spans="1:13" hidden="1">
      <c r="A24" s="2">
        <f>COUNTIF(delivered!C:C,#REF!)</f>
        <v>0</v>
      </c>
      <c r="B24" s="2">
        <v>22</v>
      </c>
      <c r="C24" s="2">
        <v>6</v>
      </c>
      <c r="D24" s="2">
        <v>3</v>
      </c>
      <c r="E24" s="2">
        <v>19</v>
      </c>
      <c r="F24" s="2">
        <v>-17</v>
      </c>
      <c r="G24" s="2">
        <v>14</v>
      </c>
      <c r="H24" s="2">
        <v>7</v>
      </c>
      <c r="I24" s="2">
        <v>12</v>
      </c>
      <c r="J24" s="2">
        <v>9</v>
      </c>
      <c r="K24" s="2">
        <v>21</v>
      </c>
      <c r="L24" s="2" t="b">
        <v>1</v>
      </c>
      <c r="M24" s="2" t="b">
        <v>1</v>
      </c>
    </row>
    <row r="25" spans="1:13" hidden="1">
      <c r="A25" s="2">
        <f>COUNTIF(delivered!C:C,#REF!)</f>
        <v>0</v>
      </c>
      <c r="B25" s="2">
        <v>23</v>
      </c>
      <c r="C25" s="2">
        <v>13</v>
      </c>
      <c r="D25" s="2">
        <v>7</v>
      </c>
      <c r="E25" s="2">
        <v>19</v>
      </c>
      <c r="F25" s="2">
        <v>-17</v>
      </c>
      <c r="G25" s="2">
        <v>14</v>
      </c>
      <c r="H25" s="2">
        <v>7</v>
      </c>
      <c r="I25" s="2">
        <v>1</v>
      </c>
      <c r="J25" s="2">
        <v>9</v>
      </c>
      <c r="K25" s="2">
        <v>10</v>
      </c>
      <c r="L25" s="2" t="b">
        <v>1</v>
      </c>
      <c r="M25" s="2" t="b">
        <v>1</v>
      </c>
    </row>
    <row r="26" spans="1:13" hidden="1">
      <c r="A26" s="2">
        <f>COUNTIF(delivered!C:C,#REF!)</f>
        <v>0</v>
      </c>
      <c r="B26" s="2">
        <v>24</v>
      </c>
      <c r="C26" s="2">
        <v>11</v>
      </c>
      <c r="D26" s="2">
        <v>10</v>
      </c>
      <c r="E26" s="2">
        <v>19</v>
      </c>
      <c r="F26" s="2">
        <v>-19</v>
      </c>
      <c r="G26" s="2">
        <v>14</v>
      </c>
      <c r="H26" s="2">
        <v>7</v>
      </c>
      <c r="I26" s="2">
        <v>6</v>
      </c>
      <c r="J26" s="2">
        <v>9</v>
      </c>
      <c r="K26" s="2">
        <v>15</v>
      </c>
      <c r="L26" s="2" t="b">
        <v>1</v>
      </c>
      <c r="M26" s="2" t="b">
        <v>1</v>
      </c>
    </row>
    <row r="27" spans="1:13" hidden="1">
      <c r="A27" s="2">
        <f>COUNTIF(delivered!C:C,#REF!)</f>
        <v>0</v>
      </c>
      <c r="B27" s="2">
        <v>25</v>
      </c>
      <c r="C27" s="2">
        <v>19</v>
      </c>
      <c r="D27" s="2">
        <v>10</v>
      </c>
      <c r="E27" s="2">
        <v>19</v>
      </c>
      <c r="F27" s="2">
        <v>-17</v>
      </c>
      <c r="G27" s="2">
        <v>14</v>
      </c>
      <c r="H27" s="2">
        <v>7</v>
      </c>
      <c r="I27" s="2">
        <v>8</v>
      </c>
      <c r="J27" s="2">
        <v>9</v>
      </c>
      <c r="K27" s="2">
        <v>17</v>
      </c>
      <c r="L27" s="2" t="b">
        <v>1</v>
      </c>
      <c r="M27" s="2" t="b">
        <v>1</v>
      </c>
    </row>
    <row r="28" spans="1:13" hidden="1">
      <c r="A28" s="2">
        <f>COUNTIF(delivered!C:C,#REF!)</f>
        <v>0</v>
      </c>
      <c r="B28" s="2">
        <v>26</v>
      </c>
      <c r="C28" s="2">
        <v>20</v>
      </c>
      <c r="D28" s="2">
        <v>6</v>
      </c>
      <c r="E28" s="2">
        <v>16</v>
      </c>
      <c r="F28" s="2">
        <v>-16</v>
      </c>
      <c r="G28" s="2">
        <v>14</v>
      </c>
      <c r="H28" s="2">
        <v>7</v>
      </c>
      <c r="I28" s="2">
        <v>7</v>
      </c>
      <c r="J28" s="2">
        <v>9</v>
      </c>
      <c r="K28" s="2">
        <v>16</v>
      </c>
      <c r="L28" s="2" t="b">
        <v>1</v>
      </c>
      <c r="M28" s="2" t="b">
        <v>1</v>
      </c>
    </row>
    <row r="29" spans="1:13" hidden="1">
      <c r="A29" s="2">
        <f>COUNTIF(delivered!C:C,#REF!)</f>
        <v>0</v>
      </c>
      <c r="B29" s="2">
        <v>27</v>
      </c>
      <c r="C29" s="2">
        <v>17</v>
      </c>
      <c r="D29" s="2">
        <v>1</v>
      </c>
      <c r="E29" s="2">
        <v>18</v>
      </c>
      <c r="F29" s="2">
        <v>-18</v>
      </c>
      <c r="G29" s="2">
        <v>14</v>
      </c>
      <c r="H29" s="2">
        <v>7</v>
      </c>
      <c r="I29" s="2">
        <v>9</v>
      </c>
      <c r="J29" s="2">
        <v>9</v>
      </c>
      <c r="K29" s="2">
        <v>18</v>
      </c>
      <c r="L29" s="2" t="b">
        <v>1</v>
      </c>
      <c r="M29" s="2" t="b">
        <v>1</v>
      </c>
    </row>
    <row r="30" spans="1:13" hidden="1">
      <c r="A30" s="2">
        <f>COUNTIF(delivered!C:C,B62)</f>
        <v>0</v>
      </c>
      <c r="B30" s="2">
        <v>28</v>
      </c>
      <c r="C30" s="2">
        <v>16</v>
      </c>
      <c r="D30" s="2">
        <v>2</v>
      </c>
      <c r="E30" s="2">
        <v>19</v>
      </c>
      <c r="F30" s="2">
        <v>-19</v>
      </c>
      <c r="G30" s="2">
        <v>14</v>
      </c>
      <c r="H30" s="2">
        <v>7</v>
      </c>
      <c r="I30" s="2">
        <v>7</v>
      </c>
      <c r="J30" s="2">
        <v>9</v>
      </c>
      <c r="K30" s="2">
        <v>16</v>
      </c>
      <c r="L30" s="2" t="b">
        <v>1</v>
      </c>
      <c r="M30" s="2" t="b">
        <v>1</v>
      </c>
    </row>
    <row r="31" spans="1:13" hidden="1">
      <c r="A31" s="2">
        <f>COUNTIF(delivered!C:C,B63)</f>
        <v>0</v>
      </c>
      <c r="B31" s="2">
        <v>29</v>
      </c>
      <c r="C31" s="2">
        <v>1</v>
      </c>
      <c r="D31" s="2">
        <v>3</v>
      </c>
      <c r="E31" s="2">
        <v>18</v>
      </c>
      <c r="F31" s="2">
        <v>-18</v>
      </c>
      <c r="G31" s="2">
        <v>14</v>
      </c>
      <c r="H31" s="2">
        <v>7</v>
      </c>
      <c r="I31" s="2">
        <v>17</v>
      </c>
      <c r="J31" s="2">
        <v>9</v>
      </c>
      <c r="K31" s="2">
        <v>26</v>
      </c>
      <c r="L31" s="2" t="b">
        <v>1</v>
      </c>
      <c r="M31" s="2" t="b">
        <v>0</v>
      </c>
    </row>
    <row r="32" spans="1:13" hidden="1">
      <c r="A32" s="2">
        <f>COUNTIF(delivered!C:C,B64)</f>
        <v>0</v>
      </c>
      <c r="B32" s="2">
        <v>30</v>
      </c>
      <c r="C32" s="2">
        <v>12</v>
      </c>
      <c r="D32" s="2">
        <v>2</v>
      </c>
      <c r="E32" s="2">
        <v>21</v>
      </c>
      <c r="F32" s="2">
        <v>-19</v>
      </c>
      <c r="G32" s="2">
        <v>14</v>
      </c>
      <c r="H32" s="2">
        <v>7</v>
      </c>
      <c r="I32" s="2">
        <v>7</v>
      </c>
      <c r="J32" s="2">
        <v>9</v>
      </c>
      <c r="K32" s="2">
        <v>16</v>
      </c>
      <c r="L32" s="2" t="b">
        <v>1</v>
      </c>
      <c r="M32" s="2" t="b">
        <v>1</v>
      </c>
    </row>
    <row r="33" spans="1:13" hidden="1">
      <c r="A33" s="2">
        <f>COUNTIF(delivered!C:C,B65)</f>
        <v>0</v>
      </c>
      <c r="B33" s="2">
        <v>31</v>
      </c>
      <c r="C33" s="2">
        <v>20</v>
      </c>
      <c r="D33" s="2">
        <v>5</v>
      </c>
      <c r="E33" s="2">
        <v>17</v>
      </c>
      <c r="F33" s="2">
        <v>-17</v>
      </c>
      <c r="G33" s="2">
        <v>14</v>
      </c>
      <c r="H33" s="2">
        <v>7</v>
      </c>
      <c r="I33" s="2">
        <v>8</v>
      </c>
      <c r="J33" s="2">
        <v>9</v>
      </c>
      <c r="K33" s="2">
        <v>17</v>
      </c>
      <c r="L33" s="2" t="b">
        <v>1</v>
      </c>
      <c r="M33" s="2" t="b">
        <v>1</v>
      </c>
    </row>
    <row r="34" spans="1:13" hidden="1">
      <c r="A34" s="2">
        <f>COUNTIF(delivered!C:C,B66)</f>
        <v>0</v>
      </c>
      <c r="B34" s="2">
        <v>32</v>
      </c>
      <c r="C34" s="2">
        <v>0</v>
      </c>
      <c r="D34" s="2">
        <v>1</v>
      </c>
      <c r="E34" s="2">
        <v>16</v>
      </c>
      <c r="F34" s="2">
        <v>-16</v>
      </c>
      <c r="G34" s="2">
        <v>14</v>
      </c>
      <c r="H34" s="2">
        <v>7</v>
      </c>
      <c r="I34" s="2">
        <v>20</v>
      </c>
      <c r="J34" s="2">
        <v>9</v>
      </c>
      <c r="K34" s="2">
        <v>29</v>
      </c>
      <c r="L34" s="2" t="b">
        <v>1</v>
      </c>
      <c r="M34" s="2" t="b">
        <v>0</v>
      </c>
    </row>
    <row r="35" spans="1:13" hidden="1">
      <c r="A35" s="2">
        <f>COUNTIF(delivered!C:C,B67)</f>
        <v>0</v>
      </c>
      <c r="B35" s="2">
        <v>33</v>
      </c>
      <c r="C35" s="2">
        <v>10</v>
      </c>
      <c r="D35" s="2">
        <v>4</v>
      </c>
      <c r="E35" s="2">
        <v>20</v>
      </c>
      <c r="F35" s="2">
        <v>-17</v>
      </c>
      <c r="G35" s="2">
        <v>14</v>
      </c>
      <c r="H35" s="2">
        <v>7</v>
      </c>
      <c r="I35" s="2">
        <v>7</v>
      </c>
      <c r="J35" s="2">
        <v>9</v>
      </c>
      <c r="K35" s="2">
        <v>16</v>
      </c>
      <c r="L35" s="2" t="b">
        <v>1</v>
      </c>
      <c r="M35" s="2" t="b">
        <v>1</v>
      </c>
    </row>
    <row r="36" spans="1:13" hidden="1">
      <c r="B36" s="2">
        <v>34</v>
      </c>
      <c r="C36" s="2">
        <v>17</v>
      </c>
      <c r="D36" s="2">
        <v>8</v>
      </c>
      <c r="E36" s="2">
        <v>17</v>
      </c>
      <c r="F36" s="2">
        <v>-14</v>
      </c>
      <c r="G36" s="2">
        <v>14</v>
      </c>
      <c r="H36" s="2">
        <v>7</v>
      </c>
      <c r="I36" s="2">
        <v>4</v>
      </c>
      <c r="J36" s="2">
        <v>9</v>
      </c>
      <c r="K36" s="2">
        <v>13</v>
      </c>
      <c r="L36" s="2" t="b">
        <v>1</v>
      </c>
      <c r="M36" s="2" t="b">
        <v>1</v>
      </c>
    </row>
    <row r="37" spans="1:13" hidden="1">
      <c r="B37" s="2">
        <v>35</v>
      </c>
      <c r="C37" s="2">
        <v>17</v>
      </c>
      <c r="D37" s="2">
        <v>9</v>
      </c>
      <c r="E37" s="2">
        <v>19</v>
      </c>
      <c r="F37" s="2">
        <v>-17</v>
      </c>
      <c r="G37" s="2">
        <v>14</v>
      </c>
      <c r="H37" s="2">
        <v>7</v>
      </c>
      <c r="I37" s="2">
        <v>5</v>
      </c>
      <c r="J37" s="2">
        <v>9</v>
      </c>
      <c r="K37" s="2">
        <v>14</v>
      </c>
      <c r="L37" s="2" t="b">
        <v>1</v>
      </c>
      <c r="M37" s="2" t="b">
        <v>1</v>
      </c>
    </row>
    <row r="38" spans="1:13" hidden="1">
      <c r="B38" s="2">
        <v>36</v>
      </c>
      <c r="C38" s="2">
        <v>5</v>
      </c>
      <c r="D38" s="2">
        <v>5</v>
      </c>
      <c r="E38" s="2">
        <v>43</v>
      </c>
      <c r="F38" s="2">
        <v>-39</v>
      </c>
      <c r="G38" s="2">
        <v>14</v>
      </c>
      <c r="H38" s="2">
        <v>7</v>
      </c>
      <c r="I38" s="2">
        <v>11</v>
      </c>
      <c r="J38" s="2">
        <v>9</v>
      </c>
      <c r="K38" s="2">
        <v>20</v>
      </c>
      <c r="L38" s="2" t="b">
        <v>1</v>
      </c>
      <c r="M38" s="2" t="b">
        <v>1</v>
      </c>
    </row>
    <row r="39" spans="1:13" hidden="1">
      <c r="B39" s="2">
        <v>37</v>
      </c>
      <c r="C39" s="2">
        <v>6</v>
      </c>
      <c r="D39" s="2">
        <v>9</v>
      </c>
      <c r="E39" s="2">
        <v>23</v>
      </c>
      <c r="F39" s="2">
        <v>-19</v>
      </c>
      <c r="G39" s="2">
        <v>14</v>
      </c>
      <c r="H39" s="2">
        <v>7</v>
      </c>
      <c r="I39" s="2">
        <v>10</v>
      </c>
      <c r="J39" s="2">
        <v>9</v>
      </c>
      <c r="K39" s="2">
        <v>19</v>
      </c>
      <c r="L39" s="2" t="b">
        <v>1</v>
      </c>
      <c r="M39" s="2" t="b">
        <v>1</v>
      </c>
    </row>
    <row r="40" spans="1:13" hidden="1">
      <c r="B40" s="2">
        <v>38</v>
      </c>
      <c r="C40" s="2">
        <v>20</v>
      </c>
      <c r="D40" s="2">
        <v>5</v>
      </c>
      <c r="E40" s="2">
        <v>19</v>
      </c>
      <c r="F40" s="2">
        <v>-17</v>
      </c>
      <c r="G40" s="2">
        <v>14</v>
      </c>
      <c r="H40" s="2">
        <v>7</v>
      </c>
      <c r="I40" s="2">
        <v>8</v>
      </c>
      <c r="J40" s="2">
        <v>9</v>
      </c>
      <c r="K40" s="2">
        <v>17</v>
      </c>
      <c r="L40" s="2" t="b">
        <v>1</v>
      </c>
      <c r="M40" s="2" t="b">
        <v>1</v>
      </c>
    </row>
    <row r="41" spans="1:13" hidden="1">
      <c r="B41" s="2">
        <v>39</v>
      </c>
      <c r="C41" s="2">
        <v>3</v>
      </c>
      <c r="D41" s="2">
        <v>5</v>
      </c>
      <c r="E41" s="2">
        <v>16</v>
      </c>
      <c r="F41" s="2">
        <v>-14</v>
      </c>
      <c r="G41" s="2">
        <v>14</v>
      </c>
      <c r="H41" s="2">
        <v>7</v>
      </c>
      <c r="I41" s="2">
        <v>13</v>
      </c>
      <c r="J41" s="2">
        <v>9</v>
      </c>
      <c r="K41" s="2">
        <v>22</v>
      </c>
      <c r="L41" s="2" t="b">
        <v>1</v>
      </c>
      <c r="M41" s="2" t="b">
        <v>1</v>
      </c>
    </row>
    <row r="42" spans="1:13" hidden="1">
      <c r="B42" s="2">
        <v>40</v>
      </c>
      <c r="C42" s="2">
        <v>8</v>
      </c>
      <c r="D42" s="2">
        <v>7</v>
      </c>
      <c r="E42" s="2">
        <v>21</v>
      </c>
      <c r="F42" s="2">
        <v>-18</v>
      </c>
      <c r="G42" s="2">
        <v>14</v>
      </c>
      <c r="H42" s="2">
        <v>7</v>
      </c>
      <c r="I42" s="2">
        <v>6</v>
      </c>
      <c r="J42" s="2">
        <v>9</v>
      </c>
      <c r="K42" s="2">
        <v>15</v>
      </c>
      <c r="L42" s="2" t="b">
        <v>1</v>
      </c>
      <c r="M42" s="2" t="b">
        <v>1</v>
      </c>
    </row>
    <row r="43" spans="1:13" hidden="1">
      <c r="B43" s="2">
        <v>41</v>
      </c>
      <c r="C43" s="2">
        <v>2</v>
      </c>
      <c r="D43" s="2">
        <v>0</v>
      </c>
      <c r="E43" s="2">
        <v>17</v>
      </c>
      <c r="F43" s="2">
        <v>-17</v>
      </c>
      <c r="G43" s="2">
        <v>14</v>
      </c>
      <c r="H43" s="2">
        <v>7</v>
      </c>
      <c r="I43" s="2">
        <v>19</v>
      </c>
      <c r="J43" s="2">
        <v>9</v>
      </c>
      <c r="K43" s="2">
        <v>28</v>
      </c>
      <c r="L43" s="2" t="b">
        <v>1</v>
      </c>
      <c r="M43" s="2" t="b">
        <v>0</v>
      </c>
    </row>
    <row r="44" spans="1:13" hidden="1">
      <c r="B44" s="2">
        <v>42</v>
      </c>
      <c r="C44" s="2">
        <v>6</v>
      </c>
      <c r="D44" s="2">
        <v>0</v>
      </c>
      <c r="E44" s="2">
        <v>20</v>
      </c>
      <c r="F44" s="2">
        <v>-17</v>
      </c>
      <c r="G44" s="2">
        <v>14</v>
      </c>
      <c r="H44" s="2">
        <v>7</v>
      </c>
      <c r="I44" s="2">
        <v>15</v>
      </c>
      <c r="J44" s="2">
        <v>9</v>
      </c>
      <c r="K44" s="2">
        <v>24</v>
      </c>
      <c r="L44" s="2" t="b">
        <v>1</v>
      </c>
      <c r="M44" s="2" t="b">
        <v>1</v>
      </c>
    </row>
    <row r="45" spans="1:13" hidden="1">
      <c r="B45" s="2">
        <v>43</v>
      </c>
      <c r="C45" s="2">
        <v>0</v>
      </c>
      <c r="D45" s="2">
        <v>8</v>
      </c>
      <c r="E45" s="2">
        <v>15</v>
      </c>
      <c r="F45" s="2">
        <v>-13</v>
      </c>
      <c r="G45" s="2">
        <v>14</v>
      </c>
      <c r="H45" s="2">
        <v>7</v>
      </c>
      <c r="I45" s="2">
        <v>15</v>
      </c>
      <c r="J45" s="2">
        <v>9</v>
      </c>
      <c r="K45" s="2">
        <v>24</v>
      </c>
      <c r="L45" s="2" t="b">
        <v>1</v>
      </c>
      <c r="M45" s="2" t="b">
        <v>1</v>
      </c>
    </row>
    <row r="46" spans="1:13" hidden="1">
      <c r="B46" s="2">
        <v>44</v>
      </c>
      <c r="C46" s="2">
        <v>0</v>
      </c>
      <c r="D46" s="2">
        <v>1</v>
      </c>
      <c r="E46" s="2">
        <v>17</v>
      </c>
      <c r="F46" s="2">
        <v>-15</v>
      </c>
      <c r="G46" s="2">
        <v>14</v>
      </c>
      <c r="H46" s="2">
        <v>7</v>
      </c>
      <c r="I46" s="2">
        <v>20</v>
      </c>
      <c r="J46" s="2">
        <v>9</v>
      </c>
      <c r="K46" s="2">
        <v>29</v>
      </c>
      <c r="L46" s="2" t="b">
        <v>1</v>
      </c>
      <c r="M46" s="2" t="b">
        <v>0</v>
      </c>
    </row>
    <row r="47" spans="1:13" hidden="1">
      <c r="B47" s="2">
        <v>45</v>
      </c>
      <c r="C47" s="2">
        <v>14</v>
      </c>
      <c r="D47" s="2">
        <v>10</v>
      </c>
      <c r="E47" s="2">
        <v>17</v>
      </c>
      <c r="F47" s="2">
        <v>-15</v>
      </c>
      <c r="G47" s="2">
        <v>14</v>
      </c>
      <c r="H47" s="2">
        <v>7</v>
      </c>
      <c r="I47" s="2">
        <v>3</v>
      </c>
      <c r="J47" s="2">
        <v>9</v>
      </c>
      <c r="K47" s="2">
        <v>12</v>
      </c>
      <c r="L47" s="2" t="b">
        <v>1</v>
      </c>
      <c r="M47" s="2" t="b">
        <v>1</v>
      </c>
    </row>
    <row r="48" spans="1:13" hidden="1">
      <c r="B48" s="2">
        <v>46</v>
      </c>
      <c r="C48" s="2">
        <v>14</v>
      </c>
      <c r="D48" s="2">
        <v>2</v>
      </c>
      <c r="E48" s="2">
        <v>19</v>
      </c>
      <c r="F48" s="2">
        <v>-16</v>
      </c>
      <c r="G48" s="2">
        <v>14</v>
      </c>
      <c r="H48" s="2">
        <v>7</v>
      </c>
      <c r="I48" s="2">
        <v>5</v>
      </c>
      <c r="J48" s="2">
        <v>9</v>
      </c>
      <c r="K48" s="2">
        <v>14</v>
      </c>
      <c r="L48" s="2" t="b">
        <v>1</v>
      </c>
      <c r="M48" s="2" t="b">
        <v>1</v>
      </c>
    </row>
    <row r="49" spans="2:13" hidden="1">
      <c r="B49" s="2">
        <v>47</v>
      </c>
      <c r="C49" s="2">
        <v>4</v>
      </c>
      <c r="D49" s="2">
        <v>8</v>
      </c>
      <c r="E49" s="2">
        <v>21</v>
      </c>
      <c r="F49" s="2">
        <v>-19</v>
      </c>
      <c r="G49" s="2">
        <v>14</v>
      </c>
      <c r="H49" s="2">
        <v>7</v>
      </c>
      <c r="I49" s="2">
        <v>11</v>
      </c>
      <c r="J49" s="2">
        <v>9</v>
      </c>
      <c r="K49" s="2">
        <v>20</v>
      </c>
      <c r="L49" s="2" t="b">
        <v>1</v>
      </c>
      <c r="M49" s="2" t="b">
        <v>1</v>
      </c>
    </row>
    <row r="50" spans="2:13" hidden="1">
      <c r="B50" s="2">
        <v>48</v>
      </c>
      <c r="C50" s="2">
        <v>18</v>
      </c>
      <c r="D50" s="2">
        <v>9</v>
      </c>
      <c r="E50" s="2">
        <v>17</v>
      </c>
      <c r="F50" s="2">
        <v>-15</v>
      </c>
      <c r="G50" s="2">
        <v>14</v>
      </c>
      <c r="H50" s="2">
        <v>7</v>
      </c>
      <c r="I50" s="2">
        <v>6</v>
      </c>
      <c r="J50" s="2">
        <v>9</v>
      </c>
      <c r="K50" s="2">
        <v>15</v>
      </c>
      <c r="L50" s="2" t="b">
        <v>1</v>
      </c>
      <c r="M50" s="2" t="b">
        <v>1</v>
      </c>
    </row>
    <row r="51" spans="2:13" hidden="1">
      <c r="B51" s="2">
        <v>49</v>
      </c>
      <c r="C51" s="2">
        <v>19</v>
      </c>
      <c r="D51" s="2">
        <v>9</v>
      </c>
      <c r="E51" s="2">
        <v>16</v>
      </c>
      <c r="F51" s="2">
        <v>-14</v>
      </c>
      <c r="G51" s="2">
        <v>14</v>
      </c>
      <c r="H51" s="2">
        <v>7</v>
      </c>
      <c r="I51" s="2">
        <v>7</v>
      </c>
      <c r="J51" s="2">
        <v>9</v>
      </c>
      <c r="K51" s="2">
        <v>16</v>
      </c>
      <c r="L51" s="2" t="b">
        <v>1</v>
      </c>
      <c r="M51" s="2" t="b">
        <v>1</v>
      </c>
    </row>
    <row r="52" spans="2:13" hidden="1">
      <c r="B52" s="2">
        <v>50</v>
      </c>
      <c r="C52" s="2">
        <v>13</v>
      </c>
      <c r="D52" s="2">
        <v>7</v>
      </c>
      <c r="E52" s="2">
        <v>29</v>
      </c>
      <c r="F52" s="2">
        <v>-24</v>
      </c>
      <c r="G52" s="2">
        <v>14</v>
      </c>
      <c r="H52" s="2">
        <v>7</v>
      </c>
      <c r="I52" s="2">
        <v>1</v>
      </c>
      <c r="J52" s="2">
        <v>9</v>
      </c>
      <c r="K52" s="2">
        <v>10</v>
      </c>
      <c r="L52" s="2" t="b">
        <v>1</v>
      </c>
      <c r="M52" s="2" t="b">
        <v>1</v>
      </c>
    </row>
    <row r="53" spans="2:13" hidden="1">
      <c r="B53" s="2">
        <v>51</v>
      </c>
      <c r="C53" s="2">
        <v>1</v>
      </c>
      <c r="D53" s="2">
        <v>5</v>
      </c>
      <c r="E53" s="2">
        <v>17</v>
      </c>
      <c r="F53" s="2">
        <v>-15</v>
      </c>
      <c r="G53" s="2">
        <v>14</v>
      </c>
      <c r="H53" s="2">
        <v>7</v>
      </c>
      <c r="I53" s="2">
        <v>15</v>
      </c>
      <c r="J53" s="2">
        <v>9</v>
      </c>
      <c r="K53" s="2">
        <v>24</v>
      </c>
      <c r="L53" s="2" t="b">
        <v>1</v>
      </c>
      <c r="M53" s="2" t="b">
        <v>1</v>
      </c>
    </row>
    <row r="54" spans="2:13" hidden="1">
      <c r="B54" s="2">
        <v>52</v>
      </c>
      <c r="C54" s="2">
        <v>9</v>
      </c>
      <c r="D54" s="2">
        <v>6</v>
      </c>
      <c r="E54" s="2">
        <v>20</v>
      </c>
      <c r="F54" s="2">
        <v>-18</v>
      </c>
      <c r="G54" s="2">
        <v>14</v>
      </c>
      <c r="H54" s="2">
        <v>7</v>
      </c>
      <c r="I54" s="2">
        <v>6</v>
      </c>
      <c r="J54" s="2">
        <v>9</v>
      </c>
      <c r="K54" s="2">
        <v>15</v>
      </c>
      <c r="L54" s="2" t="b">
        <v>1</v>
      </c>
      <c r="M54" s="2" t="b">
        <v>1</v>
      </c>
    </row>
    <row r="55" spans="2:13" hidden="1">
      <c r="B55" s="2">
        <v>53</v>
      </c>
      <c r="C55" s="2">
        <v>20</v>
      </c>
      <c r="D55" s="2">
        <v>4</v>
      </c>
      <c r="E55" s="2">
        <v>17</v>
      </c>
      <c r="F55" s="2">
        <v>-15</v>
      </c>
      <c r="G55" s="2">
        <v>14</v>
      </c>
      <c r="H55" s="2">
        <v>7</v>
      </c>
      <c r="I55" s="2">
        <v>9</v>
      </c>
      <c r="J55" s="2">
        <v>9</v>
      </c>
      <c r="K55" s="2">
        <v>18</v>
      </c>
      <c r="L55" s="2" t="b">
        <v>1</v>
      </c>
      <c r="M55" s="2" t="b">
        <v>1</v>
      </c>
    </row>
    <row r="56" spans="2:13" hidden="1">
      <c r="B56" s="2">
        <v>54</v>
      </c>
      <c r="C56" s="2">
        <v>0</v>
      </c>
      <c r="D56" s="2">
        <v>10</v>
      </c>
      <c r="E56" s="2">
        <v>13</v>
      </c>
      <c r="F56" s="2">
        <v>-13</v>
      </c>
      <c r="G56" s="2">
        <v>14</v>
      </c>
      <c r="H56" s="2">
        <v>7</v>
      </c>
      <c r="I56" s="2">
        <v>17</v>
      </c>
      <c r="J56" s="2">
        <v>9</v>
      </c>
      <c r="K56" s="2">
        <v>26</v>
      </c>
      <c r="L56" s="2" t="b">
        <v>1</v>
      </c>
      <c r="M56" s="2" t="b">
        <v>0</v>
      </c>
    </row>
    <row r="57" spans="2:13">
      <c r="B57" s="2">
        <v>55</v>
      </c>
      <c r="C57" s="2">
        <v>13</v>
      </c>
      <c r="D57" s="2">
        <v>4</v>
      </c>
      <c r="E57" s="2">
        <v>607</v>
      </c>
      <c r="F57" s="2">
        <v>-602</v>
      </c>
      <c r="G57" s="2">
        <v>14</v>
      </c>
      <c r="H57" s="2">
        <v>7</v>
      </c>
      <c r="I57" s="2">
        <v>4</v>
      </c>
      <c r="J57" s="2">
        <v>9</v>
      </c>
      <c r="K57" s="2">
        <v>13</v>
      </c>
      <c r="L57" s="2" t="b">
        <v>1</v>
      </c>
      <c r="M57" s="2" t="b">
        <v>1</v>
      </c>
    </row>
    <row r="58" spans="2:13" hidden="1">
      <c r="B58" s="2">
        <v>56</v>
      </c>
      <c r="C58" s="2">
        <v>9</v>
      </c>
      <c r="D58" s="2">
        <v>3</v>
      </c>
      <c r="E58" s="2">
        <v>22</v>
      </c>
      <c r="F58" s="2">
        <v>-19</v>
      </c>
      <c r="G58" s="2">
        <v>14</v>
      </c>
      <c r="H58" s="2">
        <v>7</v>
      </c>
      <c r="I58" s="2">
        <v>9</v>
      </c>
      <c r="J58" s="2">
        <v>9</v>
      </c>
      <c r="K58" s="2">
        <v>18</v>
      </c>
      <c r="L58" s="2" t="b">
        <v>1</v>
      </c>
      <c r="M58" s="2" t="b">
        <v>1</v>
      </c>
    </row>
    <row r="59" spans="2:13" hidden="1">
      <c r="B59" s="2">
        <v>57</v>
      </c>
      <c r="C59" s="2">
        <v>3</v>
      </c>
      <c r="D59" s="2">
        <v>8</v>
      </c>
      <c r="E59" s="2">
        <v>19</v>
      </c>
      <c r="F59" s="2">
        <v>-17</v>
      </c>
      <c r="G59" s="2">
        <v>14</v>
      </c>
      <c r="H59" s="2">
        <v>7</v>
      </c>
      <c r="I59" s="2">
        <v>12</v>
      </c>
      <c r="J59" s="2">
        <v>9</v>
      </c>
      <c r="K59" s="2">
        <v>21</v>
      </c>
      <c r="L59" s="2" t="b">
        <v>1</v>
      </c>
      <c r="M59" s="2" t="b">
        <v>1</v>
      </c>
    </row>
    <row r="60" spans="2:13" hidden="1">
      <c r="B60" s="2">
        <v>58</v>
      </c>
      <c r="C60" s="2">
        <v>2</v>
      </c>
      <c r="D60" s="2">
        <v>0</v>
      </c>
      <c r="E60" s="2">
        <v>19</v>
      </c>
      <c r="F60" s="2">
        <v>-17</v>
      </c>
      <c r="G60" s="2">
        <v>14</v>
      </c>
      <c r="H60" s="2">
        <v>7</v>
      </c>
      <c r="I60" s="2">
        <v>19</v>
      </c>
      <c r="J60" s="2">
        <v>9</v>
      </c>
      <c r="K60" s="2">
        <v>28</v>
      </c>
      <c r="L60" s="2" t="b">
        <v>1</v>
      </c>
      <c r="M60" s="2" t="b">
        <v>0</v>
      </c>
    </row>
    <row r="61" spans="2:13" hidden="1">
      <c r="B61" s="2">
        <v>59</v>
      </c>
      <c r="C61" s="2">
        <v>16</v>
      </c>
      <c r="D61" s="2">
        <v>4</v>
      </c>
      <c r="E61" s="2">
        <v>21</v>
      </c>
      <c r="F61" s="2">
        <v>-18</v>
      </c>
      <c r="G61" s="2">
        <v>14</v>
      </c>
      <c r="H61" s="2">
        <v>7</v>
      </c>
      <c r="I61" s="2">
        <v>5</v>
      </c>
      <c r="J61" s="2">
        <v>9</v>
      </c>
      <c r="K61" s="2">
        <v>14</v>
      </c>
      <c r="L61" s="2" t="b">
        <v>1</v>
      </c>
      <c r="M61" s="2" t="b">
        <v>1</v>
      </c>
    </row>
  </sheetData>
  <autoFilter ref="B1:M61">
    <filterColumn colId="3">
      <filters>
        <filter val="607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8"/>
  <sheetViews>
    <sheetView zoomScale="85" zoomScaleNormal="85" zoomScalePageLayoutView="85" workbookViewId="0">
      <pane ySplit="1" topLeftCell="A60" activePane="bottomLeft" state="frozenSplit"/>
      <selection pane="bottomLeft" activeCell="F76" sqref="F76"/>
    </sheetView>
  </sheetViews>
  <sheetFormatPr baseColWidth="10" defaultRowHeight="15" x14ac:dyDescent="0"/>
  <cols>
    <col min="1" max="1" width="10" style="2" customWidth="1"/>
    <col min="2" max="2" width="7.5" style="2" customWidth="1"/>
    <col min="3" max="3" width="7.33203125" style="2" customWidth="1"/>
    <col min="4" max="4" width="6" style="2" customWidth="1"/>
    <col min="5" max="5" width="8.83203125" style="2" customWidth="1"/>
    <col min="6" max="6" width="8.6640625" style="2" customWidth="1"/>
    <col min="7" max="7" width="15.33203125" style="2" customWidth="1"/>
    <col min="8" max="10" width="9.5" style="2" customWidth="1"/>
    <col min="11" max="11" width="18.33203125" style="2" customWidth="1"/>
    <col min="12" max="12" width="13.1640625" style="2" customWidth="1"/>
    <col min="13" max="13" width="13.33203125" style="2" customWidth="1"/>
    <col min="14" max="15" width="10.5" style="2" customWidth="1"/>
    <col min="16" max="16" width="12.5" style="2" customWidth="1"/>
    <col min="17" max="17" width="12" style="2" customWidth="1"/>
    <col min="18" max="19" width="9.83203125" style="2" customWidth="1"/>
    <col min="20" max="20" width="17.5" style="2" customWidth="1"/>
    <col min="21" max="21" width="13.5" style="2" customWidth="1"/>
    <col min="22" max="22" width="6.6640625" style="2" customWidth="1"/>
    <col min="23" max="23" width="14.33203125" style="2" customWidth="1"/>
    <col min="24" max="24" width="10.33203125" style="2" customWidth="1"/>
    <col min="25" max="25" width="15.33203125" style="2" customWidth="1"/>
    <col min="26" max="26" width="8.83203125" style="2" customWidth="1"/>
    <col min="27" max="27" width="8.6640625" style="2" customWidth="1"/>
    <col min="28" max="28" width="9.5" style="2" bestFit="1" customWidth="1"/>
    <col min="29" max="29" width="15.33203125" style="2" customWidth="1"/>
    <col min="30" max="30" width="13.1640625" style="2" customWidth="1"/>
    <col min="31" max="31" width="13.33203125" style="2" customWidth="1"/>
    <col min="32" max="32" width="12.5" style="2" customWidth="1"/>
    <col min="33" max="34" width="10.5" style="2" customWidth="1"/>
    <col min="35" max="35" width="12" style="2" customWidth="1"/>
    <col min="36" max="37" width="9.83203125" style="2" customWidth="1"/>
    <col min="38" max="38" width="17.5" style="2" customWidth="1"/>
    <col min="39" max="39" width="13.5" style="2" customWidth="1"/>
    <col min="40" max="16384" width="10.83203125" style="2"/>
  </cols>
  <sheetData>
    <row r="1" spans="1:21" s="1" customFormat="1">
      <c r="A1" s="1" t="s">
        <v>47</v>
      </c>
      <c r="B1" s="1">
        <f>SUM(B2:B1000)</f>
        <v>68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21</v>
      </c>
      <c r="I1" s="1" t="s">
        <v>22</v>
      </c>
      <c r="J1" s="1" t="s">
        <v>3</v>
      </c>
      <c r="K1" s="1" t="s">
        <v>23</v>
      </c>
      <c r="L1" s="1" t="s">
        <v>5</v>
      </c>
      <c r="M1" s="1" t="s">
        <v>6</v>
      </c>
      <c r="N1" s="1" t="s">
        <v>8</v>
      </c>
      <c r="O1" s="1" t="s">
        <v>9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B2" s="6" t="str">
        <f t="shared" ref="B2:B57" si="0">IF(ISERROR(C2)=FALSE,IF(OR(AND(C1=0,C2=1),AND(C1=1,C2=0)),1,""),"")</f>
        <v/>
      </c>
      <c r="C2" s="2">
        <f>IF(D1="id",0,IF(D1=D2,C1,IF(C1=0,1,0)))</f>
        <v>0</v>
      </c>
      <c r="D2" s="2">
        <v>0</v>
      </c>
      <c r="E2" s="2">
        <v>19</v>
      </c>
      <c r="F2" s="2">
        <v>6</v>
      </c>
      <c r="G2" s="2">
        <v>0</v>
      </c>
      <c r="J2" s="2" t="s">
        <v>17</v>
      </c>
      <c r="K2" s="2">
        <v>0</v>
      </c>
      <c r="L2" s="2" t="s">
        <v>18</v>
      </c>
      <c r="M2" s="2">
        <v>358</v>
      </c>
      <c r="N2" s="2">
        <v>19</v>
      </c>
      <c r="O2" s="2">
        <v>6</v>
      </c>
      <c r="P2" s="2">
        <v>358</v>
      </c>
      <c r="Q2" s="2">
        <v>373</v>
      </c>
      <c r="R2" s="2">
        <v>8</v>
      </c>
      <c r="S2" s="2">
        <v>10</v>
      </c>
      <c r="U2" s="2">
        <v>15</v>
      </c>
    </row>
    <row r="3" spans="1:21" s="6" customFormat="1">
      <c r="B3" s="6" t="str">
        <f t="shared" si="0"/>
        <v/>
      </c>
      <c r="C3" s="2">
        <f>IF(D2="id",0,IF(D2=D3,C2,IF(C2=0,1,0)))</f>
        <v>0</v>
      </c>
      <c r="D3" s="2">
        <v>0</v>
      </c>
      <c r="E3" s="2">
        <v>19</v>
      </c>
      <c r="F3" s="2">
        <v>6</v>
      </c>
      <c r="G3" s="2">
        <v>1</v>
      </c>
      <c r="H3" s="2"/>
      <c r="I3" s="2"/>
      <c r="J3" s="2" t="s">
        <v>15</v>
      </c>
      <c r="K3" s="2">
        <v>0</v>
      </c>
      <c r="L3" s="2">
        <v>765</v>
      </c>
      <c r="M3" s="2">
        <v>358</v>
      </c>
      <c r="N3" s="2">
        <v>8</v>
      </c>
      <c r="O3" s="2">
        <v>10</v>
      </c>
      <c r="P3" s="2">
        <v>373</v>
      </c>
      <c r="Q3" s="2">
        <v>381</v>
      </c>
      <c r="R3" s="2">
        <v>11</v>
      </c>
      <c r="S3" s="2">
        <v>5</v>
      </c>
      <c r="T3" s="2">
        <v>23</v>
      </c>
      <c r="U3" s="2">
        <v>8</v>
      </c>
    </row>
    <row r="4" spans="1:21">
      <c r="B4" s="6">
        <f t="shared" si="0"/>
        <v>1</v>
      </c>
      <c r="C4" s="2">
        <f>IF(D3="id",0,IF(D3=D4,C3,IF(C3=0,1,0)))</f>
        <v>1</v>
      </c>
      <c r="D4" s="2">
        <v>1</v>
      </c>
      <c r="E4" s="2">
        <v>6</v>
      </c>
      <c r="F4" s="2">
        <v>-3</v>
      </c>
      <c r="G4" s="2">
        <v>0</v>
      </c>
      <c r="J4" s="2" t="s">
        <v>17</v>
      </c>
      <c r="K4" s="2">
        <v>0</v>
      </c>
      <c r="L4" s="2" t="s">
        <v>18</v>
      </c>
      <c r="M4" s="2">
        <v>357</v>
      </c>
      <c r="N4" s="2">
        <v>6</v>
      </c>
      <c r="O4" s="2">
        <v>-3</v>
      </c>
      <c r="P4" s="2">
        <v>357</v>
      </c>
      <c r="Q4" s="2">
        <v>367</v>
      </c>
      <c r="R4" s="2">
        <v>8</v>
      </c>
      <c r="S4" s="2">
        <v>5</v>
      </c>
      <c r="U4" s="2">
        <v>10</v>
      </c>
    </row>
    <row r="5" spans="1:21" s="6" customFormat="1">
      <c r="B5" s="6">
        <f t="shared" si="0"/>
        <v>1</v>
      </c>
      <c r="C5" s="2">
        <f>IF(D4="id",0,IF(D4=D45,C4,IF(C4=0,1,0)))</f>
        <v>0</v>
      </c>
      <c r="D5" s="2">
        <v>1</v>
      </c>
      <c r="E5" s="2">
        <v>6</v>
      </c>
      <c r="F5" s="2">
        <v>-3</v>
      </c>
      <c r="G5" s="2">
        <v>1</v>
      </c>
      <c r="H5" s="2"/>
      <c r="I5" s="2"/>
      <c r="J5" s="2" t="s">
        <v>15</v>
      </c>
      <c r="K5" s="2">
        <v>0</v>
      </c>
      <c r="L5" s="2">
        <v>1152</v>
      </c>
      <c r="M5" s="2">
        <v>357</v>
      </c>
      <c r="N5" s="2">
        <v>8</v>
      </c>
      <c r="O5" s="2">
        <v>5</v>
      </c>
      <c r="P5" s="2">
        <v>367</v>
      </c>
      <c r="Q5" s="2">
        <v>379</v>
      </c>
      <c r="R5" s="2">
        <v>15</v>
      </c>
      <c r="S5" s="2">
        <v>0</v>
      </c>
      <c r="T5" s="2">
        <v>22</v>
      </c>
      <c r="U5" s="2">
        <v>12</v>
      </c>
    </row>
    <row r="6" spans="1:21">
      <c r="B6" s="6">
        <f t="shared" si="0"/>
        <v>1</v>
      </c>
      <c r="C6" s="2">
        <f>IF(D5="id",0,IF(D5=D46,C5,IF(C5=0,1,0)))</f>
        <v>1</v>
      </c>
      <c r="D6" s="2">
        <v>2</v>
      </c>
      <c r="E6" s="2">
        <v>3</v>
      </c>
      <c r="F6" s="2">
        <v>1</v>
      </c>
      <c r="G6" s="2">
        <v>1</v>
      </c>
      <c r="J6" s="2" t="s">
        <v>15</v>
      </c>
      <c r="K6" s="2">
        <v>0</v>
      </c>
      <c r="L6" s="2">
        <v>117</v>
      </c>
      <c r="M6" s="2">
        <v>355</v>
      </c>
      <c r="N6" s="2">
        <v>3</v>
      </c>
      <c r="O6" s="2">
        <v>3</v>
      </c>
      <c r="P6" s="2">
        <v>357</v>
      </c>
      <c r="Q6" s="2">
        <v>361</v>
      </c>
      <c r="R6" s="2">
        <v>4</v>
      </c>
      <c r="S6" s="2">
        <v>0</v>
      </c>
      <c r="T6" s="2">
        <v>6</v>
      </c>
      <c r="U6" s="2">
        <v>4</v>
      </c>
    </row>
    <row r="7" spans="1:21">
      <c r="B7" s="6">
        <f t="shared" si="0"/>
        <v>1</v>
      </c>
      <c r="C7" s="2">
        <f>IF(D6="id",0,IF(D6=D7,C6,IF(C6=0,1,0)))</f>
        <v>0</v>
      </c>
      <c r="D7" s="2">
        <v>3</v>
      </c>
      <c r="E7" s="2">
        <v>17</v>
      </c>
      <c r="F7" s="2">
        <v>-4</v>
      </c>
      <c r="G7" s="2">
        <v>0</v>
      </c>
      <c r="J7" s="2" t="s">
        <v>17</v>
      </c>
      <c r="K7" s="2">
        <v>0</v>
      </c>
      <c r="L7" s="2" t="s">
        <v>18</v>
      </c>
      <c r="M7" s="2">
        <v>356</v>
      </c>
      <c r="N7" s="2">
        <v>17</v>
      </c>
      <c r="O7" s="2">
        <v>-4</v>
      </c>
      <c r="P7" s="2">
        <v>356</v>
      </c>
      <c r="Q7" s="2">
        <v>362</v>
      </c>
      <c r="R7" s="2">
        <v>15</v>
      </c>
      <c r="S7" s="2">
        <v>0</v>
      </c>
      <c r="U7" s="2">
        <v>6</v>
      </c>
    </row>
    <row r="8" spans="1:21">
      <c r="B8" s="6" t="str">
        <f t="shared" si="0"/>
        <v/>
      </c>
      <c r="C8" s="2">
        <f>IF(D7="id",0,IF(D7=D8,C7,IF(C7=0,1,0)))</f>
        <v>0</v>
      </c>
      <c r="D8" s="2">
        <v>3</v>
      </c>
      <c r="E8" s="2">
        <v>17</v>
      </c>
      <c r="F8" s="2">
        <v>-4</v>
      </c>
      <c r="G8" s="2">
        <v>1</v>
      </c>
      <c r="J8" s="2" t="s">
        <v>15</v>
      </c>
      <c r="K8" s="2">
        <v>0</v>
      </c>
      <c r="L8" s="2">
        <v>1553</v>
      </c>
      <c r="M8" s="2">
        <v>356</v>
      </c>
      <c r="N8" s="2">
        <v>15</v>
      </c>
      <c r="O8" s="2">
        <v>0</v>
      </c>
      <c r="P8" s="2">
        <v>362</v>
      </c>
      <c r="Q8" s="2">
        <v>367</v>
      </c>
      <c r="R8" s="2">
        <v>18</v>
      </c>
      <c r="S8" s="2">
        <v>-2</v>
      </c>
      <c r="T8" s="2">
        <v>11</v>
      </c>
      <c r="U8" s="2">
        <v>5</v>
      </c>
    </row>
    <row r="9" spans="1:21">
      <c r="B9" s="6">
        <f t="shared" si="0"/>
        <v>1</v>
      </c>
      <c r="C9" s="2">
        <f>IF(D8="id",0,IF(D8=D49,C8,IF(C8=0,1,0)))</f>
        <v>1</v>
      </c>
      <c r="D9" s="2">
        <v>4</v>
      </c>
      <c r="E9" s="2">
        <v>1</v>
      </c>
      <c r="F9" s="2">
        <v>1</v>
      </c>
      <c r="G9" s="2">
        <v>0</v>
      </c>
      <c r="J9" s="2" t="s">
        <v>17</v>
      </c>
      <c r="K9" s="2">
        <v>0</v>
      </c>
      <c r="L9" s="2" t="s">
        <v>18</v>
      </c>
      <c r="M9" s="2">
        <v>351</v>
      </c>
      <c r="N9" s="2">
        <v>1</v>
      </c>
      <c r="O9" s="2">
        <v>1</v>
      </c>
      <c r="P9" s="2">
        <v>351</v>
      </c>
      <c r="Q9" s="2">
        <v>362</v>
      </c>
      <c r="R9" s="2">
        <v>11</v>
      </c>
      <c r="S9" s="2">
        <v>2</v>
      </c>
      <c r="U9" s="2">
        <v>11</v>
      </c>
    </row>
    <row r="10" spans="1:21">
      <c r="B10" s="6">
        <f t="shared" si="0"/>
        <v>1</v>
      </c>
      <c r="C10" s="2">
        <f>IF(D9="id",0,IF(D9=D50,C9,IF(C9=0,1,0)))</f>
        <v>0</v>
      </c>
      <c r="D10" s="2">
        <v>4</v>
      </c>
      <c r="E10" s="2">
        <v>1</v>
      </c>
      <c r="F10" s="2">
        <v>1</v>
      </c>
      <c r="G10" s="2">
        <v>1</v>
      </c>
      <c r="J10" s="2" t="s">
        <v>15</v>
      </c>
      <c r="K10" s="2">
        <v>0</v>
      </c>
      <c r="L10" s="2">
        <v>511</v>
      </c>
      <c r="M10" s="2">
        <v>351</v>
      </c>
      <c r="N10" s="2">
        <v>11</v>
      </c>
      <c r="O10" s="2">
        <v>2</v>
      </c>
      <c r="P10" s="2">
        <v>362</v>
      </c>
      <c r="Q10" s="2">
        <v>371</v>
      </c>
      <c r="R10" s="2">
        <v>7</v>
      </c>
      <c r="S10" s="2">
        <v>7</v>
      </c>
      <c r="T10" s="2">
        <v>20</v>
      </c>
      <c r="U10" s="2">
        <v>9</v>
      </c>
    </row>
    <row r="11" spans="1:21">
      <c r="B11" s="6">
        <f t="shared" si="0"/>
        <v>1</v>
      </c>
      <c r="C11" s="2">
        <f>IF(D10="id",0,IF(D10=D51,C10,IF(C10=0,1,0)))</f>
        <v>1</v>
      </c>
      <c r="D11" s="2">
        <v>5</v>
      </c>
      <c r="E11" s="2">
        <v>19</v>
      </c>
      <c r="F11" s="2">
        <v>2</v>
      </c>
      <c r="G11" s="2">
        <v>1</v>
      </c>
      <c r="J11" s="2" t="s">
        <v>15</v>
      </c>
      <c r="K11" s="2">
        <v>0</v>
      </c>
      <c r="L11" s="2">
        <v>569</v>
      </c>
      <c r="M11" s="2">
        <v>349</v>
      </c>
      <c r="N11" s="2">
        <v>14</v>
      </c>
      <c r="O11" s="2">
        <v>7</v>
      </c>
      <c r="P11" s="2">
        <v>359</v>
      </c>
      <c r="Q11" s="2">
        <v>369</v>
      </c>
      <c r="R11" s="2">
        <v>19</v>
      </c>
      <c r="S11" s="2">
        <v>12</v>
      </c>
      <c r="T11" s="2">
        <v>20</v>
      </c>
      <c r="U11" s="2">
        <v>10</v>
      </c>
    </row>
    <row r="12" spans="1:21">
      <c r="B12" s="6">
        <f t="shared" si="0"/>
        <v>1</v>
      </c>
      <c r="C12" s="2">
        <f>IF(D11="id",0,IF(D11=D52,C11,IF(C11=0,1,0)))</f>
        <v>0</v>
      </c>
      <c r="D12" s="2">
        <v>6</v>
      </c>
      <c r="E12" s="2">
        <v>15</v>
      </c>
      <c r="F12" s="2">
        <v>10</v>
      </c>
      <c r="G12" s="2">
        <v>1</v>
      </c>
      <c r="J12" s="2" t="s">
        <v>15</v>
      </c>
      <c r="K12" s="2">
        <v>0</v>
      </c>
      <c r="L12" s="2">
        <v>1286</v>
      </c>
      <c r="M12" s="2">
        <v>343</v>
      </c>
      <c r="N12" s="2">
        <v>20</v>
      </c>
      <c r="O12" s="2">
        <v>2</v>
      </c>
      <c r="P12" s="2">
        <v>356</v>
      </c>
      <c r="Q12" s="2">
        <v>363</v>
      </c>
      <c r="R12" s="2">
        <v>15</v>
      </c>
      <c r="S12" s="2">
        <v>0</v>
      </c>
      <c r="T12" s="2">
        <v>20</v>
      </c>
      <c r="U12" s="2">
        <v>7</v>
      </c>
    </row>
    <row r="13" spans="1:21">
      <c r="B13" s="6">
        <f t="shared" si="0"/>
        <v>1</v>
      </c>
      <c r="C13" s="2">
        <f>IF(D12="id",0,IF(D12=D13,C12,IF(C12=0,1,0)))</f>
        <v>1</v>
      </c>
      <c r="D13" s="2">
        <v>7</v>
      </c>
      <c r="E13" s="2">
        <v>6</v>
      </c>
      <c r="F13" s="2">
        <v>-3</v>
      </c>
      <c r="G13" s="2">
        <v>0</v>
      </c>
      <c r="J13" s="2" t="s">
        <v>17</v>
      </c>
      <c r="K13" s="2">
        <v>0</v>
      </c>
      <c r="L13" s="2" t="s">
        <v>18</v>
      </c>
      <c r="M13" s="2">
        <v>354</v>
      </c>
      <c r="N13" s="2">
        <v>6</v>
      </c>
      <c r="O13" s="2">
        <v>-3</v>
      </c>
      <c r="P13" s="2">
        <v>354</v>
      </c>
      <c r="Q13" s="2">
        <v>364</v>
      </c>
      <c r="R13" s="2">
        <v>12</v>
      </c>
      <c r="S13" s="2">
        <v>1</v>
      </c>
      <c r="U13" s="2">
        <v>10</v>
      </c>
    </row>
    <row r="14" spans="1:21">
      <c r="B14" s="6" t="str">
        <f t="shared" si="0"/>
        <v/>
      </c>
      <c r="C14" s="2">
        <f>IF(D13="id",0,IF(D13=D14,C13,IF(C13=0,1,0)))</f>
        <v>1</v>
      </c>
      <c r="D14" s="2">
        <v>7</v>
      </c>
      <c r="E14" s="2">
        <v>6</v>
      </c>
      <c r="F14" s="2">
        <v>-3</v>
      </c>
      <c r="G14" s="2">
        <v>1</v>
      </c>
      <c r="J14" s="2" t="s">
        <v>15</v>
      </c>
      <c r="K14" s="2">
        <v>0</v>
      </c>
      <c r="L14" s="2">
        <v>725</v>
      </c>
      <c r="M14" s="2">
        <v>354</v>
      </c>
      <c r="N14" s="2">
        <v>12</v>
      </c>
      <c r="O14" s="2">
        <v>1</v>
      </c>
      <c r="P14" s="2">
        <v>364</v>
      </c>
      <c r="Q14" s="2">
        <v>375</v>
      </c>
      <c r="R14" s="2">
        <v>8</v>
      </c>
      <c r="S14" s="2">
        <v>8</v>
      </c>
      <c r="T14" s="2">
        <v>21</v>
      </c>
      <c r="U14" s="2">
        <v>11</v>
      </c>
    </row>
    <row r="15" spans="1:21">
      <c r="B15" s="6">
        <f t="shared" si="0"/>
        <v>1</v>
      </c>
      <c r="C15" s="2">
        <f>IF(D14="id",0,IF(D14=D55,C14,IF(C14=0,1,0)))</f>
        <v>0</v>
      </c>
      <c r="D15" s="2">
        <v>8</v>
      </c>
      <c r="E15" s="2">
        <v>-1</v>
      </c>
      <c r="F15" s="2">
        <v>1</v>
      </c>
      <c r="G15" s="2">
        <v>0</v>
      </c>
      <c r="J15" s="2" t="s">
        <v>17</v>
      </c>
      <c r="K15" s="2">
        <v>0</v>
      </c>
      <c r="L15" s="2" t="s">
        <v>18</v>
      </c>
      <c r="M15" s="2">
        <v>356</v>
      </c>
      <c r="N15" s="2">
        <v>-1</v>
      </c>
      <c r="O15" s="2">
        <v>1</v>
      </c>
      <c r="P15" s="2">
        <v>356</v>
      </c>
      <c r="Q15" s="2">
        <v>366</v>
      </c>
      <c r="R15" s="2">
        <v>5</v>
      </c>
      <c r="S15" s="2">
        <v>5</v>
      </c>
      <c r="U15" s="2">
        <v>10</v>
      </c>
    </row>
    <row r="16" spans="1:21">
      <c r="B16" s="6">
        <f t="shared" si="0"/>
        <v>1</v>
      </c>
      <c r="C16" s="2">
        <f>IF(D15="id",0,IF(D15=D56,C15,IF(C15=0,1,0)))</f>
        <v>1</v>
      </c>
      <c r="D16" s="2">
        <v>8</v>
      </c>
      <c r="E16" s="2">
        <v>-1</v>
      </c>
      <c r="F16" s="2">
        <v>1</v>
      </c>
      <c r="G16" s="2">
        <v>1</v>
      </c>
      <c r="J16" s="2" t="s">
        <v>15</v>
      </c>
      <c r="K16" s="2">
        <v>0</v>
      </c>
      <c r="L16" s="2">
        <v>1324</v>
      </c>
      <c r="M16" s="2">
        <v>356</v>
      </c>
      <c r="N16" s="2">
        <v>5</v>
      </c>
      <c r="O16" s="2">
        <v>5</v>
      </c>
      <c r="P16" s="2">
        <v>366</v>
      </c>
      <c r="Q16" s="2">
        <v>380</v>
      </c>
      <c r="R16" s="2">
        <v>12</v>
      </c>
      <c r="S16" s="2">
        <v>12</v>
      </c>
      <c r="T16" s="2">
        <v>24</v>
      </c>
      <c r="U16" s="2">
        <v>14</v>
      </c>
    </row>
    <row r="17" spans="2:21">
      <c r="B17" s="6">
        <f t="shared" si="0"/>
        <v>1</v>
      </c>
      <c r="C17" s="2">
        <f t="shared" ref="C17:C22" si="1">IF(D16="id",0,IF(D16=D17,C16,IF(C16=0,1,0)))</f>
        <v>0</v>
      </c>
      <c r="D17" s="2">
        <v>9</v>
      </c>
      <c r="E17" s="2">
        <v>15</v>
      </c>
      <c r="F17" s="2">
        <v>1</v>
      </c>
      <c r="G17" s="2">
        <v>1</v>
      </c>
      <c r="J17" s="2" t="s">
        <v>15</v>
      </c>
      <c r="K17" s="2">
        <v>0</v>
      </c>
      <c r="L17" s="2">
        <v>1256</v>
      </c>
      <c r="M17" s="2">
        <v>343</v>
      </c>
      <c r="N17" s="2">
        <v>20</v>
      </c>
      <c r="O17" s="2">
        <v>9</v>
      </c>
      <c r="P17" s="2">
        <v>356</v>
      </c>
      <c r="Q17" s="2">
        <v>366</v>
      </c>
      <c r="R17" s="2">
        <v>26</v>
      </c>
      <c r="S17" s="2">
        <v>5</v>
      </c>
      <c r="T17" s="2">
        <v>23</v>
      </c>
      <c r="U17" s="2">
        <v>10</v>
      </c>
    </row>
    <row r="18" spans="2:21">
      <c r="B18" s="6">
        <f t="shared" si="0"/>
        <v>1</v>
      </c>
      <c r="C18" s="6">
        <f t="shared" si="1"/>
        <v>1</v>
      </c>
      <c r="D18" s="6">
        <v>10</v>
      </c>
      <c r="E18" s="6">
        <v>15</v>
      </c>
      <c r="F18" s="6">
        <v>4</v>
      </c>
      <c r="G18" s="6">
        <v>1</v>
      </c>
      <c r="H18" s="6"/>
      <c r="I18" s="6"/>
      <c r="J18" s="6" t="s">
        <v>15</v>
      </c>
      <c r="K18" s="6">
        <v>0</v>
      </c>
      <c r="L18" s="6">
        <v>1229</v>
      </c>
      <c r="M18" s="6">
        <v>349</v>
      </c>
      <c r="N18" s="6">
        <v>14</v>
      </c>
      <c r="O18" s="6">
        <v>1</v>
      </c>
      <c r="P18" s="6">
        <v>353</v>
      </c>
      <c r="Q18" s="6">
        <v>361</v>
      </c>
      <c r="R18" s="6">
        <v>12</v>
      </c>
      <c r="S18" s="6">
        <v>7</v>
      </c>
      <c r="T18" s="6">
        <v>12</v>
      </c>
      <c r="U18" s="6">
        <v>8</v>
      </c>
    </row>
    <row r="19" spans="2:21">
      <c r="B19" s="6">
        <f t="shared" si="0"/>
        <v>1</v>
      </c>
      <c r="C19" s="2">
        <f t="shared" si="1"/>
        <v>0</v>
      </c>
      <c r="D19" s="2">
        <v>11</v>
      </c>
      <c r="E19" s="2">
        <v>17</v>
      </c>
      <c r="F19" s="2">
        <v>3</v>
      </c>
      <c r="G19" s="2">
        <v>0</v>
      </c>
      <c r="J19" s="2" t="s">
        <v>17</v>
      </c>
      <c r="K19" s="2">
        <v>0</v>
      </c>
      <c r="L19" s="2" t="s">
        <v>18</v>
      </c>
      <c r="M19" s="2">
        <v>358</v>
      </c>
      <c r="N19" s="2">
        <v>17</v>
      </c>
      <c r="O19" s="2">
        <v>3</v>
      </c>
      <c r="P19" s="2">
        <v>358</v>
      </c>
      <c r="Q19" s="2">
        <v>366</v>
      </c>
      <c r="R19" s="2">
        <v>15</v>
      </c>
      <c r="S19" s="2">
        <v>9</v>
      </c>
      <c r="U19" s="2">
        <v>8</v>
      </c>
    </row>
    <row r="20" spans="2:21">
      <c r="B20" s="6" t="str">
        <f t="shared" si="0"/>
        <v/>
      </c>
      <c r="C20" s="2">
        <f t="shared" si="1"/>
        <v>0</v>
      </c>
      <c r="D20" s="2">
        <v>11</v>
      </c>
      <c r="E20" s="2">
        <v>17</v>
      </c>
      <c r="F20" s="2">
        <v>3</v>
      </c>
      <c r="G20" s="2">
        <v>1</v>
      </c>
      <c r="J20" s="2" t="s">
        <v>15</v>
      </c>
      <c r="K20" s="2">
        <v>0</v>
      </c>
      <c r="L20" s="2">
        <v>489</v>
      </c>
      <c r="M20" s="2">
        <v>358</v>
      </c>
      <c r="N20" s="2">
        <v>15</v>
      </c>
      <c r="O20" s="2">
        <v>9</v>
      </c>
      <c r="P20" s="2">
        <v>366</v>
      </c>
      <c r="Q20" s="2">
        <v>370</v>
      </c>
      <c r="R20" s="2">
        <v>15</v>
      </c>
      <c r="S20" s="2">
        <v>13</v>
      </c>
      <c r="T20" s="2">
        <v>12</v>
      </c>
      <c r="U20" s="2">
        <v>4</v>
      </c>
    </row>
    <row r="21" spans="2:21">
      <c r="B21" s="6">
        <f t="shared" si="0"/>
        <v>1</v>
      </c>
      <c r="C21" s="2">
        <f t="shared" si="1"/>
        <v>1</v>
      </c>
      <c r="D21" s="2">
        <v>12</v>
      </c>
      <c r="E21" s="2">
        <v>12</v>
      </c>
      <c r="F21" s="2">
        <v>14</v>
      </c>
      <c r="G21" s="2">
        <v>0</v>
      </c>
      <c r="J21" s="2" t="s">
        <v>17</v>
      </c>
      <c r="K21" s="2">
        <v>0</v>
      </c>
      <c r="L21" s="2" t="s">
        <v>18</v>
      </c>
      <c r="M21" s="2">
        <v>354</v>
      </c>
      <c r="N21" s="2">
        <v>12</v>
      </c>
      <c r="O21" s="2">
        <v>14</v>
      </c>
      <c r="P21" s="2">
        <v>354</v>
      </c>
      <c r="Q21" s="2">
        <v>360</v>
      </c>
      <c r="R21" s="2">
        <v>10</v>
      </c>
      <c r="S21" s="2">
        <v>10</v>
      </c>
      <c r="U21" s="2">
        <v>6</v>
      </c>
    </row>
    <row r="22" spans="2:21">
      <c r="B22" s="6" t="str">
        <f t="shared" si="0"/>
        <v/>
      </c>
      <c r="C22" s="2">
        <f t="shared" si="1"/>
        <v>1</v>
      </c>
      <c r="D22" s="2">
        <v>12</v>
      </c>
      <c r="E22" s="2">
        <v>12</v>
      </c>
      <c r="F22" s="2">
        <v>14</v>
      </c>
      <c r="G22" s="2">
        <v>1</v>
      </c>
      <c r="J22" s="2" t="s">
        <v>15</v>
      </c>
      <c r="K22" s="2">
        <v>0</v>
      </c>
      <c r="L22" s="2">
        <v>150</v>
      </c>
      <c r="M22" s="2">
        <v>354</v>
      </c>
      <c r="N22" s="2">
        <v>10</v>
      </c>
      <c r="O22" s="2">
        <v>10</v>
      </c>
      <c r="P22" s="2">
        <v>360</v>
      </c>
      <c r="Q22" s="2">
        <v>365</v>
      </c>
      <c r="R22" s="2">
        <v>14</v>
      </c>
      <c r="S22" s="2">
        <v>9</v>
      </c>
      <c r="T22" s="2">
        <v>11</v>
      </c>
      <c r="U22" s="2">
        <v>5</v>
      </c>
    </row>
    <row r="23" spans="2:21">
      <c r="B23" s="6">
        <f t="shared" si="0"/>
        <v>1</v>
      </c>
      <c r="C23" s="2">
        <f>IF(D22="id",0,IF(D22=D63,C22,IF(C22=0,1,0)))</f>
        <v>0</v>
      </c>
      <c r="D23" s="2">
        <v>13</v>
      </c>
      <c r="E23" s="2">
        <v>25</v>
      </c>
      <c r="F23" s="2">
        <v>-2</v>
      </c>
      <c r="G23" s="2">
        <v>0</v>
      </c>
      <c r="J23" s="2" t="s">
        <v>17</v>
      </c>
      <c r="K23" s="2">
        <v>0</v>
      </c>
      <c r="L23" s="2" t="s">
        <v>18</v>
      </c>
      <c r="M23" s="2">
        <v>353</v>
      </c>
      <c r="N23" s="2">
        <v>25</v>
      </c>
      <c r="O23" s="2">
        <v>-2</v>
      </c>
      <c r="P23" s="2">
        <v>353</v>
      </c>
      <c r="Q23" s="2">
        <v>368</v>
      </c>
      <c r="R23" s="2">
        <v>17</v>
      </c>
      <c r="S23" s="2">
        <v>5</v>
      </c>
      <c r="U23" s="2">
        <v>15</v>
      </c>
    </row>
    <row r="24" spans="2:21">
      <c r="B24" s="6" t="str">
        <f t="shared" si="0"/>
        <v/>
      </c>
      <c r="C24" s="2">
        <f>IF(D23="id",0,IF(D23=D24,C23,IF(C23=0,1,0)))</f>
        <v>0</v>
      </c>
      <c r="D24" s="2">
        <v>13</v>
      </c>
      <c r="E24" s="2">
        <v>25</v>
      </c>
      <c r="F24" s="2">
        <v>-2</v>
      </c>
      <c r="G24" s="2">
        <v>1</v>
      </c>
      <c r="J24" s="2" t="s">
        <v>15</v>
      </c>
      <c r="K24" s="2">
        <v>0</v>
      </c>
      <c r="L24" s="2">
        <v>1036</v>
      </c>
      <c r="M24" s="2">
        <v>353</v>
      </c>
      <c r="N24" s="2">
        <v>17</v>
      </c>
      <c r="O24" s="2">
        <v>5</v>
      </c>
      <c r="P24" s="2">
        <v>368</v>
      </c>
      <c r="Q24" s="2">
        <v>371</v>
      </c>
      <c r="R24" s="2">
        <v>18</v>
      </c>
      <c r="S24" s="2">
        <v>3</v>
      </c>
      <c r="T24" s="2">
        <v>18</v>
      </c>
      <c r="U24" s="2">
        <v>3</v>
      </c>
    </row>
    <row r="25" spans="2:21">
      <c r="B25" s="6">
        <f t="shared" si="0"/>
        <v>1</v>
      </c>
      <c r="C25" s="2">
        <f>IF(D24="id",0,IF(D24=D65,C24,IF(C24=0,1,0)))</f>
        <v>1</v>
      </c>
      <c r="D25" s="2">
        <v>14</v>
      </c>
      <c r="E25" s="2">
        <v>18</v>
      </c>
      <c r="F25" s="2">
        <v>1</v>
      </c>
      <c r="G25" s="2">
        <v>1</v>
      </c>
      <c r="J25" s="2" t="s">
        <v>15</v>
      </c>
      <c r="K25" s="2">
        <v>0</v>
      </c>
      <c r="L25" s="2">
        <v>1540</v>
      </c>
      <c r="M25" s="2">
        <v>350</v>
      </c>
      <c r="N25" s="2">
        <v>15</v>
      </c>
      <c r="O25" s="2">
        <v>0</v>
      </c>
      <c r="P25" s="2">
        <v>354</v>
      </c>
      <c r="Q25" s="2">
        <v>362</v>
      </c>
      <c r="R25" s="2">
        <v>22</v>
      </c>
      <c r="S25" s="2">
        <v>1</v>
      </c>
      <c r="T25" s="2">
        <v>12</v>
      </c>
      <c r="U25" s="2">
        <v>8</v>
      </c>
    </row>
    <row r="26" spans="2:21">
      <c r="B26" s="6">
        <f t="shared" si="0"/>
        <v>1</v>
      </c>
      <c r="C26" s="2">
        <f>IF(D25="id",0,IF(D25=D26,C25,IF(C25=0,1,0)))</f>
        <v>0</v>
      </c>
      <c r="D26" s="2">
        <v>15</v>
      </c>
      <c r="E26" s="2">
        <v>13</v>
      </c>
      <c r="F26" s="2">
        <v>8</v>
      </c>
      <c r="G26" s="2">
        <v>1</v>
      </c>
      <c r="J26" s="2" t="s">
        <v>15</v>
      </c>
      <c r="K26" s="2">
        <v>0</v>
      </c>
      <c r="L26" s="2">
        <v>1272</v>
      </c>
      <c r="M26" s="2">
        <v>344</v>
      </c>
      <c r="N26" s="2">
        <v>20</v>
      </c>
      <c r="O26" s="2">
        <v>2</v>
      </c>
      <c r="P26" s="2">
        <v>357</v>
      </c>
      <c r="Q26" s="2">
        <v>366</v>
      </c>
      <c r="R26" s="2">
        <v>24</v>
      </c>
      <c r="S26" s="2">
        <v>7</v>
      </c>
      <c r="T26" s="2">
        <v>22</v>
      </c>
      <c r="U26" s="2">
        <v>9</v>
      </c>
    </row>
    <row r="27" spans="2:21">
      <c r="B27" s="6">
        <f t="shared" si="0"/>
        <v>1</v>
      </c>
      <c r="C27" s="2">
        <f>IF(D26="id",0,IF(D26=D27,C26,IF(C26=0,1,0)))</f>
        <v>1</v>
      </c>
      <c r="D27" s="2">
        <v>16</v>
      </c>
      <c r="E27" s="2">
        <v>22</v>
      </c>
      <c r="F27" s="2">
        <v>0</v>
      </c>
      <c r="G27" s="2">
        <v>0</v>
      </c>
      <c r="J27" s="2" t="s">
        <v>17</v>
      </c>
      <c r="K27" s="2">
        <v>0</v>
      </c>
      <c r="L27" s="2" t="s">
        <v>18</v>
      </c>
      <c r="M27" s="2">
        <v>357</v>
      </c>
      <c r="N27" s="2">
        <v>22</v>
      </c>
      <c r="O27" s="2">
        <v>0</v>
      </c>
      <c r="P27" s="2">
        <v>357</v>
      </c>
      <c r="Q27" s="2">
        <v>361</v>
      </c>
      <c r="R27" s="2">
        <v>19</v>
      </c>
      <c r="S27" s="2">
        <v>1</v>
      </c>
      <c r="U27" s="2">
        <v>4</v>
      </c>
    </row>
    <row r="28" spans="2:21">
      <c r="B28" s="6" t="str">
        <f t="shared" si="0"/>
        <v/>
      </c>
      <c r="C28" s="2">
        <f>IF(D27="id",0,IF(D27=D28,C27,IF(C27=0,1,0)))</f>
        <v>1</v>
      </c>
      <c r="D28" s="2">
        <v>16</v>
      </c>
      <c r="E28" s="2">
        <v>22</v>
      </c>
      <c r="F28" s="2">
        <v>0</v>
      </c>
      <c r="G28" s="2">
        <v>1</v>
      </c>
      <c r="J28" s="2" t="s">
        <v>15</v>
      </c>
      <c r="K28" s="2">
        <v>0</v>
      </c>
      <c r="L28" s="2">
        <v>840</v>
      </c>
      <c r="M28" s="2">
        <v>357</v>
      </c>
      <c r="N28" s="2">
        <v>19</v>
      </c>
      <c r="O28" s="2">
        <v>1</v>
      </c>
      <c r="P28" s="2">
        <v>361</v>
      </c>
      <c r="Q28" s="2">
        <v>371</v>
      </c>
      <c r="R28" s="2">
        <v>16</v>
      </c>
      <c r="S28" s="2">
        <v>8</v>
      </c>
      <c r="T28" s="2">
        <v>14</v>
      </c>
      <c r="U28" s="2">
        <v>10</v>
      </c>
    </row>
    <row r="29" spans="2:21">
      <c r="B29" s="6">
        <f t="shared" si="0"/>
        <v>1</v>
      </c>
      <c r="C29" s="2">
        <f>IF(D28="id",0,IF(D28=D69,C28,IF(C28=0,1,0)))</f>
        <v>0</v>
      </c>
      <c r="D29" s="2">
        <v>17</v>
      </c>
      <c r="E29" s="2">
        <v>2</v>
      </c>
      <c r="F29" s="2">
        <v>-1</v>
      </c>
      <c r="G29" s="2">
        <v>1</v>
      </c>
      <c r="J29" s="2" t="s">
        <v>15</v>
      </c>
      <c r="K29" s="2">
        <v>0</v>
      </c>
      <c r="L29" s="2">
        <v>533</v>
      </c>
      <c r="M29" s="2">
        <v>338</v>
      </c>
      <c r="N29" s="2">
        <v>11</v>
      </c>
      <c r="O29" s="2">
        <v>2</v>
      </c>
      <c r="P29" s="2">
        <v>350</v>
      </c>
      <c r="Q29" s="2">
        <v>363</v>
      </c>
      <c r="R29" s="2">
        <v>17</v>
      </c>
      <c r="S29" s="2">
        <v>9</v>
      </c>
      <c r="T29" s="2">
        <v>25</v>
      </c>
      <c r="U29" s="2">
        <v>13</v>
      </c>
    </row>
    <row r="30" spans="2:21">
      <c r="B30" s="6">
        <f t="shared" si="0"/>
        <v>1</v>
      </c>
      <c r="C30" s="2">
        <f>IF(D29="id",0,IF(D29=D30,C29,IF(C29=0,1,0)))</f>
        <v>1</v>
      </c>
      <c r="D30" s="2">
        <v>18</v>
      </c>
      <c r="E30" s="2">
        <v>17</v>
      </c>
      <c r="F30" s="2">
        <v>8</v>
      </c>
      <c r="G30" s="2">
        <v>0</v>
      </c>
      <c r="J30" s="2" t="s">
        <v>17</v>
      </c>
      <c r="K30" s="2">
        <v>0</v>
      </c>
      <c r="L30" s="2" t="s">
        <v>18</v>
      </c>
      <c r="M30" s="2">
        <v>349</v>
      </c>
      <c r="N30" s="2">
        <v>17</v>
      </c>
      <c r="O30" s="2">
        <v>8</v>
      </c>
      <c r="P30" s="2">
        <v>349</v>
      </c>
      <c r="Q30" s="2">
        <v>364</v>
      </c>
      <c r="R30" s="2">
        <v>5</v>
      </c>
      <c r="S30" s="2">
        <v>5</v>
      </c>
      <c r="U30" s="2">
        <v>15</v>
      </c>
    </row>
    <row r="31" spans="2:21">
      <c r="B31" s="6" t="str">
        <f t="shared" si="0"/>
        <v/>
      </c>
      <c r="C31" s="2">
        <f>IF(D30="id",0,IF(D30=D31,C30,IF(C30=0,1,0)))</f>
        <v>1</v>
      </c>
      <c r="D31" s="2">
        <v>18</v>
      </c>
      <c r="E31" s="2">
        <v>17</v>
      </c>
      <c r="F31" s="2">
        <v>8</v>
      </c>
      <c r="G31" s="2">
        <v>1</v>
      </c>
      <c r="J31" s="2" t="s">
        <v>15</v>
      </c>
      <c r="K31" s="2">
        <v>0</v>
      </c>
      <c r="L31" s="2">
        <v>1349</v>
      </c>
      <c r="M31" s="2">
        <v>349</v>
      </c>
      <c r="N31" s="2">
        <v>5</v>
      </c>
      <c r="O31" s="2">
        <v>5</v>
      </c>
      <c r="P31" s="2">
        <v>364</v>
      </c>
      <c r="Q31" s="2">
        <v>366</v>
      </c>
      <c r="R31" s="2">
        <v>6</v>
      </c>
      <c r="S31" s="2">
        <v>4</v>
      </c>
      <c r="T31" s="2">
        <v>17</v>
      </c>
      <c r="U31" s="2">
        <v>2</v>
      </c>
    </row>
    <row r="32" spans="2:21">
      <c r="B32" s="6">
        <f t="shared" si="0"/>
        <v>1</v>
      </c>
      <c r="C32" s="2">
        <f>IF(D31="id",0,IF(D31=D72,C31,IF(C31=0,1,0)))</f>
        <v>0</v>
      </c>
      <c r="D32" s="2">
        <v>19</v>
      </c>
      <c r="E32" s="2">
        <v>10</v>
      </c>
      <c r="F32" s="2">
        <v>9</v>
      </c>
      <c r="G32" s="2">
        <v>1</v>
      </c>
      <c r="J32" s="2" t="s">
        <v>15</v>
      </c>
      <c r="K32" s="2">
        <v>0</v>
      </c>
      <c r="L32" s="2">
        <v>20</v>
      </c>
      <c r="M32" s="2">
        <v>343</v>
      </c>
      <c r="N32" s="2">
        <v>1</v>
      </c>
      <c r="O32" s="2">
        <v>10</v>
      </c>
      <c r="P32" s="2">
        <v>353</v>
      </c>
      <c r="Q32" s="2">
        <v>364</v>
      </c>
      <c r="R32" s="2">
        <v>6</v>
      </c>
      <c r="S32" s="2">
        <v>16</v>
      </c>
      <c r="T32" s="2">
        <v>21</v>
      </c>
      <c r="U32" s="2">
        <v>11</v>
      </c>
    </row>
    <row r="33" spans="2:21">
      <c r="B33" s="6">
        <f t="shared" si="0"/>
        <v>1</v>
      </c>
      <c r="C33" s="2">
        <f>IF(D32="id",0,IF(D32=D33,C32,IF(C32=0,1,0)))</f>
        <v>1</v>
      </c>
      <c r="D33" s="2">
        <v>20</v>
      </c>
      <c r="E33" s="2">
        <v>7</v>
      </c>
      <c r="F33" s="2">
        <v>8</v>
      </c>
      <c r="G33" s="2">
        <v>0</v>
      </c>
      <c r="J33" s="2" t="s">
        <v>17</v>
      </c>
      <c r="K33" s="2">
        <v>0</v>
      </c>
      <c r="L33" s="2" t="s">
        <v>18</v>
      </c>
      <c r="M33" s="2">
        <v>356</v>
      </c>
      <c r="N33" s="2">
        <v>7</v>
      </c>
      <c r="O33" s="2">
        <v>8</v>
      </c>
      <c r="P33" s="2">
        <v>356</v>
      </c>
      <c r="Q33" s="2">
        <v>368</v>
      </c>
      <c r="R33" s="2">
        <v>12</v>
      </c>
      <c r="S33" s="2">
        <v>1</v>
      </c>
      <c r="U33" s="2">
        <v>12</v>
      </c>
    </row>
    <row r="34" spans="2:21">
      <c r="B34" s="6">
        <f t="shared" si="0"/>
        <v>1</v>
      </c>
      <c r="C34" s="2">
        <f>IF(D33="id",0,IF(D33=D74,C33,IF(C33=0,1,0)))</f>
        <v>0</v>
      </c>
      <c r="D34" s="2">
        <v>20</v>
      </c>
      <c r="E34" s="2">
        <v>7</v>
      </c>
      <c r="F34" s="2">
        <v>8</v>
      </c>
      <c r="G34" s="2">
        <v>1</v>
      </c>
      <c r="J34" s="2" t="s">
        <v>15</v>
      </c>
      <c r="K34" s="2">
        <v>0</v>
      </c>
      <c r="L34" s="2">
        <v>731</v>
      </c>
      <c r="M34" s="2">
        <v>356</v>
      </c>
      <c r="N34" s="2">
        <v>12</v>
      </c>
      <c r="O34" s="2">
        <v>1</v>
      </c>
      <c r="P34" s="2">
        <v>368</v>
      </c>
      <c r="Q34" s="2">
        <v>372</v>
      </c>
      <c r="R34" s="2">
        <v>16</v>
      </c>
      <c r="S34" s="2">
        <v>1</v>
      </c>
      <c r="T34" s="2">
        <v>16</v>
      </c>
      <c r="U34" s="2">
        <v>4</v>
      </c>
    </row>
    <row r="35" spans="2:21">
      <c r="B35" s="6">
        <f t="shared" si="0"/>
        <v>1</v>
      </c>
      <c r="C35" s="2">
        <f>IF(D34="id",0,IF(D34=D35,C34,IF(C34=0,1,0)))</f>
        <v>1</v>
      </c>
      <c r="D35" s="2">
        <v>21</v>
      </c>
      <c r="E35" s="2">
        <v>2</v>
      </c>
      <c r="F35" s="2">
        <v>-2</v>
      </c>
      <c r="G35" s="2">
        <v>1</v>
      </c>
      <c r="J35" s="2" t="s">
        <v>15</v>
      </c>
      <c r="K35" s="2">
        <v>0</v>
      </c>
      <c r="L35" s="2">
        <v>744</v>
      </c>
      <c r="M35" s="2">
        <v>338</v>
      </c>
      <c r="N35" s="2">
        <v>12</v>
      </c>
      <c r="O35" s="2">
        <v>1</v>
      </c>
      <c r="P35" s="2">
        <v>351</v>
      </c>
      <c r="Q35" s="2">
        <v>360</v>
      </c>
      <c r="R35" s="2">
        <v>15</v>
      </c>
      <c r="S35" s="2">
        <v>-5</v>
      </c>
      <c r="T35" s="2">
        <v>22</v>
      </c>
      <c r="U35" s="2">
        <v>9</v>
      </c>
    </row>
    <row r="36" spans="2:21">
      <c r="B36" s="6">
        <f t="shared" si="0"/>
        <v>1</v>
      </c>
      <c r="C36" s="2">
        <f>IF(D35="id",0,IF(D35=D76,C35,IF(C35=0,1,0)))</f>
        <v>0</v>
      </c>
      <c r="D36" s="2">
        <v>22</v>
      </c>
      <c r="E36" s="2">
        <v>6</v>
      </c>
      <c r="F36" s="2">
        <v>15</v>
      </c>
      <c r="G36" s="2">
        <v>0</v>
      </c>
      <c r="J36" s="2" t="s">
        <v>17</v>
      </c>
      <c r="K36" s="2">
        <v>0</v>
      </c>
      <c r="L36" s="2" t="s">
        <v>18</v>
      </c>
      <c r="M36" s="2">
        <v>356</v>
      </c>
      <c r="N36" s="2">
        <v>6</v>
      </c>
      <c r="O36" s="2">
        <v>15</v>
      </c>
      <c r="P36" s="2">
        <v>356</v>
      </c>
      <c r="Q36" s="2">
        <v>364</v>
      </c>
      <c r="R36" s="2">
        <v>5</v>
      </c>
      <c r="S36" s="2">
        <v>8</v>
      </c>
      <c r="U36" s="2">
        <v>8</v>
      </c>
    </row>
    <row r="37" spans="2:21">
      <c r="B37" s="6" t="str">
        <f t="shared" si="0"/>
        <v/>
      </c>
      <c r="C37" s="2">
        <f>IF(D36="id",0,IF(D36=D37,C36,IF(C36=0,1,0)))</f>
        <v>0</v>
      </c>
      <c r="D37" s="2">
        <v>22</v>
      </c>
      <c r="E37" s="2">
        <v>6</v>
      </c>
      <c r="F37" s="2">
        <v>15</v>
      </c>
      <c r="G37" s="2">
        <v>1</v>
      </c>
      <c r="J37" s="2" t="s">
        <v>15</v>
      </c>
      <c r="K37" s="2">
        <v>0</v>
      </c>
      <c r="L37" s="2">
        <v>1736</v>
      </c>
      <c r="M37" s="2">
        <v>356</v>
      </c>
      <c r="N37" s="2">
        <v>5</v>
      </c>
      <c r="O37" s="2">
        <v>8</v>
      </c>
      <c r="P37" s="2">
        <v>364</v>
      </c>
      <c r="Q37" s="2">
        <v>378</v>
      </c>
      <c r="R37" s="2">
        <v>-2</v>
      </c>
      <c r="S37" s="2">
        <v>15</v>
      </c>
      <c r="T37" s="2">
        <v>22</v>
      </c>
      <c r="U37" s="2">
        <v>14</v>
      </c>
    </row>
    <row r="38" spans="2:21">
      <c r="B38" s="6">
        <f t="shared" si="0"/>
        <v>1</v>
      </c>
      <c r="C38" s="2">
        <f>IF(D37="id",0,IF(D37=D78,C37,IF(C37=0,1,0)))</f>
        <v>1</v>
      </c>
      <c r="D38" s="2">
        <v>23</v>
      </c>
      <c r="E38" s="2">
        <v>6</v>
      </c>
      <c r="F38" s="2">
        <v>3</v>
      </c>
      <c r="G38" s="2">
        <v>0</v>
      </c>
      <c r="J38" s="2" t="s">
        <v>17</v>
      </c>
      <c r="K38" s="2">
        <v>0</v>
      </c>
      <c r="L38" s="2" t="s">
        <v>18</v>
      </c>
      <c r="M38" s="2">
        <v>359</v>
      </c>
      <c r="N38" s="2">
        <v>6</v>
      </c>
      <c r="O38" s="2">
        <v>3</v>
      </c>
      <c r="P38" s="2">
        <v>359</v>
      </c>
      <c r="Q38" s="2">
        <v>362</v>
      </c>
      <c r="R38" s="2">
        <v>3</v>
      </c>
      <c r="S38" s="2">
        <v>3</v>
      </c>
      <c r="U38" s="2">
        <v>3</v>
      </c>
    </row>
    <row r="39" spans="2:21">
      <c r="B39" s="6" t="str">
        <f t="shared" si="0"/>
        <v/>
      </c>
      <c r="C39" s="2">
        <f>IF(D38="id",0,IF(D38=D39,C38,IF(C38=0,1,0)))</f>
        <v>1</v>
      </c>
      <c r="D39" s="2">
        <v>23</v>
      </c>
      <c r="E39" s="2">
        <v>6</v>
      </c>
      <c r="F39" s="2">
        <v>3</v>
      </c>
      <c r="G39" s="2">
        <v>1</v>
      </c>
      <c r="J39" s="2" t="s">
        <v>15</v>
      </c>
      <c r="K39" s="2">
        <v>0</v>
      </c>
      <c r="L39" s="2">
        <v>656</v>
      </c>
      <c r="M39" s="2">
        <v>359</v>
      </c>
      <c r="N39" s="2">
        <v>3</v>
      </c>
      <c r="O39" s="2">
        <v>3</v>
      </c>
      <c r="P39" s="2">
        <v>362</v>
      </c>
      <c r="Q39" s="2">
        <v>366</v>
      </c>
      <c r="R39" s="2">
        <v>6</v>
      </c>
      <c r="S39" s="2">
        <v>4</v>
      </c>
      <c r="T39" s="2">
        <v>7</v>
      </c>
      <c r="U39" s="2">
        <v>4</v>
      </c>
    </row>
    <row r="40" spans="2:21">
      <c r="B40" s="6">
        <f t="shared" si="0"/>
        <v>1</v>
      </c>
      <c r="C40" s="2">
        <f>IF(D39="id",0,IF(D39=D80,C39,IF(C39=0,1,0)))</f>
        <v>0</v>
      </c>
      <c r="D40" s="2">
        <v>24</v>
      </c>
      <c r="E40" s="2">
        <v>16</v>
      </c>
      <c r="F40" s="2">
        <v>1</v>
      </c>
      <c r="G40" s="2">
        <v>1</v>
      </c>
      <c r="J40" s="2" t="s">
        <v>15</v>
      </c>
      <c r="K40" s="2">
        <v>0</v>
      </c>
      <c r="L40" s="2">
        <v>602</v>
      </c>
      <c r="M40" s="2">
        <v>343</v>
      </c>
      <c r="N40" s="2">
        <v>10</v>
      </c>
      <c r="O40" s="2">
        <v>2</v>
      </c>
      <c r="P40" s="2">
        <v>350</v>
      </c>
      <c r="Q40" s="2">
        <v>362</v>
      </c>
      <c r="R40" s="2">
        <v>16</v>
      </c>
      <c r="S40" s="2">
        <v>8</v>
      </c>
      <c r="T40" s="2">
        <v>19</v>
      </c>
      <c r="U40" s="2">
        <v>12</v>
      </c>
    </row>
    <row r="41" spans="2:21">
      <c r="B41" s="6">
        <f t="shared" si="0"/>
        <v>1</v>
      </c>
      <c r="C41" s="2">
        <f>IF(D40="id",0,IF(D40=D41,C40,IF(C40=0,1,0)))</f>
        <v>1</v>
      </c>
      <c r="D41" s="2">
        <v>25</v>
      </c>
      <c r="E41" s="2">
        <v>6</v>
      </c>
      <c r="F41" s="2">
        <v>0</v>
      </c>
      <c r="G41" s="2">
        <v>1</v>
      </c>
      <c r="J41" s="2" t="s">
        <v>15</v>
      </c>
      <c r="K41" s="2">
        <v>0</v>
      </c>
      <c r="L41" s="2">
        <v>1688</v>
      </c>
      <c r="M41" s="2">
        <v>350</v>
      </c>
      <c r="N41" s="2">
        <v>1</v>
      </c>
      <c r="O41" s="2">
        <v>4</v>
      </c>
      <c r="P41" s="2">
        <v>359</v>
      </c>
      <c r="Q41" s="2">
        <v>367</v>
      </c>
      <c r="R41" s="2">
        <v>6</v>
      </c>
      <c r="S41" s="2">
        <v>1</v>
      </c>
      <c r="T41" s="2">
        <v>17</v>
      </c>
      <c r="U41" s="2">
        <v>8</v>
      </c>
    </row>
    <row r="42" spans="2:21">
      <c r="B42" s="6">
        <f t="shared" si="0"/>
        <v>1</v>
      </c>
      <c r="C42" s="2">
        <f>IF(D41="id",0,IF(D41=D42,C41,IF(C41=0,1,0)))</f>
        <v>0</v>
      </c>
      <c r="D42" s="2">
        <v>26</v>
      </c>
      <c r="E42" s="2">
        <v>17</v>
      </c>
      <c r="F42" s="2">
        <v>4</v>
      </c>
      <c r="G42" s="2">
        <v>1</v>
      </c>
      <c r="J42" s="2" t="s">
        <v>15</v>
      </c>
      <c r="K42" s="2">
        <v>0</v>
      </c>
      <c r="L42" s="2">
        <v>1156</v>
      </c>
      <c r="M42" s="2">
        <v>347</v>
      </c>
      <c r="N42" s="2">
        <v>8</v>
      </c>
      <c r="O42" s="2">
        <v>5</v>
      </c>
      <c r="P42" s="2">
        <v>357</v>
      </c>
      <c r="Q42" s="2">
        <v>368</v>
      </c>
      <c r="R42" s="2">
        <v>15</v>
      </c>
      <c r="S42" s="2">
        <v>9</v>
      </c>
      <c r="T42" s="2">
        <v>21</v>
      </c>
      <c r="U42" s="2">
        <v>11</v>
      </c>
    </row>
    <row r="43" spans="2:21">
      <c r="B43" s="6">
        <f t="shared" si="0"/>
        <v>1</v>
      </c>
      <c r="C43" s="2">
        <f>IF(D42="id",0,IF(D42=D83,C42,IF(C42=0,1,0)))</f>
        <v>1</v>
      </c>
      <c r="D43" s="2">
        <v>27</v>
      </c>
      <c r="E43" s="2">
        <v>19</v>
      </c>
      <c r="F43" s="2">
        <v>-2</v>
      </c>
      <c r="G43" s="2">
        <v>1</v>
      </c>
      <c r="J43" s="2" t="s">
        <v>15</v>
      </c>
      <c r="K43" s="2">
        <v>0</v>
      </c>
      <c r="L43" s="2">
        <v>242</v>
      </c>
      <c r="M43" s="2">
        <v>353</v>
      </c>
      <c r="N43" s="2">
        <v>19</v>
      </c>
      <c r="O43" s="2">
        <v>4</v>
      </c>
      <c r="P43" s="2">
        <v>359</v>
      </c>
      <c r="Q43" s="2">
        <v>368</v>
      </c>
      <c r="R43" s="2">
        <v>17</v>
      </c>
      <c r="S43" s="2">
        <v>11</v>
      </c>
      <c r="T43" s="2">
        <v>15</v>
      </c>
      <c r="U43" s="2">
        <v>9</v>
      </c>
    </row>
    <row r="44" spans="2:21">
      <c r="B44" s="6">
        <f t="shared" si="0"/>
        <v>1</v>
      </c>
      <c r="C44" s="2">
        <f>IF(D43="id",0,IF(D43=D44,C43,IF(C43=0,1,0)))</f>
        <v>0</v>
      </c>
      <c r="D44" s="2">
        <v>28</v>
      </c>
      <c r="E44" s="2">
        <v>7</v>
      </c>
      <c r="F44" s="2">
        <v>8</v>
      </c>
      <c r="G44" s="2">
        <v>1</v>
      </c>
      <c r="J44" s="2" t="s">
        <v>15</v>
      </c>
      <c r="K44" s="2">
        <v>0</v>
      </c>
      <c r="L44" s="2">
        <v>549</v>
      </c>
      <c r="M44" s="2">
        <v>341</v>
      </c>
      <c r="N44" s="2">
        <v>14</v>
      </c>
      <c r="O44" s="2">
        <v>7</v>
      </c>
      <c r="P44" s="2">
        <v>349</v>
      </c>
      <c r="Q44" s="2">
        <v>363</v>
      </c>
      <c r="R44" s="2">
        <v>21</v>
      </c>
      <c r="S44" s="2">
        <v>0</v>
      </c>
      <c r="T44" s="2">
        <v>22</v>
      </c>
      <c r="U44" s="2">
        <v>14</v>
      </c>
    </row>
    <row r="45" spans="2:21">
      <c r="B45" s="6">
        <f t="shared" si="0"/>
        <v>1</v>
      </c>
      <c r="C45" s="2">
        <f>IF(D44="id",0,IF(D44=D85,C44,IF(C44=0,1,0)))</f>
        <v>1</v>
      </c>
      <c r="D45" s="2">
        <v>29</v>
      </c>
      <c r="E45" s="2">
        <v>26</v>
      </c>
      <c r="F45" s="2">
        <v>1</v>
      </c>
      <c r="G45" s="2">
        <v>1</v>
      </c>
      <c r="J45" s="2" t="s">
        <v>15</v>
      </c>
      <c r="K45" s="2">
        <v>0</v>
      </c>
      <c r="L45" s="2">
        <v>1234</v>
      </c>
      <c r="M45" s="2">
        <v>339</v>
      </c>
      <c r="N45" s="2">
        <v>20</v>
      </c>
      <c r="O45" s="2">
        <v>9</v>
      </c>
      <c r="P45" s="2">
        <v>353</v>
      </c>
      <c r="Q45" s="2">
        <v>364</v>
      </c>
      <c r="R45" s="2">
        <v>25</v>
      </c>
      <c r="S45" s="2">
        <v>3</v>
      </c>
      <c r="T45" s="2">
        <v>25</v>
      </c>
      <c r="U45" s="2">
        <v>11</v>
      </c>
    </row>
    <row r="46" spans="2:21">
      <c r="B46" s="6">
        <f t="shared" si="0"/>
        <v>1</v>
      </c>
      <c r="C46" s="2">
        <f>IF(D45="id",0,IF(D45=D46,C45,IF(C45=0,1,0)))</f>
        <v>0</v>
      </c>
      <c r="D46" s="2">
        <v>30</v>
      </c>
      <c r="E46" s="2">
        <v>12</v>
      </c>
      <c r="F46" s="2">
        <v>6</v>
      </c>
      <c r="G46" s="2">
        <v>1</v>
      </c>
      <c r="J46" s="2" t="s">
        <v>15</v>
      </c>
      <c r="K46" s="2">
        <v>0</v>
      </c>
      <c r="L46" s="2">
        <v>1490</v>
      </c>
      <c r="M46" s="2">
        <v>350</v>
      </c>
      <c r="N46" s="2">
        <v>6</v>
      </c>
      <c r="O46" s="2">
        <v>7</v>
      </c>
      <c r="P46" s="2">
        <v>357</v>
      </c>
      <c r="Q46" s="2">
        <v>366</v>
      </c>
      <c r="R46" s="2">
        <v>8</v>
      </c>
      <c r="S46" s="2">
        <v>14</v>
      </c>
      <c r="T46" s="2">
        <v>16</v>
      </c>
      <c r="U46" s="2">
        <v>9</v>
      </c>
    </row>
    <row r="47" spans="2:21">
      <c r="B47" s="6">
        <f t="shared" si="0"/>
        <v>1</v>
      </c>
      <c r="C47" s="2">
        <f>IF(D46="id",0,IF(D46=D87,C46,IF(C46=0,1,0)))</f>
        <v>1</v>
      </c>
      <c r="D47" s="2">
        <v>31</v>
      </c>
      <c r="E47" s="2">
        <v>22</v>
      </c>
      <c r="F47" s="2">
        <v>0</v>
      </c>
      <c r="G47" s="2">
        <v>0</v>
      </c>
      <c r="J47" s="2" t="s">
        <v>17</v>
      </c>
      <c r="K47" s="2">
        <v>0</v>
      </c>
      <c r="L47" s="2" t="s">
        <v>18</v>
      </c>
      <c r="M47" s="2">
        <v>357</v>
      </c>
      <c r="N47" s="2">
        <v>22</v>
      </c>
      <c r="O47" s="2">
        <v>0</v>
      </c>
      <c r="P47" s="2">
        <v>357</v>
      </c>
      <c r="Q47" s="2">
        <v>368</v>
      </c>
      <c r="R47" s="2">
        <v>12</v>
      </c>
      <c r="S47" s="2">
        <v>1</v>
      </c>
      <c r="U47" s="2">
        <v>11</v>
      </c>
    </row>
    <row r="48" spans="2:21">
      <c r="B48" s="6" t="str">
        <f t="shared" si="0"/>
        <v/>
      </c>
      <c r="C48" s="2">
        <f>IF(D47="id",0,IF(D47=D48,C47,IF(C47=0,1,0)))</f>
        <v>1</v>
      </c>
      <c r="D48" s="2">
        <v>31</v>
      </c>
      <c r="E48" s="2">
        <v>22</v>
      </c>
      <c r="F48" s="2">
        <v>0</v>
      </c>
      <c r="G48" s="2">
        <v>1</v>
      </c>
      <c r="J48" s="2" t="s">
        <v>15</v>
      </c>
      <c r="K48" s="2">
        <v>0</v>
      </c>
      <c r="L48" s="2">
        <v>738</v>
      </c>
      <c r="M48" s="2">
        <v>357</v>
      </c>
      <c r="N48" s="2">
        <v>12</v>
      </c>
      <c r="O48" s="2">
        <v>1</v>
      </c>
      <c r="P48" s="2">
        <v>368</v>
      </c>
      <c r="Q48" s="2">
        <v>375</v>
      </c>
      <c r="R48" s="2">
        <v>12</v>
      </c>
      <c r="S48" s="2">
        <v>8</v>
      </c>
      <c r="T48" s="2">
        <v>18</v>
      </c>
      <c r="U48" s="2">
        <v>7</v>
      </c>
    </row>
    <row r="49" spans="2:21">
      <c r="B49" s="6">
        <f t="shared" si="0"/>
        <v>1</v>
      </c>
      <c r="C49" s="2">
        <f>IF(D48="id",0,IF(D48=D120,C48,IF(C48=0,1,0)))</f>
        <v>0</v>
      </c>
      <c r="D49" s="2">
        <v>32</v>
      </c>
      <c r="E49" s="2">
        <v>2</v>
      </c>
      <c r="F49" s="2">
        <v>3</v>
      </c>
      <c r="G49" s="2">
        <v>0</v>
      </c>
      <c r="J49" s="2" t="s">
        <v>17</v>
      </c>
      <c r="K49" s="2">
        <v>0</v>
      </c>
      <c r="L49" s="2" t="s">
        <v>18</v>
      </c>
      <c r="M49" s="2">
        <v>353</v>
      </c>
      <c r="N49" s="2">
        <v>2</v>
      </c>
      <c r="O49" s="2">
        <v>3</v>
      </c>
      <c r="P49" s="2">
        <v>353</v>
      </c>
      <c r="Q49" s="2">
        <v>362</v>
      </c>
      <c r="R49" s="2">
        <v>0</v>
      </c>
      <c r="S49" s="2">
        <v>10</v>
      </c>
      <c r="U49" s="2">
        <v>9</v>
      </c>
    </row>
    <row r="50" spans="2:21">
      <c r="B50" s="6" t="str">
        <f t="shared" si="0"/>
        <v/>
      </c>
      <c r="C50" s="2">
        <f t="shared" ref="C50:C59" si="2">IF(D49="id",0,IF(D49=D50,C49,IF(C49=0,1,0)))</f>
        <v>0</v>
      </c>
      <c r="D50" s="2">
        <v>32</v>
      </c>
      <c r="E50" s="2">
        <v>2</v>
      </c>
      <c r="F50" s="2">
        <v>3</v>
      </c>
      <c r="G50" s="2">
        <v>1</v>
      </c>
      <c r="J50" s="2" t="s">
        <v>15</v>
      </c>
      <c r="K50" s="2">
        <v>0</v>
      </c>
      <c r="L50" s="2">
        <v>1098</v>
      </c>
      <c r="M50" s="2">
        <v>353</v>
      </c>
      <c r="N50" s="2">
        <v>0</v>
      </c>
      <c r="O50" s="2">
        <v>10</v>
      </c>
      <c r="P50" s="2">
        <v>362</v>
      </c>
      <c r="Q50" s="2">
        <v>372</v>
      </c>
      <c r="R50" s="2">
        <v>4</v>
      </c>
      <c r="S50" s="2">
        <v>16</v>
      </c>
      <c r="T50" s="2">
        <v>19</v>
      </c>
      <c r="U50" s="2">
        <v>10</v>
      </c>
    </row>
    <row r="51" spans="2:21">
      <c r="B51" s="6">
        <f t="shared" si="0"/>
        <v>1</v>
      </c>
      <c r="C51" s="2">
        <f t="shared" si="2"/>
        <v>1</v>
      </c>
      <c r="D51" s="2">
        <v>33</v>
      </c>
      <c r="E51" s="2">
        <v>21</v>
      </c>
      <c r="F51" s="2">
        <v>5</v>
      </c>
      <c r="G51" s="2">
        <v>1</v>
      </c>
      <c r="J51" s="2" t="s">
        <v>15</v>
      </c>
      <c r="K51" s="2">
        <v>0</v>
      </c>
      <c r="L51" s="2">
        <v>262</v>
      </c>
      <c r="M51" s="2">
        <v>356</v>
      </c>
      <c r="N51" s="2">
        <v>19</v>
      </c>
      <c r="O51" s="2">
        <v>4</v>
      </c>
      <c r="P51" s="2">
        <v>359</v>
      </c>
      <c r="Q51" s="2">
        <v>365</v>
      </c>
      <c r="R51" s="2">
        <v>25</v>
      </c>
      <c r="S51" s="2">
        <v>4</v>
      </c>
      <c r="T51" s="2">
        <v>9</v>
      </c>
      <c r="U51" s="2">
        <v>6</v>
      </c>
    </row>
    <row r="52" spans="2:21">
      <c r="B52" s="6">
        <f t="shared" si="0"/>
        <v>1</v>
      </c>
      <c r="C52" s="2">
        <f t="shared" si="2"/>
        <v>0</v>
      </c>
      <c r="D52" s="2">
        <v>34</v>
      </c>
      <c r="E52" s="2">
        <v>12</v>
      </c>
      <c r="F52" s="2">
        <v>5</v>
      </c>
      <c r="G52" s="2">
        <v>1</v>
      </c>
      <c r="J52" s="2" t="s">
        <v>15</v>
      </c>
      <c r="K52" s="2">
        <v>0</v>
      </c>
      <c r="L52" s="2">
        <v>513</v>
      </c>
      <c r="M52" s="2">
        <v>350</v>
      </c>
      <c r="N52" s="2">
        <v>11</v>
      </c>
      <c r="O52" s="2">
        <v>2</v>
      </c>
      <c r="P52" s="2">
        <v>354</v>
      </c>
      <c r="Q52" s="2">
        <v>364</v>
      </c>
      <c r="R52" s="2">
        <v>5</v>
      </c>
      <c r="S52" s="2">
        <v>-2</v>
      </c>
      <c r="T52" s="2">
        <v>14</v>
      </c>
      <c r="U52" s="2">
        <v>10</v>
      </c>
    </row>
    <row r="53" spans="2:21">
      <c r="B53" s="6">
        <f t="shared" si="0"/>
        <v>1</v>
      </c>
      <c r="C53" s="2">
        <f t="shared" si="2"/>
        <v>1</v>
      </c>
      <c r="D53" s="2">
        <v>35</v>
      </c>
      <c r="E53" s="2">
        <v>11</v>
      </c>
      <c r="F53" s="2">
        <v>13</v>
      </c>
      <c r="G53" s="2">
        <v>1</v>
      </c>
      <c r="J53" s="2" t="s">
        <v>15</v>
      </c>
      <c r="K53" s="2">
        <v>0</v>
      </c>
      <c r="L53" s="2">
        <v>544</v>
      </c>
      <c r="M53" s="2">
        <v>347</v>
      </c>
      <c r="N53" s="2">
        <v>14</v>
      </c>
      <c r="O53" s="2">
        <v>7</v>
      </c>
      <c r="P53" s="2">
        <v>356</v>
      </c>
      <c r="Q53" s="2">
        <v>364</v>
      </c>
      <c r="R53" s="2">
        <v>12</v>
      </c>
      <c r="S53" s="2">
        <v>13</v>
      </c>
      <c r="T53" s="2">
        <v>17</v>
      </c>
      <c r="U53" s="2">
        <v>8</v>
      </c>
    </row>
    <row r="54" spans="2:21">
      <c r="B54" s="6">
        <f t="shared" si="0"/>
        <v>1</v>
      </c>
      <c r="C54" s="2">
        <f t="shared" si="2"/>
        <v>0</v>
      </c>
      <c r="D54" s="2">
        <v>37</v>
      </c>
      <c r="E54" s="8">
        <v>-3</v>
      </c>
      <c r="F54" s="2">
        <v>-4</v>
      </c>
      <c r="G54" s="2">
        <v>0</v>
      </c>
      <c r="J54" s="2" t="s">
        <v>17</v>
      </c>
      <c r="K54" s="2">
        <v>0</v>
      </c>
      <c r="L54" s="2" t="s">
        <v>18</v>
      </c>
      <c r="M54" s="2">
        <v>352</v>
      </c>
      <c r="N54" s="2">
        <v>-3</v>
      </c>
      <c r="O54" s="2">
        <v>-4</v>
      </c>
      <c r="P54" s="2">
        <v>352</v>
      </c>
      <c r="Q54" s="2">
        <v>363</v>
      </c>
      <c r="R54" s="2">
        <v>3</v>
      </c>
      <c r="S54" s="2">
        <v>1</v>
      </c>
      <c r="U54" s="2">
        <v>11</v>
      </c>
    </row>
    <row r="55" spans="2:21">
      <c r="B55" s="6" t="str">
        <f t="shared" si="0"/>
        <v/>
      </c>
      <c r="C55" s="2">
        <f t="shared" si="2"/>
        <v>0</v>
      </c>
      <c r="D55" s="2">
        <v>37</v>
      </c>
      <c r="E55" s="2">
        <v>-3</v>
      </c>
      <c r="F55" s="2">
        <v>-4</v>
      </c>
      <c r="G55" s="2">
        <v>1</v>
      </c>
      <c r="J55" s="2" t="s">
        <v>15</v>
      </c>
      <c r="K55" s="2">
        <v>0</v>
      </c>
      <c r="L55" s="2">
        <v>1464</v>
      </c>
      <c r="M55" s="2">
        <v>352</v>
      </c>
      <c r="N55" s="2">
        <v>3</v>
      </c>
      <c r="O55" s="2">
        <v>1</v>
      </c>
      <c r="P55" s="2">
        <v>363</v>
      </c>
      <c r="Q55" s="2">
        <v>365</v>
      </c>
      <c r="R55" s="2">
        <v>2</v>
      </c>
      <c r="S55" s="2">
        <v>0</v>
      </c>
      <c r="T55" s="2">
        <v>13</v>
      </c>
      <c r="U55" s="2">
        <v>2</v>
      </c>
    </row>
    <row r="56" spans="2:21">
      <c r="B56" s="6">
        <f t="shared" si="0"/>
        <v>1</v>
      </c>
      <c r="C56" s="2">
        <f t="shared" si="2"/>
        <v>1</v>
      </c>
      <c r="D56" s="2">
        <v>38</v>
      </c>
      <c r="E56" s="2">
        <v>6</v>
      </c>
      <c r="F56" s="2">
        <v>2</v>
      </c>
      <c r="G56" s="2">
        <v>1</v>
      </c>
      <c r="J56" s="2" t="s">
        <v>15</v>
      </c>
      <c r="K56" s="2">
        <v>0</v>
      </c>
      <c r="L56" s="2">
        <v>1605</v>
      </c>
      <c r="M56" s="2">
        <v>344</v>
      </c>
      <c r="N56" s="2">
        <v>4</v>
      </c>
      <c r="O56" s="2">
        <v>0</v>
      </c>
      <c r="P56" s="2">
        <v>348</v>
      </c>
      <c r="Q56" s="2">
        <v>360</v>
      </c>
      <c r="R56" s="2">
        <v>-2</v>
      </c>
      <c r="S56" s="2">
        <v>-6</v>
      </c>
      <c r="T56" s="2">
        <v>16</v>
      </c>
      <c r="U56" s="2">
        <v>12</v>
      </c>
    </row>
    <row r="57" spans="2:21">
      <c r="B57" s="6">
        <f t="shared" si="0"/>
        <v>1</v>
      </c>
      <c r="C57" s="2">
        <f t="shared" si="2"/>
        <v>0</v>
      </c>
      <c r="D57" s="2">
        <v>39</v>
      </c>
      <c r="E57" s="2">
        <v>10</v>
      </c>
      <c r="F57" s="2">
        <v>11</v>
      </c>
      <c r="G57" s="2">
        <v>0</v>
      </c>
      <c r="J57" s="2" t="s">
        <v>17</v>
      </c>
      <c r="K57" s="2">
        <v>0</v>
      </c>
      <c r="L57" s="2" t="s">
        <v>18</v>
      </c>
      <c r="M57" s="2">
        <v>350</v>
      </c>
      <c r="N57" s="2">
        <v>10</v>
      </c>
      <c r="O57" s="2">
        <v>11</v>
      </c>
      <c r="P57" s="2">
        <v>350</v>
      </c>
      <c r="Q57" s="2">
        <v>361</v>
      </c>
      <c r="R57" s="2">
        <v>16</v>
      </c>
      <c r="S57" s="2">
        <v>6</v>
      </c>
      <c r="U57" s="2">
        <v>11</v>
      </c>
    </row>
    <row r="58" spans="2:21">
      <c r="B58" s="6" t="str">
        <f t="shared" ref="B58:B97" si="3">IF(ISERROR(C58)=FALSE,IF(OR(AND(C57=0,C58=1),AND(C57=1,C58=0)),1,""),"")</f>
        <v/>
      </c>
      <c r="C58" s="2">
        <f t="shared" si="2"/>
        <v>0</v>
      </c>
      <c r="D58" s="2">
        <v>39</v>
      </c>
      <c r="E58" s="2">
        <v>10</v>
      </c>
      <c r="F58" s="2">
        <v>11</v>
      </c>
      <c r="G58" s="2">
        <v>1</v>
      </c>
      <c r="J58" s="2" t="s">
        <v>15</v>
      </c>
      <c r="K58" s="2">
        <v>0</v>
      </c>
      <c r="L58" s="2">
        <v>133</v>
      </c>
      <c r="M58" s="2">
        <v>350</v>
      </c>
      <c r="N58" s="2">
        <v>16</v>
      </c>
      <c r="O58" s="2">
        <v>6</v>
      </c>
      <c r="P58" s="2">
        <v>361</v>
      </c>
      <c r="Q58" s="2">
        <v>369</v>
      </c>
      <c r="R58" s="2">
        <v>21</v>
      </c>
      <c r="S58" s="2">
        <v>9</v>
      </c>
      <c r="T58" s="2">
        <v>19</v>
      </c>
      <c r="U58" s="2">
        <v>8</v>
      </c>
    </row>
    <row r="59" spans="2:21">
      <c r="B59" s="6">
        <f t="shared" si="3"/>
        <v>1</v>
      </c>
      <c r="C59" s="2">
        <f t="shared" si="2"/>
        <v>1</v>
      </c>
      <c r="D59" s="2">
        <v>40</v>
      </c>
      <c r="E59" s="2">
        <v>19</v>
      </c>
      <c r="F59" s="2">
        <v>-2</v>
      </c>
      <c r="G59" s="2">
        <v>1</v>
      </c>
      <c r="J59" s="2" t="s">
        <v>15</v>
      </c>
      <c r="K59" s="2">
        <v>0</v>
      </c>
      <c r="L59" s="2">
        <v>185</v>
      </c>
      <c r="M59" s="2">
        <v>346</v>
      </c>
      <c r="N59" s="2">
        <v>18</v>
      </c>
      <c r="O59" s="2">
        <v>10</v>
      </c>
      <c r="P59" s="2">
        <v>359</v>
      </c>
      <c r="Q59" s="2">
        <v>364</v>
      </c>
      <c r="R59" s="2">
        <v>20</v>
      </c>
      <c r="S59" s="2">
        <v>13</v>
      </c>
      <c r="T59" s="2">
        <v>18</v>
      </c>
      <c r="U59" s="2">
        <v>5</v>
      </c>
    </row>
    <row r="60" spans="2:21">
      <c r="B60" s="6">
        <f t="shared" si="3"/>
        <v>1</v>
      </c>
      <c r="C60" s="2">
        <f>IF(D59="id",0,IF(D59=D123,C59,IF(C59=0,1,0)))</f>
        <v>0</v>
      </c>
      <c r="D60" s="2">
        <v>41</v>
      </c>
      <c r="E60" s="2">
        <v>14</v>
      </c>
      <c r="F60" s="2">
        <v>11</v>
      </c>
      <c r="G60" s="2">
        <v>0</v>
      </c>
      <c r="J60" s="2" t="s">
        <v>17</v>
      </c>
      <c r="K60" s="2">
        <v>0</v>
      </c>
      <c r="L60" s="2" t="s">
        <v>18</v>
      </c>
      <c r="M60" s="2">
        <v>359</v>
      </c>
      <c r="N60" s="2">
        <v>14</v>
      </c>
      <c r="O60" s="2">
        <v>11</v>
      </c>
      <c r="P60" s="2">
        <v>359</v>
      </c>
      <c r="Q60" s="2">
        <v>363</v>
      </c>
      <c r="R60" s="2">
        <v>14</v>
      </c>
      <c r="S60" s="2">
        <v>7</v>
      </c>
      <c r="U60" s="2">
        <v>4</v>
      </c>
    </row>
    <row r="61" spans="2:21">
      <c r="B61" s="6">
        <f t="shared" si="3"/>
        <v>1</v>
      </c>
      <c r="C61" s="2">
        <f>IF(D60="id",0,IF(D60=D124,C60,IF(C60=0,1,0)))</f>
        <v>1</v>
      </c>
      <c r="D61" s="2">
        <v>41</v>
      </c>
      <c r="E61" s="2">
        <v>14</v>
      </c>
      <c r="F61" s="2">
        <v>11</v>
      </c>
      <c r="G61" s="2">
        <v>1</v>
      </c>
      <c r="J61" s="2" t="s">
        <v>15</v>
      </c>
      <c r="K61" s="2">
        <v>0</v>
      </c>
      <c r="L61" s="2">
        <v>555</v>
      </c>
      <c r="M61" s="2">
        <v>359</v>
      </c>
      <c r="N61" s="2">
        <v>14</v>
      </c>
      <c r="O61" s="2">
        <v>7</v>
      </c>
      <c r="P61" s="2">
        <v>363</v>
      </c>
      <c r="Q61" s="2">
        <v>372</v>
      </c>
      <c r="R61" s="2">
        <v>17</v>
      </c>
      <c r="S61" s="2">
        <v>13</v>
      </c>
      <c r="T61" s="2">
        <v>13</v>
      </c>
      <c r="U61" s="2">
        <v>9</v>
      </c>
    </row>
    <row r="62" spans="2:21">
      <c r="B62" s="6">
        <f t="shared" si="3"/>
        <v>1</v>
      </c>
      <c r="C62" s="2">
        <f>IF(D61="id",0,IF(D61=D62,C61,IF(C61=0,1,0)))</f>
        <v>0</v>
      </c>
      <c r="D62" s="2">
        <v>42</v>
      </c>
      <c r="E62" s="2">
        <v>24</v>
      </c>
      <c r="F62" s="2">
        <v>-5</v>
      </c>
      <c r="G62" s="2">
        <v>0</v>
      </c>
      <c r="J62" s="2" t="s">
        <v>17</v>
      </c>
      <c r="K62" s="2">
        <v>0</v>
      </c>
      <c r="L62" s="2" t="s">
        <v>18</v>
      </c>
      <c r="M62" s="2">
        <v>356</v>
      </c>
      <c r="N62" s="2">
        <v>24</v>
      </c>
      <c r="O62" s="2">
        <v>-5</v>
      </c>
      <c r="P62" s="2">
        <v>356</v>
      </c>
      <c r="Q62" s="2">
        <v>369</v>
      </c>
      <c r="R62" s="2">
        <v>18</v>
      </c>
      <c r="S62" s="2">
        <v>2</v>
      </c>
      <c r="U62" s="2">
        <v>13</v>
      </c>
    </row>
    <row r="63" spans="2:21">
      <c r="B63" s="6" t="str">
        <f t="shared" si="3"/>
        <v/>
      </c>
      <c r="C63" s="2">
        <f>IF(D62="id",0,IF(D62=D63,C62,IF(C62=0,1,0)))</f>
        <v>0</v>
      </c>
      <c r="D63" s="2">
        <v>42</v>
      </c>
      <c r="E63" s="2">
        <v>24</v>
      </c>
      <c r="F63" s="2">
        <v>-5</v>
      </c>
      <c r="G63" s="2">
        <v>1</v>
      </c>
      <c r="J63" s="2" t="s">
        <v>15</v>
      </c>
      <c r="K63" s="2">
        <v>0</v>
      </c>
      <c r="L63" s="2">
        <v>279</v>
      </c>
      <c r="M63" s="2">
        <v>356</v>
      </c>
      <c r="N63" s="2">
        <v>18</v>
      </c>
      <c r="O63" s="2">
        <v>2</v>
      </c>
      <c r="P63" s="2">
        <v>369</v>
      </c>
      <c r="Q63" s="2">
        <v>380</v>
      </c>
      <c r="R63" s="2">
        <v>11</v>
      </c>
      <c r="S63" s="2">
        <v>6</v>
      </c>
      <c r="T63" s="2">
        <v>24</v>
      </c>
      <c r="U63" s="2">
        <v>11</v>
      </c>
    </row>
    <row r="64" spans="2:21">
      <c r="B64" s="6">
        <f t="shared" si="3"/>
        <v>1</v>
      </c>
      <c r="C64" s="2">
        <f>IF(D63="id",0,IF(D63=D64,C63,IF(C63=0,1,0)))</f>
        <v>1</v>
      </c>
      <c r="D64" s="2">
        <v>43</v>
      </c>
      <c r="E64" s="2">
        <v>2</v>
      </c>
      <c r="F64" s="2">
        <v>15</v>
      </c>
      <c r="G64" s="2">
        <v>1</v>
      </c>
      <c r="J64" s="2" t="s">
        <v>15</v>
      </c>
      <c r="K64" s="2">
        <v>0</v>
      </c>
      <c r="L64" s="2">
        <v>354</v>
      </c>
      <c r="M64" s="2">
        <v>345</v>
      </c>
      <c r="N64" s="2">
        <v>3</v>
      </c>
      <c r="O64" s="2">
        <v>5</v>
      </c>
      <c r="P64" s="2">
        <v>356</v>
      </c>
      <c r="Q64" s="2">
        <v>362</v>
      </c>
      <c r="R64" s="2">
        <v>1</v>
      </c>
      <c r="S64" s="2">
        <v>1</v>
      </c>
      <c r="T64" s="2">
        <v>17</v>
      </c>
      <c r="U64" s="2">
        <v>6</v>
      </c>
    </row>
    <row r="65" spans="2:21">
      <c r="B65" s="6">
        <f t="shared" si="3"/>
        <v>1</v>
      </c>
      <c r="C65" s="2">
        <f>IF(D64="id",0,IF(D64=D65,C64,IF(C64=0,1,0)))</f>
        <v>0</v>
      </c>
      <c r="D65" s="2">
        <v>44</v>
      </c>
      <c r="E65" s="2">
        <v>16</v>
      </c>
      <c r="F65" s="2">
        <v>3</v>
      </c>
      <c r="G65" s="2">
        <v>0</v>
      </c>
      <c r="J65" s="2" t="s">
        <v>17</v>
      </c>
      <c r="K65" s="2">
        <v>0</v>
      </c>
      <c r="L65" s="2" t="s">
        <v>18</v>
      </c>
      <c r="M65" s="2">
        <v>354</v>
      </c>
      <c r="N65" s="2">
        <v>16</v>
      </c>
      <c r="O65" s="2">
        <v>3</v>
      </c>
      <c r="P65" s="2">
        <v>354</v>
      </c>
      <c r="Q65" s="2">
        <v>367</v>
      </c>
      <c r="R65" s="2">
        <v>3</v>
      </c>
      <c r="S65" s="2">
        <v>3</v>
      </c>
      <c r="U65" s="2">
        <v>13</v>
      </c>
    </row>
    <row r="66" spans="2:21">
      <c r="B66" s="6" t="str">
        <f t="shared" si="3"/>
        <v/>
      </c>
      <c r="C66" s="2">
        <f>IF(D65="id",0,IF(D65=D66,C65,IF(C65=0,1,0)))</f>
        <v>0</v>
      </c>
      <c r="D66" s="2">
        <v>44</v>
      </c>
      <c r="E66" s="2">
        <v>16</v>
      </c>
      <c r="F66" s="2">
        <v>3</v>
      </c>
      <c r="G66" s="2">
        <v>1</v>
      </c>
      <c r="J66" s="2" t="s">
        <v>15</v>
      </c>
      <c r="K66" s="2">
        <v>0</v>
      </c>
      <c r="L66" s="2">
        <v>73</v>
      </c>
      <c r="M66" s="2">
        <v>354</v>
      </c>
      <c r="N66" s="2">
        <v>3</v>
      </c>
      <c r="O66" s="2">
        <v>3</v>
      </c>
      <c r="P66" s="2">
        <v>367</v>
      </c>
      <c r="Q66" s="2">
        <v>371</v>
      </c>
      <c r="R66" s="2">
        <v>1</v>
      </c>
      <c r="S66" s="2">
        <v>1</v>
      </c>
      <c r="T66" s="2">
        <v>17</v>
      </c>
      <c r="U66" s="2">
        <v>4</v>
      </c>
    </row>
    <row r="67" spans="2:21">
      <c r="B67" s="6">
        <f t="shared" si="3"/>
        <v>1</v>
      </c>
      <c r="C67" s="2">
        <f>IF(D66="id",0,IF(D66=D130,C66,IF(C66=0,1,0)))</f>
        <v>1</v>
      </c>
      <c r="D67" s="2">
        <v>45</v>
      </c>
      <c r="E67" s="2">
        <v>17</v>
      </c>
      <c r="F67" s="2">
        <v>-6</v>
      </c>
      <c r="G67" s="2">
        <v>1</v>
      </c>
      <c r="J67" s="2" t="s">
        <v>15</v>
      </c>
      <c r="K67" s="2">
        <v>0</v>
      </c>
      <c r="L67" s="2">
        <v>141</v>
      </c>
      <c r="M67" s="2">
        <v>346</v>
      </c>
      <c r="N67" s="2">
        <v>16</v>
      </c>
      <c r="O67" s="2">
        <v>6</v>
      </c>
      <c r="P67" s="2">
        <v>359</v>
      </c>
      <c r="Q67" s="2">
        <v>362</v>
      </c>
      <c r="R67" s="2">
        <v>19</v>
      </c>
      <c r="S67" s="2">
        <v>6</v>
      </c>
      <c r="T67" s="2">
        <v>16</v>
      </c>
      <c r="U67" s="2">
        <v>3</v>
      </c>
    </row>
    <row r="68" spans="2:21">
      <c r="B68" s="6">
        <f t="shared" si="3"/>
        <v>1</v>
      </c>
      <c r="C68" s="2">
        <f>IF(D67="id",0,IF(D67=D68,C67,IF(C67=0,1,0)))</f>
        <v>0</v>
      </c>
      <c r="D68" s="2">
        <v>46</v>
      </c>
      <c r="E68" s="2">
        <v>22</v>
      </c>
      <c r="F68" s="2">
        <v>3</v>
      </c>
      <c r="G68" s="2">
        <v>1</v>
      </c>
      <c r="J68" s="2" t="s">
        <v>15</v>
      </c>
      <c r="K68" s="2">
        <v>0</v>
      </c>
      <c r="L68" s="2">
        <v>1403</v>
      </c>
      <c r="M68" s="2">
        <v>338</v>
      </c>
      <c r="N68" s="2">
        <v>9</v>
      </c>
      <c r="O68" s="2">
        <v>1</v>
      </c>
      <c r="P68" s="2">
        <v>353</v>
      </c>
      <c r="Q68" s="2">
        <v>363</v>
      </c>
      <c r="R68" s="2">
        <v>16</v>
      </c>
      <c r="S68" s="2">
        <v>4</v>
      </c>
      <c r="T68" s="2">
        <v>25</v>
      </c>
      <c r="U68" s="2">
        <v>10</v>
      </c>
    </row>
    <row r="69" spans="2:21">
      <c r="B69" s="6">
        <f t="shared" si="3"/>
        <v>1</v>
      </c>
      <c r="C69" s="2">
        <f>IF(D68="id",0,IF(D68=D132,C68,IF(C68=0,1,0)))</f>
        <v>1</v>
      </c>
      <c r="D69" s="2">
        <v>47</v>
      </c>
      <c r="E69" s="2">
        <v>12</v>
      </c>
      <c r="F69" s="2">
        <v>16</v>
      </c>
      <c r="G69" s="2">
        <v>0</v>
      </c>
      <c r="J69" s="2" t="s">
        <v>17</v>
      </c>
      <c r="K69" s="2">
        <v>0</v>
      </c>
      <c r="L69" s="2" t="s">
        <v>18</v>
      </c>
      <c r="M69" s="2">
        <v>355</v>
      </c>
      <c r="N69" s="2">
        <v>12</v>
      </c>
      <c r="O69" s="2">
        <v>16</v>
      </c>
      <c r="P69" s="2">
        <v>355</v>
      </c>
      <c r="Q69" s="2">
        <v>362</v>
      </c>
      <c r="R69" s="2">
        <v>13</v>
      </c>
      <c r="S69" s="2">
        <v>10</v>
      </c>
      <c r="U69" s="2">
        <v>7</v>
      </c>
    </row>
    <row r="70" spans="2:21">
      <c r="B70" s="6">
        <f t="shared" si="3"/>
        <v>1</v>
      </c>
      <c r="C70" s="2">
        <f>IF(D69="id",0,IF(D69=D133,C69,IF(C69=0,1,0)))</f>
        <v>0</v>
      </c>
      <c r="D70" s="2">
        <v>47</v>
      </c>
      <c r="E70" s="2">
        <v>12</v>
      </c>
      <c r="F70" s="2">
        <v>16</v>
      </c>
      <c r="G70" s="2">
        <v>1</v>
      </c>
      <c r="J70" s="2" t="s">
        <v>15</v>
      </c>
      <c r="K70" s="2">
        <v>0</v>
      </c>
      <c r="L70" s="2">
        <v>947</v>
      </c>
      <c r="M70" s="2">
        <v>355</v>
      </c>
      <c r="N70" s="2">
        <v>13</v>
      </c>
      <c r="O70" s="2">
        <v>10</v>
      </c>
      <c r="P70" s="2">
        <v>362</v>
      </c>
      <c r="Q70" s="2">
        <v>367</v>
      </c>
      <c r="R70" s="2">
        <v>15</v>
      </c>
      <c r="S70" s="2">
        <v>7</v>
      </c>
      <c r="T70" s="2">
        <v>12</v>
      </c>
      <c r="U70" s="2">
        <v>5</v>
      </c>
    </row>
    <row r="71" spans="2:21">
      <c r="B71" s="6">
        <f t="shared" si="3"/>
        <v>1</v>
      </c>
      <c r="C71" s="2">
        <f>IF(D70="id",0,IF(D70=D71,C70,IF(C70=0,1,0)))</f>
        <v>1</v>
      </c>
      <c r="D71" s="2">
        <v>48</v>
      </c>
      <c r="E71" s="2">
        <v>20</v>
      </c>
      <c r="F71" s="2">
        <v>10</v>
      </c>
      <c r="G71" s="2">
        <v>1</v>
      </c>
      <c r="J71" s="2" t="s">
        <v>15</v>
      </c>
      <c r="K71" s="2">
        <v>0</v>
      </c>
      <c r="L71" s="2">
        <v>1570</v>
      </c>
      <c r="M71" s="2">
        <v>345</v>
      </c>
      <c r="N71" s="2">
        <v>16</v>
      </c>
      <c r="O71" s="2">
        <v>5</v>
      </c>
      <c r="P71" s="2">
        <v>354</v>
      </c>
      <c r="Q71" s="2">
        <v>363</v>
      </c>
      <c r="R71" s="2">
        <v>18</v>
      </c>
      <c r="S71" s="2">
        <v>12</v>
      </c>
      <c r="T71" s="2">
        <v>18</v>
      </c>
      <c r="U71" s="2">
        <v>9</v>
      </c>
    </row>
    <row r="72" spans="2:21">
      <c r="B72" s="6">
        <f t="shared" si="3"/>
        <v>1</v>
      </c>
      <c r="C72" s="2">
        <f>IF(D71="id",0,IF(D71=D72,C71,IF(C71=0,1,0)))</f>
        <v>0</v>
      </c>
      <c r="D72" s="2">
        <v>49</v>
      </c>
      <c r="E72" s="2">
        <v>16</v>
      </c>
      <c r="F72" s="2">
        <v>1</v>
      </c>
      <c r="G72" s="2">
        <v>1</v>
      </c>
      <c r="J72" s="2" t="s">
        <v>15</v>
      </c>
      <c r="K72" s="2">
        <v>0</v>
      </c>
      <c r="L72" s="2">
        <v>210</v>
      </c>
      <c r="M72" s="2">
        <v>353</v>
      </c>
      <c r="N72" s="2">
        <v>15</v>
      </c>
      <c r="O72" s="2">
        <v>6</v>
      </c>
      <c r="P72" s="2">
        <v>359</v>
      </c>
      <c r="Q72" s="2">
        <v>364</v>
      </c>
      <c r="R72" s="2">
        <v>13</v>
      </c>
      <c r="S72" s="2">
        <v>9</v>
      </c>
      <c r="T72" s="2">
        <v>11</v>
      </c>
      <c r="U72" s="2">
        <v>5</v>
      </c>
    </row>
    <row r="73" spans="2:21">
      <c r="B73" s="6">
        <f t="shared" si="3"/>
        <v>1</v>
      </c>
      <c r="C73" s="2">
        <f>IF(D72="id",0,IF(D72=D73,C72,IF(C72=0,1,0)))</f>
        <v>1</v>
      </c>
      <c r="D73" s="2">
        <v>50</v>
      </c>
      <c r="E73" s="2">
        <v>15</v>
      </c>
      <c r="F73" s="2">
        <v>4</v>
      </c>
      <c r="G73" s="2">
        <v>0</v>
      </c>
      <c r="J73" s="2" t="s">
        <v>17</v>
      </c>
      <c r="K73" s="2">
        <v>0</v>
      </c>
      <c r="L73" s="2" t="s">
        <v>18</v>
      </c>
      <c r="M73" s="2">
        <v>347</v>
      </c>
      <c r="N73" s="2">
        <v>15</v>
      </c>
      <c r="O73" s="2">
        <v>4</v>
      </c>
      <c r="P73" s="2">
        <v>347</v>
      </c>
      <c r="Q73" s="2">
        <v>362</v>
      </c>
      <c r="R73" s="2">
        <v>1</v>
      </c>
      <c r="S73" s="2">
        <v>5</v>
      </c>
      <c r="U73" s="2">
        <v>15</v>
      </c>
    </row>
    <row r="74" spans="2:21">
      <c r="B74" s="6" t="str">
        <f t="shared" si="3"/>
        <v/>
      </c>
      <c r="C74" s="2">
        <f>IF(D73="id",0,IF(D73=D74,C73,IF(C73=0,1,0)))</f>
        <v>1</v>
      </c>
      <c r="D74" s="2">
        <v>50</v>
      </c>
      <c r="E74" s="2">
        <v>15</v>
      </c>
      <c r="F74" s="2">
        <v>4</v>
      </c>
      <c r="G74" s="2">
        <v>1</v>
      </c>
      <c r="J74" s="2" t="s">
        <v>15</v>
      </c>
      <c r="K74" s="2">
        <v>0</v>
      </c>
      <c r="L74" s="2">
        <v>1316</v>
      </c>
      <c r="M74" s="2">
        <v>347</v>
      </c>
      <c r="N74" s="2">
        <v>1</v>
      </c>
      <c r="O74" s="2">
        <v>5</v>
      </c>
      <c r="P74" s="2">
        <v>362</v>
      </c>
      <c r="Q74" s="2">
        <v>371</v>
      </c>
      <c r="R74" s="2">
        <v>8</v>
      </c>
      <c r="S74" s="2">
        <v>7</v>
      </c>
      <c r="T74" s="2">
        <v>24</v>
      </c>
      <c r="U74" s="2">
        <v>9</v>
      </c>
    </row>
    <row r="75" spans="2:21">
      <c r="B75" s="6">
        <f t="shared" si="3"/>
        <v>1</v>
      </c>
      <c r="C75" s="2">
        <f>IF(D74="id",0,IF(D74=D138,C74,IF(C74=0,1,0)))</f>
        <v>0</v>
      </c>
      <c r="D75" s="2">
        <v>51</v>
      </c>
      <c r="E75" s="2">
        <v>16</v>
      </c>
      <c r="F75" s="2">
        <v>1</v>
      </c>
      <c r="G75" s="2">
        <v>0</v>
      </c>
      <c r="J75" s="2" t="s">
        <v>17</v>
      </c>
      <c r="K75" s="2">
        <v>0</v>
      </c>
      <c r="L75" s="2" t="s">
        <v>18</v>
      </c>
      <c r="M75" s="2">
        <v>356</v>
      </c>
      <c r="N75" s="2">
        <v>16</v>
      </c>
      <c r="O75" s="2">
        <v>1</v>
      </c>
      <c r="P75" s="2">
        <v>356</v>
      </c>
      <c r="Q75" s="2">
        <v>362</v>
      </c>
      <c r="R75" s="2">
        <v>11</v>
      </c>
      <c r="S75" s="2">
        <v>2</v>
      </c>
      <c r="U75" s="2">
        <v>6</v>
      </c>
    </row>
    <row r="76" spans="2:21">
      <c r="B76" s="6" t="str">
        <f t="shared" si="3"/>
        <v/>
      </c>
      <c r="C76" s="6">
        <f>IF(D75="id",0,IF(D75=D76,C75,IF(C75=0,1,0)))</f>
        <v>0</v>
      </c>
      <c r="D76" s="6">
        <v>51</v>
      </c>
      <c r="E76" s="6">
        <v>16</v>
      </c>
      <c r="F76" s="6">
        <v>1</v>
      </c>
      <c r="G76" s="6">
        <v>1</v>
      </c>
      <c r="H76" s="6"/>
      <c r="I76" s="6"/>
      <c r="J76" s="6" t="s">
        <v>15</v>
      </c>
      <c r="K76" s="6">
        <v>0</v>
      </c>
      <c r="L76" s="6">
        <v>520</v>
      </c>
      <c r="M76" s="6">
        <v>356</v>
      </c>
      <c r="N76" s="6">
        <v>11</v>
      </c>
      <c r="O76" s="6">
        <v>2</v>
      </c>
      <c r="P76" s="6">
        <v>362</v>
      </c>
      <c r="Q76" s="6">
        <v>369</v>
      </c>
      <c r="R76" s="6">
        <v>16</v>
      </c>
      <c r="S76" s="6">
        <v>4</v>
      </c>
      <c r="T76" s="6">
        <v>13</v>
      </c>
      <c r="U76" s="6">
        <v>7</v>
      </c>
    </row>
    <row r="77" spans="2:21">
      <c r="B77" s="6">
        <f t="shared" si="3"/>
        <v>1</v>
      </c>
      <c r="C77" s="2">
        <f>IF(D76="id",0,IF(D76=D140,C76,IF(C76=0,1,0)))</f>
        <v>1</v>
      </c>
      <c r="D77" s="2">
        <v>52</v>
      </c>
      <c r="E77" s="2">
        <v>20</v>
      </c>
      <c r="F77" s="2">
        <v>4</v>
      </c>
      <c r="G77" s="2">
        <v>1</v>
      </c>
      <c r="J77" s="2" t="s">
        <v>15</v>
      </c>
      <c r="K77" s="2">
        <v>0</v>
      </c>
      <c r="L77" s="2">
        <v>690</v>
      </c>
      <c r="M77" s="2">
        <v>347</v>
      </c>
      <c r="N77" s="2">
        <v>9</v>
      </c>
      <c r="O77" s="2">
        <v>4</v>
      </c>
      <c r="P77" s="2">
        <v>358</v>
      </c>
      <c r="Q77" s="2">
        <v>368</v>
      </c>
      <c r="R77" s="2">
        <v>5</v>
      </c>
      <c r="S77" s="2">
        <v>-2</v>
      </c>
      <c r="T77" s="2">
        <v>21</v>
      </c>
      <c r="U77" s="2">
        <v>10</v>
      </c>
    </row>
    <row r="78" spans="2:21">
      <c r="B78" s="6">
        <f t="shared" si="3"/>
        <v>1</v>
      </c>
      <c r="C78" s="2">
        <f>IF(D77="id",0,IF(D77=D141,C77,IF(C77=0,1,0)))</f>
        <v>0</v>
      </c>
      <c r="D78" s="2">
        <v>53</v>
      </c>
      <c r="E78" s="2">
        <v>20</v>
      </c>
      <c r="F78" s="2">
        <v>12</v>
      </c>
      <c r="G78" s="2">
        <v>1</v>
      </c>
      <c r="J78" s="2" t="s">
        <v>15</v>
      </c>
      <c r="K78" s="2">
        <v>0</v>
      </c>
      <c r="L78" s="2">
        <v>205</v>
      </c>
      <c r="M78" s="2">
        <v>354</v>
      </c>
      <c r="N78" s="2">
        <v>18</v>
      </c>
      <c r="O78" s="2">
        <v>10</v>
      </c>
      <c r="P78" s="2">
        <v>358</v>
      </c>
      <c r="Q78" s="2">
        <v>366</v>
      </c>
      <c r="R78" s="2">
        <v>11</v>
      </c>
      <c r="S78" s="2">
        <v>11</v>
      </c>
      <c r="T78" s="2">
        <v>12</v>
      </c>
      <c r="U78" s="2">
        <v>8</v>
      </c>
    </row>
    <row r="79" spans="2:21">
      <c r="B79" s="6">
        <f t="shared" si="3"/>
        <v>1</v>
      </c>
      <c r="C79" s="2">
        <f>IF(D78="id",0,IF(D78=D79,C78,IF(C78=0,1,0)))</f>
        <v>1</v>
      </c>
      <c r="D79" s="2">
        <v>56</v>
      </c>
      <c r="E79" s="2">
        <v>20</v>
      </c>
      <c r="F79" s="2">
        <v>8</v>
      </c>
      <c r="G79" s="2">
        <v>0</v>
      </c>
      <c r="J79" s="2" t="s">
        <v>17</v>
      </c>
      <c r="K79" s="2">
        <v>0</v>
      </c>
      <c r="L79" s="2" t="s">
        <v>18</v>
      </c>
      <c r="M79" s="2">
        <v>359</v>
      </c>
      <c r="N79" s="2">
        <v>20</v>
      </c>
      <c r="O79" s="2">
        <v>8</v>
      </c>
      <c r="P79" s="2">
        <v>359</v>
      </c>
      <c r="Q79" s="2">
        <v>370</v>
      </c>
      <c r="R79" s="2">
        <v>12</v>
      </c>
      <c r="S79" s="2">
        <v>5</v>
      </c>
      <c r="U79" s="2">
        <v>11</v>
      </c>
    </row>
    <row r="80" spans="2:21">
      <c r="B80" s="6" t="str">
        <f t="shared" si="3"/>
        <v/>
      </c>
      <c r="C80" s="2">
        <f>IF(D79="id",0,IF(D79=D80,C79,IF(C79=0,1,0)))</f>
        <v>1</v>
      </c>
      <c r="D80" s="2">
        <v>56</v>
      </c>
      <c r="E80" s="2">
        <v>20</v>
      </c>
      <c r="F80" s="2">
        <v>8</v>
      </c>
      <c r="G80" s="2">
        <v>1</v>
      </c>
      <c r="J80" s="2" t="s">
        <v>15</v>
      </c>
      <c r="K80" s="2">
        <v>0</v>
      </c>
      <c r="L80" s="2">
        <v>452</v>
      </c>
      <c r="M80" s="2">
        <v>359</v>
      </c>
      <c r="N80" s="2">
        <v>12</v>
      </c>
      <c r="O80" s="2">
        <v>5</v>
      </c>
      <c r="P80" s="2">
        <v>370</v>
      </c>
      <c r="Q80" s="2">
        <v>374</v>
      </c>
      <c r="R80" s="2">
        <v>12</v>
      </c>
      <c r="S80" s="2">
        <v>9</v>
      </c>
      <c r="T80" s="2">
        <v>15</v>
      </c>
      <c r="U80" s="2">
        <v>4</v>
      </c>
    </row>
    <row r="81" spans="2:21">
      <c r="B81" s="6">
        <f t="shared" si="3"/>
        <v>1</v>
      </c>
      <c r="C81" s="2">
        <f>IF(D80="id",0,IF(D80=D144,C80,IF(C80=0,1,0)))</f>
        <v>0</v>
      </c>
      <c r="D81" s="2">
        <v>57</v>
      </c>
      <c r="E81" s="2">
        <v>15</v>
      </c>
      <c r="F81" s="2">
        <v>-3</v>
      </c>
      <c r="G81" s="2">
        <v>1</v>
      </c>
      <c r="J81" s="2" t="s">
        <v>15</v>
      </c>
      <c r="K81" s="2">
        <v>0</v>
      </c>
      <c r="L81" s="2">
        <v>660</v>
      </c>
      <c r="M81" s="2">
        <v>351</v>
      </c>
      <c r="N81" s="2">
        <v>19</v>
      </c>
      <c r="O81" s="2">
        <v>0</v>
      </c>
      <c r="P81" s="2">
        <v>358</v>
      </c>
      <c r="Q81" s="2">
        <v>364</v>
      </c>
      <c r="R81" s="2">
        <v>16</v>
      </c>
      <c r="S81" s="2">
        <v>3</v>
      </c>
      <c r="T81" s="2">
        <v>13</v>
      </c>
      <c r="U81" s="2">
        <v>6</v>
      </c>
    </row>
    <row r="82" spans="2:21">
      <c r="B82" s="6">
        <f t="shared" si="3"/>
        <v>1</v>
      </c>
      <c r="C82" s="2">
        <f>IF(D81="id",0,IF(D81=D145,C81,IF(C81=0,1,0)))</f>
        <v>1</v>
      </c>
      <c r="D82" s="2">
        <v>59</v>
      </c>
      <c r="E82" s="2">
        <v>5</v>
      </c>
      <c r="F82" s="2">
        <v>0</v>
      </c>
      <c r="G82" s="2">
        <v>1</v>
      </c>
      <c r="J82" s="2" t="s">
        <v>15</v>
      </c>
      <c r="K82" s="2">
        <v>0</v>
      </c>
      <c r="L82" s="2">
        <v>887</v>
      </c>
      <c r="M82" s="2">
        <v>346</v>
      </c>
      <c r="N82" s="2">
        <v>1</v>
      </c>
      <c r="O82" s="2">
        <v>4</v>
      </c>
      <c r="P82" s="2">
        <v>354</v>
      </c>
      <c r="Q82" s="2">
        <v>366</v>
      </c>
      <c r="R82" s="2">
        <v>8</v>
      </c>
      <c r="S82" s="2">
        <v>9</v>
      </c>
      <c r="T82" s="2">
        <v>20</v>
      </c>
      <c r="U82" s="2">
        <v>12</v>
      </c>
    </row>
    <row r="83" spans="2:21">
      <c r="B83" s="6">
        <f t="shared" si="3"/>
        <v>1</v>
      </c>
      <c r="C83" s="2">
        <f>IF(D82="id",0,IF(D82=D83,C82,IF(C82=0,1,0)))</f>
        <v>0</v>
      </c>
      <c r="D83" s="2">
        <v>62</v>
      </c>
      <c r="E83" s="2">
        <v>4</v>
      </c>
      <c r="F83" s="2">
        <v>2</v>
      </c>
      <c r="G83" s="2">
        <v>0</v>
      </c>
      <c r="J83" s="2" t="s">
        <v>17</v>
      </c>
      <c r="K83" s="2">
        <v>0</v>
      </c>
      <c r="L83" s="2" t="s">
        <v>18</v>
      </c>
      <c r="M83" s="2">
        <v>358</v>
      </c>
      <c r="N83" s="2">
        <v>4</v>
      </c>
      <c r="O83" s="2">
        <v>2</v>
      </c>
      <c r="P83" s="2">
        <v>358</v>
      </c>
      <c r="Q83" s="2">
        <v>363</v>
      </c>
      <c r="R83" s="2">
        <v>1</v>
      </c>
      <c r="S83" s="2">
        <v>4</v>
      </c>
      <c r="U83" s="2">
        <v>5</v>
      </c>
    </row>
    <row r="84" spans="2:21">
      <c r="B84" s="6">
        <f t="shared" si="3"/>
        <v>1</v>
      </c>
      <c r="C84" s="2">
        <f t="shared" ref="C84:C89" si="4">IF(D83="id",0,IF(D83=D147,C83,IF(C83=0,1,0)))</f>
        <v>1</v>
      </c>
      <c r="D84" s="2">
        <v>62</v>
      </c>
      <c r="E84" s="2">
        <v>4</v>
      </c>
      <c r="F84" s="2">
        <v>2</v>
      </c>
      <c r="G84" s="2">
        <v>1</v>
      </c>
      <c r="J84" s="2" t="s">
        <v>15</v>
      </c>
      <c r="K84" s="2">
        <v>0</v>
      </c>
      <c r="L84" s="2">
        <v>891</v>
      </c>
      <c r="M84" s="2">
        <v>358</v>
      </c>
      <c r="N84" s="2">
        <v>1</v>
      </c>
      <c r="O84" s="2">
        <v>4</v>
      </c>
      <c r="P84" s="2">
        <v>363</v>
      </c>
      <c r="Q84" s="2">
        <v>372</v>
      </c>
      <c r="R84" s="2">
        <v>8</v>
      </c>
      <c r="S84" s="2">
        <v>6</v>
      </c>
      <c r="T84" s="2">
        <v>14</v>
      </c>
      <c r="U84" s="2">
        <v>9</v>
      </c>
    </row>
    <row r="85" spans="2:21">
      <c r="B85" s="6">
        <f t="shared" si="3"/>
        <v>1</v>
      </c>
      <c r="C85" s="2">
        <f t="shared" si="4"/>
        <v>0</v>
      </c>
      <c r="D85" s="2">
        <v>64</v>
      </c>
      <c r="E85" s="2">
        <v>9</v>
      </c>
      <c r="F85" s="2">
        <v>6</v>
      </c>
      <c r="G85" s="2">
        <v>0</v>
      </c>
      <c r="J85" s="2" t="s">
        <v>17</v>
      </c>
      <c r="K85" s="2">
        <v>0</v>
      </c>
      <c r="L85" s="2" t="s">
        <v>18</v>
      </c>
      <c r="M85" s="2">
        <v>355</v>
      </c>
      <c r="N85" s="2">
        <v>9</v>
      </c>
      <c r="O85" s="2">
        <v>6</v>
      </c>
      <c r="P85" s="2">
        <v>355</v>
      </c>
      <c r="Q85" s="2">
        <v>368</v>
      </c>
      <c r="R85" s="2">
        <v>18</v>
      </c>
      <c r="S85" s="2">
        <v>10</v>
      </c>
      <c r="U85" s="2">
        <v>13</v>
      </c>
    </row>
    <row r="86" spans="2:21">
      <c r="B86" s="6">
        <f t="shared" si="3"/>
        <v>1</v>
      </c>
      <c r="C86" s="2">
        <f t="shared" si="4"/>
        <v>1</v>
      </c>
      <c r="D86" s="2">
        <v>64</v>
      </c>
      <c r="E86" s="2">
        <v>9</v>
      </c>
      <c r="F86" s="2">
        <v>6</v>
      </c>
      <c r="G86" s="2">
        <v>1</v>
      </c>
      <c r="J86" s="2" t="s">
        <v>15</v>
      </c>
      <c r="K86" s="2">
        <v>0</v>
      </c>
      <c r="L86" s="2">
        <v>190</v>
      </c>
      <c r="M86" s="2">
        <v>355</v>
      </c>
      <c r="N86" s="2">
        <v>18</v>
      </c>
      <c r="O86" s="2">
        <v>10</v>
      </c>
      <c r="P86" s="2">
        <v>368</v>
      </c>
      <c r="Q86" s="2">
        <v>377</v>
      </c>
      <c r="R86" s="2">
        <v>16</v>
      </c>
      <c r="S86" s="2">
        <v>3</v>
      </c>
      <c r="T86" s="2">
        <v>22</v>
      </c>
      <c r="U86" s="2">
        <v>9</v>
      </c>
    </row>
    <row r="87" spans="2:21">
      <c r="B87" s="6">
        <f t="shared" si="3"/>
        <v>1</v>
      </c>
      <c r="C87" s="2">
        <f t="shared" si="4"/>
        <v>0</v>
      </c>
      <c r="D87" s="2">
        <v>65</v>
      </c>
      <c r="E87" s="2">
        <v>8</v>
      </c>
      <c r="F87" s="2">
        <v>10</v>
      </c>
      <c r="G87" s="2">
        <v>0</v>
      </c>
      <c r="J87" s="2" t="s">
        <v>17</v>
      </c>
      <c r="K87" s="2">
        <v>0</v>
      </c>
      <c r="L87" s="2" t="s">
        <v>18</v>
      </c>
      <c r="M87" s="2">
        <v>357</v>
      </c>
      <c r="N87" s="2">
        <v>8</v>
      </c>
      <c r="O87" s="2">
        <v>10</v>
      </c>
      <c r="P87" s="2">
        <v>357</v>
      </c>
      <c r="Q87" s="2">
        <v>371</v>
      </c>
      <c r="R87" s="2">
        <v>20</v>
      </c>
      <c r="S87" s="2">
        <v>8</v>
      </c>
      <c r="U87" s="2">
        <v>14</v>
      </c>
    </row>
    <row r="88" spans="2:21">
      <c r="B88" s="6">
        <f t="shared" si="3"/>
        <v>1</v>
      </c>
      <c r="C88" s="2">
        <f t="shared" si="4"/>
        <v>1</v>
      </c>
      <c r="D88" s="2">
        <v>65</v>
      </c>
      <c r="E88" s="2">
        <v>8</v>
      </c>
      <c r="F88" s="2">
        <v>10</v>
      </c>
      <c r="G88" s="2">
        <v>1</v>
      </c>
      <c r="J88" s="2" t="s">
        <v>15</v>
      </c>
      <c r="K88" s="2">
        <v>0</v>
      </c>
      <c r="L88" s="2">
        <v>1526</v>
      </c>
      <c r="M88" s="2">
        <v>357</v>
      </c>
      <c r="N88" s="2">
        <v>20</v>
      </c>
      <c r="O88" s="2">
        <v>8</v>
      </c>
      <c r="P88" s="2">
        <v>371</v>
      </c>
      <c r="Q88" s="2">
        <v>378</v>
      </c>
      <c r="R88" s="2">
        <v>20</v>
      </c>
      <c r="S88" s="2">
        <v>15</v>
      </c>
      <c r="T88" s="2">
        <v>21</v>
      </c>
      <c r="U88" s="2">
        <v>7</v>
      </c>
    </row>
    <row r="89" spans="2:21">
      <c r="B89" s="6">
        <f t="shared" si="3"/>
        <v>1</v>
      </c>
      <c r="C89" s="2">
        <f t="shared" si="4"/>
        <v>0</v>
      </c>
      <c r="D89" s="2">
        <v>66</v>
      </c>
      <c r="E89" s="2">
        <v>5</v>
      </c>
      <c r="F89" s="2">
        <v>4</v>
      </c>
      <c r="G89" s="2">
        <v>0</v>
      </c>
      <c r="J89" s="2" t="s">
        <v>17</v>
      </c>
      <c r="K89" s="2">
        <v>0</v>
      </c>
      <c r="L89" s="2" t="s">
        <v>18</v>
      </c>
      <c r="M89" s="2">
        <v>357</v>
      </c>
      <c r="N89" s="2">
        <v>5</v>
      </c>
      <c r="O89" s="2">
        <v>4</v>
      </c>
      <c r="P89" s="2">
        <v>357</v>
      </c>
      <c r="Q89" s="2">
        <v>368</v>
      </c>
      <c r="R89" s="2">
        <v>0</v>
      </c>
      <c r="S89" s="2">
        <v>10</v>
      </c>
      <c r="U89" s="2">
        <v>11</v>
      </c>
    </row>
    <row r="90" spans="2:21">
      <c r="B90" s="6" t="str">
        <f t="shared" si="3"/>
        <v/>
      </c>
      <c r="C90" s="2" t="e">
        <f>IF(D120="id",0,IF(D120=#REF!,C89,IF(C89=0,1,0)))</f>
        <v>#REF!</v>
      </c>
      <c r="D90" s="2">
        <v>66</v>
      </c>
      <c r="E90" s="2">
        <v>5</v>
      </c>
      <c r="F90" s="2">
        <v>4</v>
      </c>
      <c r="G90" s="2">
        <v>1</v>
      </c>
      <c r="J90" s="2" t="s">
        <v>15</v>
      </c>
      <c r="K90" s="2">
        <v>0</v>
      </c>
      <c r="L90" s="2">
        <v>1109</v>
      </c>
      <c r="M90" s="2">
        <v>357</v>
      </c>
      <c r="N90" s="2">
        <v>0</v>
      </c>
      <c r="O90" s="2">
        <v>10</v>
      </c>
      <c r="P90" s="2">
        <v>368</v>
      </c>
      <c r="Q90" s="2">
        <v>374</v>
      </c>
      <c r="R90" s="2">
        <v>-1</v>
      </c>
      <c r="S90" s="2">
        <v>15</v>
      </c>
      <c r="T90" s="2">
        <v>17</v>
      </c>
      <c r="U90" s="2">
        <v>6</v>
      </c>
    </row>
    <row r="91" spans="2:21">
      <c r="B91" s="6" t="str">
        <f t="shared" si="3"/>
        <v/>
      </c>
      <c r="C91" s="2" t="e">
        <f>IF(#REF!="id",0,IF(#REF!=#REF!,C90,IF(C90=0,1,0)))</f>
        <v>#REF!</v>
      </c>
      <c r="D91" s="2">
        <v>68</v>
      </c>
      <c r="E91" s="2">
        <v>5</v>
      </c>
      <c r="F91" s="2">
        <v>0</v>
      </c>
      <c r="G91" s="2">
        <v>1</v>
      </c>
      <c r="J91" s="2" t="s">
        <v>15</v>
      </c>
      <c r="K91" s="2">
        <v>0</v>
      </c>
      <c r="L91" s="2">
        <v>1724</v>
      </c>
      <c r="M91" s="2">
        <v>345</v>
      </c>
      <c r="N91" s="2">
        <v>5</v>
      </c>
      <c r="O91" s="2">
        <v>8</v>
      </c>
      <c r="P91" s="2">
        <v>353</v>
      </c>
      <c r="Q91" s="2">
        <v>361</v>
      </c>
      <c r="R91" s="2">
        <v>6</v>
      </c>
      <c r="S91" s="2">
        <v>1</v>
      </c>
      <c r="T91" s="2">
        <v>16</v>
      </c>
      <c r="U91" s="2">
        <v>8</v>
      </c>
    </row>
    <row r="92" spans="2:21">
      <c r="B92" s="6" t="str">
        <f t="shared" si="3"/>
        <v/>
      </c>
      <c r="C92" s="2" t="e">
        <f>IF(#REF!="id",0,IF(#REF!=#REF!,C91,IF(C91=0,1,0)))</f>
        <v>#REF!</v>
      </c>
      <c r="D92" s="2">
        <v>71</v>
      </c>
      <c r="E92" s="2">
        <v>5</v>
      </c>
      <c r="F92" s="2">
        <v>3</v>
      </c>
      <c r="G92" s="2">
        <v>1</v>
      </c>
      <c r="J92" s="2" t="s">
        <v>15</v>
      </c>
      <c r="K92" s="2">
        <v>0</v>
      </c>
      <c r="L92" s="2">
        <v>1313</v>
      </c>
      <c r="M92" s="2">
        <v>351</v>
      </c>
      <c r="N92" s="2">
        <v>1</v>
      </c>
      <c r="O92" s="2">
        <v>5</v>
      </c>
      <c r="P92" s="2">
        <v>357</v>
      </c>
      <c r="Q92" s="2">
        <v>364</v>
      </c>
      <c r="R92" s="2">
        <v>2</v>
      </c>
      <c r="S92" s="2">
        <v>-1</v>
      </c>
      <c r="T92" s="2">
        <v>13</v>
      </c>
      <c r="U92" s="2">
        <v>7</v>
      </c>
    </row>
    <row r="93" spans="2:21">
      <c r="B93" s="6" t="str">
        <f t="shared" si="3"/>
        <v/>
      </c>
      <c r="C93" s="2" t="e">
        <f>IF(#REF!="id",0,IF(#REF!=D156,C92,IF(C92=0,1,0)))</f>
        <v>#REF!</v>
      </c>
      <c r="D93" s="2">
        <v>72</v>
      </c>
      <c r="E93" s="2">
        <v>18</v>
      </c>
      <c r="F93" s="2">
        <v>-3</v>
      </c>
      <c r="G93" s="2">
        <v>1</v>
      </c>
      <c r="J93" s="2" t="s">
        <v>15</v>
      </c>
      <c r="K93" s="2">
        <v>0</v>
      </c>
      <c r="L93" s="2">
        <v>526</v>
      </c>
      <c r="M93" s="2">
        <v>346</v>
      </c>
      <c r="N93" s="2">
        <v>11</v>
      </c>
      <c r="O93" s="2">
        <v>2</v>
      </c>
      <c r="P93" s="2">
        <v>358</v>
      </c>
      <c r="Q93" s="2">
        <v>364</v>
      </c>
      <c r="R93" s="2">
        <v>15</v>
      </c>
      <c r="S93" s="2">
        <v>0</v>
      </c>
      <c r="T93" s="2">
        <v>18</v>
      </c>
      <c r="U93" s="2">
        <v>6</v>
      </c>
    </row>
    <row r="94" spans="2:21">
      <c r="B94" s="6" t="str">
        <f t="shared" si="3"/>
        <v/>
      </c>
      <c r="C94" s="2" t="e">
        <f>IF(#REF!="id",0,IF(#REF!=D157,C93,IF(C93=0,1,0)))</f>
        <v>#REF!</v>
      </c>
      <c r="D94" s="2">
        <v>73</v>
      </c>
      <c r="E94" s="2">
        <v>5</v>
      </c>
      <c r="F94" s="2">
        <v>-1</v>
      </c>
      <c r="G94" s="2">
        <v>0</v>
      </c>
      <c r="J94" s="2" t="s">
        <v>17</v>
      </c>
      <c r="K94" s="2">
        <v>0</v>
      </c>
      <c r="L94" s="2" t="s">
        <v>18</v>
      </c>
      <c r="M94" s="2">
        <v>359</v>
      </c>
      <c r="N94" s="2">
        <v>5</v>
      </c>
      <c r="O94" s="2">
        <v>-1</v>
      </c>
      <c r="P94" s="2">
        <v>359</v>
      </c>
      <c r="Q94" s="2">
        <v>373</v>
      </c>
      <c r="R94" s="2">
        <v>11</v>
      </c>
      <c r="S94" s="2">
        <v>7</v>
      </c>
      <c r="U94" s="2">
        <v>14</v>
      </c>
    </row>
    <row r="95" spans="2:21">
      <c r="B95" s="6" t="str">
        <f t="shared" si="3"/>
        <v/>
      </c>
      <c r="C95" s="2" t="e">
        <f>IF(#REF!="id",0,IF(#REF!=D158,C94,IF(C94=0,1,0)))</f>
        <v>#REF!</v>
      </c>
      <c r="D95" s="2">
        <v>73</v>
      </c>
      <c r="E95" s="2">
        <v>5</v>
      </c>
      <c r="F95" s="2">
        <v>-1</v>
      </c>
      <c r="G95" s="2">
        <v>1</v>
      </c>
      <c r="J95" s="2" t="s">
        <v>15</v>
      </c>
      <c r="K95" s="2">
        <v>0</v>
      </c>
      <c r="L95" s="2">
        <v>1117</v>
      </c>
      <c r="M95" s="2">
        <v>359</v>
      </c>
      <c r="N95" s="2">
        <v>11</v>
      </c>
      <c r="O95" s="2">
        <v>7</v>
      </c>
      <c r="P95" s="2">
        <v>373</v>
      </c>
      <c r="Q95" s="2">
        <v>378</v>
      </c>
      <c r="R95" s="2">
        <v>10</v>
      </c>
      <c r="S95" s="2">
        <v>11</v>
      </c>
      <c r="T95" s="2">
        <v>19</v>
      </c>
      <c r="U95" s="2">
        <v>5</v>
      </c>
    </row>
    <row r="96" spans="2:21">
      <c r="B96" s="6" t="str">
        <f t="shared" si="3"/>
        <v/>
      </c>
      <c r="C96" s="2" t="e">
        <f>IF(#REF!="id",0,IF(#REF!=D159,C95,IF(C95=0,1,0)))</f>
        <v>#REF!</v>
      </c>
      <c r="D96" s="2">
        <v>77</v>
      </c>
      <c r="E96" s="2">
        <v>9</v>
      </c>
      <c r="F96" s="2">
        <v>12</v>
      </c>
      <c r="G96" s="2">
        <v>0</v>
      </c>
      <c r="J96" s="2" t="s">
        <v>17</v>
      </c>
      <c r="K96" s="2">
        <v>0</v>
      </c>
      <c r="L96" s="2" t="s">
        <v>18</v>
      </c>
      <c r="M96" s="2">
        <v>349</v>
      </c>
      <c r="N96" s="2">
        <v>9</v>
      </c>
      <c r="O96" s="2">
        <v>12</v>
      </c>
      <c r="P96" s="2">
        <v>349</v>
      </c>
      <c r="Q96" s="2">
        <v>364</v>
      </c>
      <c r="R96" s="2">
        <v>3</v>
      </c>
      <c r="S96" s="2">
        <v>3</v>
      </c>
      <c r="U96" s="2">
        <v>15</v>
      </c>
    </row>
    <row r="97" spans="2:21">
      <c r="B97" s="6" t="str">
        <f t="shared" si="3"/>
        <v/>
      </c>
      <c r="C97" s="2" t="e">
        <f>IF(#REF!="id",0,IF(#REF!=D160,C96,IF(C96=0,1,0)))</f>
        <v>#REF!</v>
      </c>
      <c r="D97" s="2">
        <v>77</v>
      </c>
      <c r="E97" s="2">
        <v>9</v>
      </c>
      <c r="F97" s="2">
        <v>12</v>
      </c>
      <c r="G97" s="2">
        <v>1</v>
      </c>
      <c r="J97" s="2" t="s">
        <v>15</v>
      </c>
      <c r="K97" s="2">
        <v>0</v>
      </c>
      <c r="L97" s="2">
        <v>112</v>
      </c>
      <c r="M97" s="2">
        <v>349</v>
      </c>
      <c r="N97" s="2">
        <v>3</v>
      </c>
      <c r="O97" s="2">
        <v>3</v>
      </c>
      <c r="P97" s="2">
        <v>364</v>
      </c>
      <c r="Q97" s="2">
        <v>373</v>
      </c>
      <c r="R97" s="2">
        <v>9</v>
      </c>
      <c r="S97" s="2">
        <v>6</v>
      </c>
      <c r="T97" s="2">
        <v>24</v>
      </c>
      <c r="U97" s="2">
        <v>9</v>
      </c>
    </row>
    <row r="98" spans="2:21">
      <c r="B98" s="6" t="str">
        <f t="shared" ref="B98:B129" si="5">IF(ISERROR(C98)=FALSE,IF(OR(AND(C97=0,C98=1),AND(C97=1,C98=0)),1,""),"")</f>
        <v/>
      </c>
      <c r="C98" s="2" t="e">
        <f>IF(#REF!="id",0,IF(#REF!=D161,C97,IF(C97=0,1,0)))</f>
        <v>#REF!</v>
      </c>
      <c r="D98" s="2">
        <v>80</v>
      </c>
      <c r="E98" s="2">
        <v>17</v>
      </c>
      <c r="F98" s="2">
        <v>8</v>
      </c>
      <c r="G98" s="2">
        <v>0</v>
      </c>
      <c r="J98" s="2" t="s">
        <v>17</v>
      </c>
      <c r="K98" s="2">
        <v>0</v>
      </c>
      <c r="L98" s="2" t="s">
        <v>18</v>
      </c>
      <c r="M98" s="2">
        <v>348</v>
      </c>
      <c r="N98" s="2">
        <v>17</v>
      </c>
      <c r="O98" s="2">
        <v>8</v>
      </c>
      <c r="P98" s="2">
        <v>348</v>
      </c>
      <c r="Q98" s="2">
        <v>360</v>
      </c>
      <c r="R98" s="2">
        <v>5</v>
      </c>
      <c r="S98" s="2">
        <v>8</v>
      </c>
      <c r="U98" s="2">
        <v>12</v>
      </c>
    </row>
    <row r="99" spans="2:21">
      <c r="B99" s="6" t="str">
        <f t="shared" si="5"/>
        <v/>
      </c>
      <c r="C99" s="2" t="e">
        <f t="shared" ref="C99:C162" si="6">IF(D121="id",0,IF(D121=D162,C98,IF(C98=0,1,0)))</f>
        <v>#REF!</v>
      </c>
      <c r="D99" s="2">
        <v>80</v>
      </c>
      <c r="E99" s="2">
        <v>17</v>
      </c>
      <c r="F99" s="2">
        <v>8</v>
      </c>
      <c r="G99" s="2">
        <v>1</v>
      </c>
      <c r="J99" s="2" t="s">
        <v>15</v>
      </c>
      <c r="K99" s="2">
        <v>0</v>
      </c>
      <c r="L99" s="2">
        <v>1716</v>
      </c>
      <c r="M99" s="2">
        <v>348</v>
      </c>
      <c r="N99" s="2">
        <v>5</v>
      </c>
      <c r="O99" s="2">
        <v>8</v>
      </c>
      <c r="P99" s="2">
        <v>360</v>
      </c>
      <c r="Q99" s="2">
        <v>366</v>
      </c>
      <c r="R99" s="2">
        <v>9</v>
      </c>
      <c r="S99" s="2">
        <v>10</v>
      </c>
      <c r="T99" s="2">
        <v>18</v>
      </c>
      <c r="U99" s="2">
        <v>6</v>
      </c>
    </row>
    <row r="100" spans="2:21">
      <c r="B100" s="6" t="str">
        <f t="shared" si="5"/>
        <v/>
      </c>
      <c r="C100" s="2" t="e">
        <f t="shared" si="6"/>
        <v>#REF!</v>
      </c>
      <c r="D100" s="2">
        <v>81</v>
      </c>
      <c r="E100" s="2">
        <v>22</v>
      </c>
      <c r="F100" s="2">
        <v>4</v>
      </c>
      <c r="G100" s="2">
        <v>1</v>
      </c>
      <c r="J100" s="2" t="s">
        <v>15</v>
      </c>
      <c r="K100" s="2">
        <v>0</v>
      </c>
      <c r="L100" s="2">
        <v>1115</v>
      </c>
      <c r="M100" s="2">
        <v>340</v>
      </c>
      <c r="N100" s="2">
        <v>11</v>
      </c>
      <c r="O100" s="2">
        <v>7</v>
      </c>
      <c r="P100" s="2">
        <v>354</v>
      </c>
      <c r="Q100" s="2">
        <v>363</v>
      </c>
      <c r="R100" s="2">
        <v>13</v>
      </c>
      <c r="S100" s="2">
        <v>14</v>
      </c>
      <c r="T100" s="2">
        <v>23</v>
      </c>
      <c r="U100" s="2">
        <v>9</v>
      </c>
    </row>
    <row r="101" spans="2:21">
      <c r="B101" s="6" t="str">
        <f t="shared" si="5"/>
        <v/>
      </c>
      <c r="C101" s="2" t="e">
        <f t="shared" si="6"/>
        <v>#REF!</v>
      </c>
      <c r="D101" s="2">
        <v>82</v>
      </c>
      <c r="E101" s="2">
        <v>5</v>
      </c>
      <c r="F101" s="2">
        <v>1</v>
      </c>
      <c r="G101" s="2">
        <v>1</v>
      </c>
      <c r="J101" s="2" t="s">
        <v>15</v>
      </c>
      <c r="K101" s="2">
        <v>0</v>
      </c>
      <c r="L101" s="2">
        <v>1017</v>
      </c>
      <c r="M101" s="2">
        <v>340</v>
      </c>
      <c r="N101" s="2">
        <v>11</v>
      </c>
      <c r="O101" s="2">
        <v>8</v>
      </c>
      <c r="P101" s="2">
        <v>353</v>
      </c>
      <c r="Q101" s="2">
        <v>361</v>
      </c>
      <c r="R101" s="2">
        <v>16</v>
      </c>
      <c r="S101" s="2">
        <v>11</v>
      </c>
      <c r="T101" s="2">
        <v>21</v>
      </c>
      <c r="U101" s="2">
        <v>8</v>
      </c>
    </row>
    <row r="102" spans="2:21">
      <c r="B102" s="6" t="str">
        <f t="shared" si="5"/>
        <v/>
      </c>
      <c r="C102" s="2" t="e">
        <f t="shared" si="6"/>
        <v>#REF!</v>
      </c>
      <c r="D102" s="2">
        <v>83</v>
      </c>
      <c r="E102" s="2">
        <v>20</v>
      </c>
      <c r="F102" s="2">
        <v>5</v>
      </c>
      <c r="G102" s="2">
        <v>1</v>
      </c>
      <c r="J102" s="2" t="s">
        <v>15</v>
      </c>
      <c r="K102" s="2">
        <v>0</v>
      </c>
      <c r="L102" s="2">
        <v>1163</v>
      </c>
      <c r="M102" s="2">
        <v>346</v>
      </c>
      <c r="N102" s="2">
        <v>8</v>
      </c>
      <c r="O102" s="2">
        <v>5</v>
      </c>
      <c r="P102" s="2">
        <v>358</v>
      </c>
      <c r="Q102" s="2">
        <v>363</v>
      </c>
      <c r="R102" s="2">
        <v>11</v>
      </c>
      <c r="S102" s="2">
        <v>7</v>
      </c>
      <c r="T102" s="2">
        <v>17</v>
      </c>
      <c r="U102" s="2">
        <v>5</v>
      </c>
    </row>
    <row r="103" spans="2:21">
      <c r="B103" s="6" t="str">
        <f t="shared" si="5"/>
        <v/>
      </c>
      <c r="C103" s="2" t="e">
        <f t="shared" si="6"/>
        <v>#REF!</v>
      </c>
      <c r="D103" s="2">
        <v>84</v>
      </c>
      <c r="E103" s="2">
        <v>7</v>
      </c>
      <c r="F103" s="2">
        <v>14</v>
      </c>
      <c r="G103" s="2">
        <v>1</v>
      </c>
      <c r="J103" s="2" t="s">
        <v>15</v>
      </c>
      <c r="K103" s="2">
        <v>0</v>
      </c>
      <c r="L103" s="2">
        <v>1482</v>
      </c>
      <c r="M103" s="2">
        <v>340</v>
      </c>
      <c r="N103" s="2">
        <v>6</v>
      </c>
      <c r="O103" s="2">
        <v>7</v>
      </c>
      <c r="P103" s="2">
        <v>348</v>
      </c>
      <c r="Q103" s="2">
        <v>360</v>
      </c>
      <c r="R103" s="2">
        <v>1</v>
      </c>
      <c r="S103" s="2">
        <v>0</v>
      </c>
      <c r="T103" s="2">
        <v>20</v>
      </c>
      <c r="U103" s="2">
        <v>12</v>
      </c>
    </row>
    <row r="104" spans="2:21">
      <c r="B104" s="6" t="str">
        <f t="shared" si="5"/>
        <v/>
      </c>
      <c r="C104" s="2" t="e">
        <f t="shared" si="6"/>
        <v>#REF!</v>
      </c>
      <c r="D104" s="2">
        <v>91</v>
      </c>
      <c r="E104" s="2">
        <v>20</v>
      </c>
      <c r="F104" s="2">
        <v>13</v>
      </c>
      <c r="G104" s="2">
        <v>0</v>
      </c>
      <c r="J104" s="2" t="s">
        <v>17</v>
      </c>
      <c r="K104" s="2">
        <v>0</v>
      </c>
      <c r="L104" s="2" t="s">
        <v>18</v>
      </c>
      <c r="M104" s="2">
        <v>356</v>
      </c>
      <c r="N104" s="2">
        <v>20</v>
      </c>
      <c r="O104" s="2">
        <v>13</v>
      </c>
      <c r="P104" s="2">
        <v>356</v>
      </c>
      <c r="Q104" s="2">
        <v>371</v>
      </c>
      <c r="R104" s="2">
        <v>8</v>
      </c>
      <c r="S104" s="2">
        <v>10</v>
      </c>
      <c r="U104" s="2">
        <v>15</v>
      </c>
    </row>
    <row r="105" spans="2:21">
      <c r="B105" s="6" t="str">
        <f t="shared" si="5"/>
        <v/>
      </c>
      <c r="C105" s="2" t="e">
        <f t="shared" si="6"/>
        <v>#REF!</v>
      </c>
      <c r="D105" s="2">
        <v>91</v>
      </c>
      <c r="E105" s="2">
        <v>20</v>
      </c>
      <c r="F105" s="2">
        <v>13</v>
      </c>
      <c r="G105" s="2">
        <v>1</v>
      </c>
      <c r="J105" s="2" t="s">
        <v>15</v>
      </c>
      <c r="K105" s="2">
        <v>0</v>
      </c>
      <c r="L105" s="2">
        <v>751</v>
      </c>
      <c r="M105" s="2">
        <v>356</v>
      </c>
      <c r="N105" s="2">
        <v>8</v>
      </c>
      <c r="O105" s="2">
        <v>10</v>
      </c>
      <c r="P105" s="2">
        <v>371</v>
      </c>
      <c r="Q105" s="2">
        <v>380</v>
      </c>
      <c r="R105" s="2">
        <v>5</v>
      </c>
      <c r="S105" s="2">
        <v>4</v>
      </c>
      <c r="T105" s="2">
        <v>24</v>
      </c>
      <c r="U105" s="2">
        <v>9</v>
      </c>
    </row>
    <row r="106" spans="2:21">
      <c r="B106" s="6" t="str">
        <f t="shared" si="5"/>
        <v/>
      </c>
      <c r="C106" s="2" t="e">
        <f t="shared" si="6"/>
        <v>#REF!</v>
      </c>
      <c r="D106" s="2">
        <v>99</v>
      </c>
      <c r="E106" s="2">
        <v>0</v>
      </c>
      <c r="F106" s="2">
        <v>-2</v>
      </c>
      <c r="G106" s="2">
        <v>1</v>
      </c>
      <c r="J106" s="2" t="s">
        <v>15</v>
      </c>
      <c r="K106" s="2">
        <v>0</v>
      </c>
      <c r="L106" s="2">
        <v>1796</v>
      </c>
      <c r="M106" s="2">
        <v>344</v>
      </c>
      <c r="N106" s="2">
        <v>5</v>
      </c>
      <c r="O106" s="2">
        <v>7</v>
      </c>
      <c r="P106" s="2">
        <v>358</v>
      </c>
      <c r="Q106" s="2">
        <v>365</v>
      </c>
      <c r="R106" s="2">
        <v>8</v>
      </c>
      <c r="S106" s="2">
        <v>11</v>
      </c>
      <c r="T106" s="2">
        <v>21</v>
      </c>
      <c r="U106" s="2">
        <v>7</v>
      </c>
    </row>
    <row r="107" spans="2:21">
      <c r="B107" s="6" t="str">
        <f t="shared" si="5"/>
        <v/>
      </c>
      <c r="C107" s="2" t="e">
        <f t="shared" si="6"/>
        <v>#REF!</v>
      </c>
      <c r="D107" s="2">
        <v>100</v>
      </c>
      <c r="E107" s="2">
        <v>10</v>
      </c>
      <c r="F107" s="2">
        <v>9</v>
      </c>
      <c r="G107" s="2">
        <v>0</v>
      </c>
      <c r="J107" s="2" t="s">
        <v>17</v>
      </c>
      <c r="K107" s="2">
        <v>0</v>
      </c>
      <c r="L107" s="2" t="s">
        <v>18</v>
      </c>
      <c r="M107" s="2">
        <v>349</v>
      </c>
      <c r="N107" s="2">
        <v>10</v>
      </c>
      <c r="O107" s="2">
        <v>9</v>
      </c>
      <c r="P107" s="2">
        <v>349</v>
      </c>
      <c r="Q107" s="2">
        <v>362</v>
      </c>
      <c r="R107" s="2">
        <v>3</v>
      </c>
      <c r="S107" s="2">
        <v>3</v>
      </c>
      <c r="U107" s="2">
        <v>13</v>
      </c>
    </row>
    <row r="108" spans="2:21">
      <c r="B108" s="6" t="str">
        <f t="shared" si="5"/>
        <v/>
      </c>
      <c r="C108" s="2" t="e">
        <f t="shared" si="6"/>
        <v>#REF!</v>
      </c>
      <c r="D108" s="2">
        <v>100</v>
      </c>
      <c r="E108" s="2">
        <v>10</v>
      </c>
      <c r="F108" s="2">
        <v>9</v>
      </c>
      <c r="G108" s="2">
        <v>1</v>
      </c>
      <c r="J108" s="2" t="s">
        <v>15</v>
      </c>
      <c r="K108" s="2">
        <v>0</v>
      </c>
      <c r="L108" s="2">
        <v>657</v>
      </c>
      <c r="M108" s="2">
        <v>349</v>
      </c>
      <c r="N108" s="2">
        <v>3</v>
      </c>
      <c r="O108" s="2">
        <v>3</v>
      </c>
      <c r="P108" s="2">
        <v>362</v>
      </c>
      <c r="Q108" s="2">
        <v>365</v>
      </c>
      <c r="R108" s="2">
        <v>6</v>
      </c>
      <c r="S108" s="2">
        <v>3</v>
      </c>
      <c r="T108" s="2">
        <v>16</v>
      </c>
      <c r="U108" s="2">
        <v>3</v>
      </c>
    </row>
    <row r="109" spans="2:21">
      <c r="B109" s="6" t="str">
        <f t="shared" si="5"/>
        <v/>
      </c>
      <c r="C109" s="2" t="e">
        <f t="shared" si="6"/>
        <v>#REF!</v>
      </c>
      <c r="D109" s="2">
        <v>101</v>
      </c>
      <c r="E109" s="2">
        <v>15</v>
      </c>
      <c r="F109" s="2">
        <v>1</v>
      </c>
      <c r="G109" s="2">
        <v>1</v>
      </c>
      <c r="J109" s="2" t="s">
        <v>15</v>
      </c>
      <c r="K109" s="2">
        <v>0</v>
      </c>
      <c r="L109" s="2">
        <v>1644</v>
      </c>
      <c r="M109" s="2">
        <v>336</v>
      </c>
      <c r="N109" s="2">
        <v>9</v>
      </c>
      <c r="O109" s="2">
        <v>10</v>
      </c>
      <c r="P109" s="2">
        <v>351</v>
      </c>
      <c r="Q109" s="2">
        <v>360</v>
      </c>
      <c r="R109" s="2">
        <v>16</v>
      </c>
      <c r="S109" s="2">
        <v>8</v>
      </c>
      <c r="T109" s="2">
        <v>24</v>
      </c>
      <c r="U109" s="2">
        <v>9</v>
      </c>
    </row>
    <row r="110" spans="2:21">
      <c r="B110" s="6" t="str">
        <f t="shared" si="5"/>
        <v/>
      </c>
      <c r="C110" s="2" t="e">
        <f t="shared" si="6"/>
        <v>#REF!</v>
      </c>
      <c r="D110" s="2">
        <v>102</v>
      </c>
      <c r="E110" s="2">
        <v>18</v>
      </c>
      <c r="F110" s="2">
        <v>7</v>
      </c>
      <c r="G110" s="2">
        <v>0</v>
      </c>
      <c r="J110" s="2" t="s">
        <v>17</v>
      </c>
      <c r="K110" s="2">
        <v>0</v>
      </c>
      <c r="L110" s="2" t="s">
        <v>18</v>
      </c>
      <c r="M110" s="2">
        <v>356</v>
      </c>
      <c r="N110" s="2">
        <v>18</v>
      </c>
      <c r="O110" s="2">
        <v>7</v>
      </c>
      <c r="P110" s="2">
        <v>356</v>
      </c>
      <c r="Q110" s="2">
        <v>364</v>
      </c>
      <c r="R110" s="2">
        <v>11</v>
      </c>
      <c r="S110" s="2">
        <v>8</v>
      </c>
      <c r="U110" s="2">
        <v>8</v>
      </c>
    </row>
    <row r="111" spans="2:21">
      <c r="B111" s="6" t="str">
        <f t="shared" si="5"/>
        <v/>
      </c>
      <c r="C111" s="2" t="e">
        <f t="shared" si="6"/>
        <v>#REF!</v>
      </c>
      <c r="D111" s="2">
        <v>102</v>
      </c>
      <c r="E111" s="2">
        <v>18</v>
      </c>
      <c r="F111" s="2">
        <v>7</v>
      </c>
      <c r="G111" s="2">
        <v>1</v>
      </c>
      <c r="J111" s="2" t="s">
        <v>15</v>
      </c>
      <c r="K111" s="2">
        <v>0</v>
      </c>
      <c r="L111" s="2">
        <v>1003</v>
      </c>
      <c r="M111" s="2">
        <v>356</v>
      </c>
      <c r="N111" s="2">
        <v>11</v>
      </c>
      <c r="O111" s="2">
        <v>8</v>
      </c>
      <c r="P111" s="2">
        <v>364</v>
      </c>
      <c r="Q111" s="2">
        <v>370</v>
      </c>
      <c r="R111" s="2">
        <v>13</v>
      </c>
      <c r="S111" s="2">
        <v>12</v>
      </c>
      <c r="T111" s="2">
        <v>14</v>
      </c>
      <c r="U111" s="2">
        <v>6</v>
      </c>
    </row>
    <row r="112" spans="2:21">
      <c r="B112" s="6" t="str">
        <f t="shared" si="5"/>
        <v/>
      </c>
      <c r="C112" s="2" t="e">
        <f t="shared" si="6"/>
        <v>#REF!</v>
      </c>
      <c r="D112" s="2">
        <v>105</v>
      </c>
      <c r="E112" s="2">
        <v>19</v>
      </c>
      <c r="F112" s="2">
        <v>5</v>
      </c>
      <c r="G112" s="2">
        <v>1</v>
      </c>
      <c r="J112" s="2" t="s">
        <v>15</v>
      </c>
      <c r="K112" s="2">
        <v>0</v>
      </c>
      <c r="L112" s="2">
        <v>532</v>
      </c>
      <c r="M112" s="2">
        <v>348</v>
      </c>
      <c r="N112" s="2">
        <v>11</v>
      </c>
      <c r="O112" s="2">
        <v>2</v>
      </c>
      <c r="P112" s="2">
        <v>359</v>
      </c>
      <c r="Q112" s="2">
        <v>365</v>
      </c>
      <c r="R112" s="2">
        <v>16</v>
      </c>
      <c r="S112" s="2">
        <v>3</v>
      </c>
      <c r="T112" s="2">
        <v>17</v>
      </c>
      <c r="U112" s="2">
        <v>6</v>
      </c>
    </row>
    <row r="113" spans="2:21">
      <c r="B113" s="6" t="str">
        <f t="shared" si="5"/>
        <v/>
      </c>
      <c r="C113" s="2" t="e">
        <f t="shared" si="6"/>
        <v>#REF!</v>
      </c>
      <c r="D113" s="2">
        <v>106</v>
      </c>
      <c r="E113" s="2">
        <v>15</v>
      </c>
      <c r="F113" s="2">
        <v>8</v>
      </c>
      <c r="G113" s="2">
        <v>0</v>
      </c>
      <c r="J113" s="2" t="s">
        <v>17</v>
      </c>
      <c r="K113" s="2">
        <v>0</v>
      </c>
      <c r="L113" s="2" t="s">
        <v>18</v>
      </c>
      <c r="M113" s="2">
        <v>358</v>
      </c>
      <c r="N113" s="2">
        <v>15</v>
      </c>
      <c r="O113" s="2">
        <v>8</v>
      </c>
      <c r="P113" s="2">
        <v>358</v>
      </c>
      <c r="Q113" s="2">
        <v>360</v>
      </c>
      <c r="R113" s="2">
        <v>14</v>
      </c>
      <c r="S113" s="2">
        <v>7</v>
      </c>
      <c r="U113" s="2">
        <v>2</v>
      </c>
    </row>
    <row r="114" spans="2:21">
      <c r="B114" s="6" t="str">
        <f t="shared" si="5"/>
        <v/>
      </c>
      <c r="C114" s="2" t="e">
        <f t="shared" si="6"/>
        <v>#REF!</v>
      </c>
      <c r="D114" s="2">
        <v>106</v>
      </c>
      <c r="E114" s="2">
        <v>15</v>
      </c>
      <c r="F114" s="2">
        <v>8</v>
      </c>
      <c r="G114" s="2">
        <v>1</v>
      </c>
      <c r="J114" s="2" t="s">
        <v>15</v>
      </c>
      <c r="K114" s="2">
        <v>0</v>
      </c>
      <c r="L114" s="2">
        <v>556</v>
      </c>
      <c r="M114" s="2">
        <v>358</v>
      </c>
      <c r="N114" s="2">
        <v>14</v>
      </c>
      <c r="O114" s="2">
        <v>7</v>
      </c>
      <c r="P114" s="2">
        <v>360</v>
      </c>
      <c r="Q114" s="2">
        <v>362</v>
      </c>
      <c r="R114" s="2">
        <v>12</v>
      </c>
      <c r="S114" s="2">
        <v>7</v>
      </c>
      <c r="T114" s="2">
        <v>4</v>
      </c>
      <c r="U114" s="2">
        <v>2</v>
      </c>
    </row>
    <row r="115" spans="2:21">
      <c r="B115" s="6" t="str">
        <f t="shared" si="5"/>
        <v/>
      </c>
      <c r="C115" s="2" t="e">
        <f t="shared" si="6"/>
        <v>#REF!</v>
      </c>
      <c r="D115" s="2">
        <v>114</v>
      </c>
      <c r="E115" s="2">
        <v>20</v>
      </c>
      <c r="F115" s="2">
        <v>4</v>
      </c>
      <c r="G115" s="2">
        <v>0</v>
      </c>
      <c r="J115" s="2" t="s">
        <v>17</v>
      </c>
      <c r="K115" s="2">
        <v>0</v>
      </c>
      <c r="L115" s="2" t="s">
        <v>18</v>
      </c>
      <c r="M115" s="2">
        <v>357</v>
      </c>
      <c r="N115" s="2">
        <v>20</v>
      </c>
      <c r="O115" s="2">
        <v>4</v>
      </c>
      <c r="P115" s="2">
        <v>357</v>
      </c>
      <c r="Q115" s="2">
        <v>364</v>
      </c>
      <c r="R115" s="2">
        <v>18</v>
      </c>
      <c r="S115" s="2">
        <v>9</v>
      </c>
      <c r="U115" s="2">
        <v>7</v>
      </c>
    </row>
    <row r="116" spans="2:21">
      <c r="B116" s="6" t="str">
        <f t="shared" si="5"/>
        <v/>
      </c>
      <c r="C116" s="2" t="e">
        <f t="shared" si="6"/>
        <v>#REF!</v>
      </c>
      <c r="D116" s="2">
        <v>114</v>
      </c>
      <c r="E116" s="2">
        <v>20</v>
      </c>
      <c r="F116" s="2">
        <v>4</v>
      </c>
      <c r="G116" s="2">
        <v>1</v>
      </c>
      <c r="J116" s="2" t="s">
        <v>15</v>
      </c>
      <c r="K116" s="2">
        <v>0</v>
      </c>
      <c r="L116" s="2">
        <v>989</v>
      </c>
      <c r="M116" s="2">
        <v>357</v>
      </c>
      <c r="N116" s="2">
        <v>18</v>
      </c>
      <c r="O116" s="2">
        <v>9</v>
      </c>
      <c r="P116" s="2">
        <v>364</v>
      </c>
      <c r="Q116" s="2">
        <v>375</v>
      </c>
      <c r="R116" s="2">
        <v>14</v>
      </c>
      <c r="S116" s="2">
        <v>16</v>
      </c>
      <c r="T116" s="2">
        <v>18</v>
      </c>
      <c r="U116" s="2">
        <v>11</v>
      </c>
    </row>
    <row r="117" spans="2:21">
      <c r="B117" s="6" t="str">
        <f t="shared" si="5"/>
        <v/>
      </c>
      <c r="C117" s="2" t="e">
        <f t="shared" si="6"/>
        <v>#REF!</v>
      </c>
      <c r="D117" s="2">
        <v>115</v>
      </c>
      <c r="E117" s="2">
        <v>3</v>
      </c>
      <c r="F117" s="2">
        <v>2</v>
      </c>
      <c r="G117" s="2">
        <v>0</v>
      </c>
      <c r="J117" s="2" t="s">
        <v>17</v>
      </c>
      <c r="K117" s="2">
        <v>0</v>
      </c>
      <c r="L117" s="2" t="s">
        <v>18</v>
      </c>
      <c r="M117" s="2">
        <v>357</v>
      </c>
      <c r="N117" s="2">
        <v>3</v>
      </c>
      <c r="O117" s="2">
        <v>2</v>
      </c>
      <c r="P117" s="2">
        <v>357</v>
      </c>
      <c r="Q117" s="2">
        <v>360</v>
      </c>
      <c r="R117" s="2">
        <v>4</v>
      </c>
      <c r="S117" s="2">
        <v>0</v>
      </c>
      <c r="U117" s="2">
        <v>3</v>
      </c>
    </row>
    <row r="118" spans="2:21">
      <c r="B118" s="6" t="str">
        <f t="shared" si="5"/>
        <v/>
      </c>
      <c r="C118" s="2" t="e">
        <f t="shared" si="6"/>
        <v>#REF!</v>
      </c>
      <c r="D118" s="2">
        <v>115</v>
      </c>
      <c r="E118" s="2">
        <v>3</v>
      </c>
      <c r="F118" s="2">
        <v>2</v>
      </c>
      <c r="G118" s="2">
        <v>1</v>
      </c>
      <c r="J118" s="2" t="s">
        <v>15</v>
      </c>
      <c r="K118" s="2">
        <v>0</v>
      </c>
      <c r="L118" s="2">
        <v>1610</v>
      </c>
      <c r="M118" s="2">
        <v>357</v>
      </c>
      <c r="N118" s="2">
        <v>4</v>
      </c>
      <c r="O118" s="2">
        <v>0</v>
      </c>
      <c r="P118" s="2">
        <v>360</v>
      </c>
      <c r="Q118" s="2">
        <v>364</v>
      </c>
      <c r="R118" s="2">
        <v>1</v>
      </c>
      <c r="S118" s="2">
        <v>-1</v>
      </c>
      <c r="T118" s="2">
        <v>7</v>
      </c>
      <c r="U118" s="2">
        <v>4</v>
      </c>
    </row>
    <row r="119" spans="2:21">
      <c r="B119" s="6" t="str">
        <f t="shared" si="5"/>
        <v/>
      </c>
      <c r="C119" s="2" t="e">
        <f t="shared" si="6"/>
        <v>#REF!</v>
      </c>
      <c r="D119" s="2">
        <v>118</v>
      </c>
      <c r="E119" s="2">
        <v>8</v>
      </c>
      <c r="F119" s="2">
        <v>7</v>
      </c>
      <c r="G119" s="2">
        <v>0</v>
      </c>
      <c r="J119" s="2" t="s">
        <v>17</v>
      </c>
      <c r="K119" s="2">
        <v>0</v>
      </c>
      <c r="L119" s="2" t="s">
        <v>18</v>
      </c>
      <c r="M119" s="2">
        <v>354</v>
      </c>
      <c r="N119" s="2">
        <v>8</v>
      </c>
      <c r="O119" s="2">
        <v>7</v>
      </c>
      <c r="P119" s="2">
        <v>354</v>
      </c>
      <c r="Q119" s="2">
        <v>364</v>
      </c>
      <c r="R119" s="2">
        <v>1</v>
      </c>
      <c r="S119" s="2">
        <v>4</v>
      </c>
      <c r="U119" s="2">
        <v>10</v>
      </c>
    </row>
    <row r="120" spans="2:21">
      <c r="B120" s="6" t="str">
        <f t="shared" si="5"/>
        <v/>
      </c>
      <c r="C120" s="2" t="e">
        <f t="shared" si="6"/>
        <v>#REF!</v>
      </c>
      <c r="D120" s="2">
        <v>118</v>
      </c>
      <c r="E120" s="2">
        <v>8</v>
      </c>
      <c r="F120" s="2">
        <v>7</v>
      </c>
      <c r="G120" s="2">
        <v>1</v>
      </c>
      <c r="J120" s="2" t="s">
        <v>15</v>
      </c>
      <c r="K120" s="2">
        <v>0</v>
      </c>
      <c r="L120" s="2">
        <v>871</v>
      </c>
      <c r="M120" s="2">
        <v>354</v>
      </c>
      <c r="N120" s="2">
        <v>1</v>
      </c>
      <c r="O120" s="2">
        <v>4</v>
      </c>
      <c r="P120" s="2">
        <v>364</v>
      </c>
      <c r="Q120" s="2">
        <v>373</v>
      </c>
      <c r="R120" s="2">
        <v>7</v>
      </c>
      <c r="S120" s="2">
        <v>7</v>
      </c>
      <c r="T120" s="2">
        <v>19</v>
      </c>
      <c r="U120" s="2">
        <v>9</v>
      </c>
    </row>
    <row r="121" spans="2:21">
      <c r="B121" s="6" t="str">
        <f t="shared" si="5"/>
        <v/>
      </c>
      <c r="C121" s="2" t="e">
        <f t="shared" si="6"/>
        <v>#REF!</v>
      </c>
    </row>
    <row r="122" spans="2:21">
      <c r="B122" s="6" t="str">
        <f t="shared" si="5"/>
        <v/>
      </c>
      <c r="C122" s="2" t="e">
        <f t="shared" si="6"/>
        <v>#REF!</v>
      </c>
    </row>
    <row r="123" spans="2:21">
      <c r="B123" s="6" t="str">
        <f t="shared" si="5"/>
        <v/>
      </c>
      <c r="C123" s="2" t="e">
        <f t="shared" si="6"/>
        <v>#REF!</v>
      </c>
    </row>
    <row r="124" spans="2:21">
      <c r="B124" s="6" t="str">
        <f t="shared" si="5"/>
        <v/>
      </c>
      <c r="C124" s="2" t="e">
        <f t="shared" si="6"/>
        <v>#REF!</v>
      </c>
    </row>
    <row r="125" spans="2:21">
      <c r="B125" s="6" t="str">
        <f t="shared" si="5"/>
        <v/>
      </c>
      <c r="C125" s="2" t="e">
        <f t="shared" si="6"/>
        <v>#REF!</v>
      </c>
    </row>
    <row r="126" spans="2:21">
      <c r="B126" s="6" t="str">
        <f t="shared" si="5"/>
        <v/>
      </c>
      <c r="C126" s="2" t="e">
        <f t="shared" si="6"/>
        <v>#REF!</v>
      </c>
    </row>
    <row r="127" spans="2:21">
      <c r="B127" s="6" t="str">
        <f t="shared" si="5"/>
        <v/>
      </c>
      <c r="C127" s="2" t="e">
        <f t="shared" si="6"/>
        <v>#REF!</v>
      </c>
    </row>
    <row r="128" spans="2:21">
      <c r="B128" s="6" t="str">
        <f t="shared" si="5"/>
        <v/>
      </c>
      <c r="C128" s="2" t="e">
        <f t="shared" si="6"/>
        <v>#REF!</v>
      </c>
    </row>
    <row r="129" spans="2:3">
      <c r="B129" s="6" t="str">
        <f t="shared" si="5"/>
        <v/>
      </c>
      <c r="C129" s="2" t="e">
        <f t="shared" si="6"/>
        <v>#REF!</v>
      </c>
    </row>
    <row r="130" spans="2:3">
      <c r="B130" s="6" t="str">
        <f t="shared" ref="B130:B193" si="7">IF(ISERROR(C130)=FALSE,IF(OR(AND(C129=0,C130=1),AND(C129=1,C130=0)),1,""),"")</f>
        <v/>
      </c>
      <c r="C130" s="2" t="e">
        <f t="shared" si="6"/>
        <v>#REF!</v>
      </c>
    </row>
    <row r="131" spans="2:3">
      <c r="B131" s="6" t="str">
        <f t="shared" si="7"/>
        <v/>
      </c>
      <c r="C131" s="2" t="e">
        <f t="shared" si="6"/>
        <v>#REF!</v>
      </c>
    </row>
    <row r="132" spans="2:3">
      <c r="B132" s="6" t="str">
        <f t="shared" si="7"/>
        <v/>
      </c>
      <c r="C132" s="2" t="e">
        <f t="shared" si="6"/>
        <v>#REF!</v>
      </c>
    </row>
    <row r="133" spans="2:3">
      <c r="B133" s="6" t="str">
        <f t="shared" si="7"/>
        <v/>
      </c>
      <c r="C133" s="2" t="e">
        <f t="shared" si="6"/>
        <v>#REF!</v>
      </c>
    </row>
    <row r="134" spans="2:3">
      <c r="B134" s="6" t="str">
        <f t="shared" si="7"/>
        <v/>
      </c>
      <c r="C134" s="2" t="e">
        <f t="shared" si="6"/>
        <v>#REF!</v>
      </c>
    </row>
    <row r="135" spans="2:3">
      <c r="B135" s="6" t="str">
        <f t="shared" si="7"/>
        <v/>
      </c>
      <c r="C135" s="2" t="e">
        <f t="shared" si="6"/>
        <v>#REF!</v>
      </c>
    </row>
    <row r="136" spans="2:3">
      <c r="B136" s="6" t="str">
        <f t="shared" si="7"/>
        <v/>
      </c>
      <c r="C136" s="2" t="e">
        <f t="shared" si="6"/>
        <v>#REF!</v>
      </c>
    </row>
    <row r="137" spans="2:3">
      <c r="B137" s="6" t="str">
        <f t="shared" si="7"/>
        <v/>
      </c>
      <c r="C137" s="2" t="e">
        <f t="shared" si="6"/>
        <v>#REF!</v>
      </c>
    </row>
    <row r="138" spans="2:3">
      <c r="B138" s="6" t="str">
        <f t="shared" si="7"/>
        <v/>
      </c>
      <c r="C138" s="2" t="e">
        <f t="shared" si="6"/>
        <v>#REF!</v>
      </c>
    </row>
    <row r="139" spans="2:3">
      <c r="B139" s="6" t="str">
        <f t="shared" si="7"/>
        <v/>
      </c>
      <c r="C139" s="2" t="e">
        <f t="shared" si="6"/>
        <v>#REF!</v>
      </c>
    </row>
    <row r="140" spans="2:3">
      <c r="B140" s="6" t="str">
        <f t="shared" si="7"/>
        <v/>
      </c>
      <c r="C140" s="2" t="e">
        <f t="shared" si="6"/>
        <v>#REF!</v>
      </c>
    </row>
    <row r="141" spans="2:3">
      <c r="B141" s="6" t="str">
        <f t="shared" si="7"/>
        <v/>
      </c>
      <c r="C141" s="2" t="e">
        <f t="shared" si="6"/>
        <v>#REF!</v>
      </c>
    </row>
    <row r="142" spans="2:3">
      <c r="B142" s="6" t="str">
        <f t="shared" si="7"/>
        <v/>
      </c>
      <c r="C142" s="2" t="e">
        <f t="shared" si="6"/>
        <v>#REF!</v>
      </c>
    </row>
    <row r="143" spans="2:3">
      <c r="B143" s="6" t="str">
        <f t="shared" si="7"/>
        <v/>
      </c>
      <c r="C143" s="2" t="e">
        <f t="shared" si="6"/>
        <v>#REF!</v>
      </c>
    </row>
    <row r="144" spans="2:3">
      <c r="B144" s="6" t="str">
        <f t="shared" si="7"/>
        <v/>
      </c>
      <c r="C144" s="2" t="e">
        <f t="shared" si="6"/>
        <v>#REF!</v>
      </c>
    </row>
    <row r="145" spans="2:3">
      <c r="B145" s="6" t="str">
        <f t="shared" si="7"/>
        <v/>
      </c>
      <c r="C145" s="2" t="e">
        <f t="shared" si="6"/>
        <v>#REF!</v>
      </c>
    </row>
    <row r="146" spans="2:3">
      <c r="B146" s="6" t="str">
        <f t="shared" si="7"/>
        <v/>
      </c>
      <c r="C146" s="2" t="e">
        <f t="shared" si="6"/>
        <v>#REF!</v>
      </c>
    </row>
    <row r="147" spans="2:3">
      <c r="B147" s="6" t="str">
        <f t="shared" si="7"/>
        <v/>
      </c>
      <c r="C147" s="2" t="e">
        <f t="shared" si="6"/>
        <v>#REF!</v>
      </c>
    </row>
    <row r="148" spans="2:3">
      <c r="B148" s="6" t="str">
        <f t="shared" si="7"/>
        <v/>
      </c>
      <c r="C148" s="2" t="e">
        <f t="shared" si="6"/>
        <v>#REF!</v>
      </c>
    </row>
    <row r="149" spans="2:3">
      <c r="B149" s="6" t="str">
        <f t="shared" si="7"/>
        <v/>
      </c>
      <c r="C149" s="2" t="e">
        <f t="shared" si="6"/>
        <v>#REF!</v>
      </c>
    </row>
    <row r="150" spans="2:3">
      <c r="B150" s="6" t="str">
        <f t="shared" si="7"/>
        <v/>
      </c>
      <c r="C150" s="2" t="e">
        <f t="shared" si="6"/>
        <v>#REF!</v>
      </c>
    </row>
    <row r="151" spans="2:3">
      <c r="B151" s="6" t="str">
        <f t="shared" si="7"/>
        <v/>
      </c>
      <c r="C151" s="2" t="e">
        <f t="shared" si="6"/>
        <v>#REF!</v>
      </c>
    </row>
    <row r="152" spans="2:3">
      <c r="B152" s="6" t="str">
        <f t="shared" si="7"/>
        <v/>
      </c>
      <c r="C152" s="2" t="e">
        <f t="shared" si="6"/>
        <v>#REF!</v>
      </c>
    </row>
    <row r="153" spans="2:3">
      <c r="B153" s="6" t="str">
        <f t="shared" si="7"/>
        <v/>
      </c>
      <c r="C153" s="2" t="e">
        <f t="shared" si="6"/>
        <v>#REF!</v>
      </c>
    </row>
    <row r="154" spans="2:3">
      <c r="B154" s="6" t="str">
        <f t="shared" si="7"/>
        <v/>
      </c>
      <c r="C154" s="2" t="e">
        <f t="shared" si="6"/>
        <v>#REF!</v>
      </c>
    </row>
    <row r="155" spans="2:3">
      <c r="B155" s="6" t="str">
        <f t="shared" si="7"/>
        <v/>
      </c>
      <c r="C155" s="2" t="e">
        <f t="shared" si="6"/>
        <v>#REF!</v>
      </c>
    </row>
    <row r="156" spans="2:3">
      <c r="B156" s="6" t="str">
        <f t="shared" si="7"/>
        <v/>
      </c>
      <c r="C156" s="2" t="e">
        <f t="shared" si="6"/>
        <v>#REF!</v>
      </c>
    </row>
    <row r="157" spans="2:3">
      <c r="B157" s="6" t="str">
        <f t="shared" si="7"/>
        <v/>
      </c>
      <c r="C157" s="2" t="e">
        <f t="shared" si="6"/>
        <v>#REF!</v>
      </c>
    </row>
    <row r="158" spans="2:3">
      <c r="B158" s="6" t="str">
        <f t="shared" si="7"/>
        <v/>
      </c>
      <c r="C158" s="2" t="e">
        <f t="shared" si="6"/>
        <v>#REF!</v>
      </c>
    </row>
    <row r="159" spans="2:3">
      <c r="B159" s="6" t="str">
        <f t="shared" si="7"/>
        <v/>
      </c>
      <c r="C159" s="2" t="e">
        <f t="shared" si="6"/>
        <v>#REF!</v>
      </c>
    </row>
    <row r="160" spans="2:3">
      <c r="B160" s="6" t="str">
        <f t="shared" si="7"/>
        <v/>
      </c>
      <c r="C160" s="2" t="e">
        <f t="shared" si="6"/>
        <v>#REF!</v>
      </c>
    </row>
    <row r="161" spans="2:3">
      <c r="B161" s="6" t="str">
        <f t="shared" si="7"/>
        <v/>
      </c>
      <c r="C161" s="2" t="e">
        <f t="shared" si="6"/>
        <v>#REF!</v>
      </c>
    </row>
    <row r="162" spans="2:3">
      <c r="B162" s="6" t="str">
        <f t="shared" si="7"/>
        <v/>
      </c>
      <c r="C162" s="2" t="e">
        <f t="shared" si="6"/>
        <v>#REF!</v>
      </c>
    </row>
    <row r="163" spans="2:3">
      <c r="B163" s="6" t="str">
        <f t="shared" si="7"/>
        <v/>
      </c>
      <c r="C163" s="2" t="e">
        <f t="shared" ref="C163:C226" si="8">IF(D185="id",0,IF(D185=D226,C162,IF(C162=0,1,0)))</f>
        <v>#REF!</v>
      </c>
    </row>
    <row r="164" spans="2:3">
      <c r="B164" s="6" t="str">
        <f t="shared" si="7"/>
        <v/>
      </c>
      <c r="C164" s="2" t="e">
        <f t="shared" si="8"/>
        <v>#REF!</v>
      </c>
    </row>
    <row r="165" spans="2:3">
      <c r="B165" s="6" t="str">
        <f t="shared" si="7"/>
        <v/>
      </c>
      <c r="C165" s="2" t="e">
        <f t="shared" si="8"/>
        <v>#REF!</v>
      </c>
    </row>
    <row r="166" spans="2:3">
      <c r="B166" s="6" t="str">
        <f t="shared" si="7"/>
        <v/>
      </c>
      <c r="C166" s="2" t="e">
        <f t="shared" si="8"/>
        <v>#REF!</v>
      </c>
    </row>
    <row r="167" spans="2:3">
      <c r="B167" s="6" t="str">
        <f t="shared" si="7"/>
        <v/>
      </c>
      <c r="C167" s="2" t="e">
        <f t="shared" si="8"/>
        <v>#REF!</v>
      </c>
    </row>
    <row r="168" spans="2:3">
      <c r="B168" s="6" t="str">
        <f t="shared" si="7"/>
        <v/>
      </c>
      <c r="C168" s="2" t="e">
        <f t="shared" si="8"/>
        <v>#REF!</v>
      </c>
    </row>
    <row r="169" spans="2:3">
      <c r="B169" s="6" t="str">
        <f t="shared" si="7"/>
        <v/>
      </c>
      <c r="C169" s="2" t="e">
        <f t="shared" si="8"/>
        <v>#REF!</v>
      </c>
    </row>
    <row r="170" spans="2:3">
      <c r="B170" s="6" t="str">
        <f t="shared" si="7"/>
        <v/>
      </c>
      <c r="C170" s="2" t="e">
        <f t="shared" si="8"/>
        <v>#REF!</v>
      </c>
    </row>
    <row r="171" spans="2:3">
      <c r="B171" s="6" t="str">
        <f t="shared" si="7"/>
        <v/>
      </c>
      <c r="C171" s="2" t="e">
        <f t="shared" si="8"/>
        <v>#REF!</v>
      </c>
    </row>
    <row r="172" spans="2:3">
      <c r="B172" s="6" t="str">
        <f t="shared" si="7"/>
        <v/>
      </c>
      <c r="C172" s="2" t="e">
        <f t="shared" si="8"/>
        <v>#REF!</v>
      </c>
    </row>
    <row r="173" spans="2:3">
      <c r="B173" s="6" t="str">
        <f t="shared" si="7"/>
        <v/>
      </c>
      <c r="C173" s="2" t="e">
        <f t="shared" si="8"/>
        <v>#REF!</v>
      </c>
    </row>
    <row r="174" spans="2:3">
      <c r="B174" s="6" t="str">
        <f t="shared" si="7"/>
        <v/>
      </c>
      <c r="C174" s="2" t="e">
        <f t="shared" si="8"/>
        <v>#REF!</v>
      </c>
    </row>
    <row r="175" spans="2:3">
      <c r="B175" s="6" t="str">
        <f t="shared" si="7"/>
        <v/>
      </c>
      <c r="C175" s="2" t="e">
        <f t="shared" si="8"/>
        <v>#REF!</v>
      </c>
    </row>
    <row r="176" spans="2:3">
      <c r="B176" s="6" t="str">
        <f t="shared" si="7"/>
        <v/>
      </c>
      <c r="C176" s="2" t="e">
        <f t="shared" si="8"/>
        <v>#REF!</v>
      </c>
    </row>
    <row r="177" spans="2:3">
      <c r="B177" s="6" t="str">
        <f t="shared" si="7"/>
        <v/>
      </c>
      <c r="C177" s="2" t="e">
        <f t="shared" si="8"/>
        <v>#REF!</v>
      </c>
    </row>
    <row r="178" spans="2:3">
      <c r="B178" s="6" t="str">
        <f t="shared" si="7"/>
        <v/>
      </c>
      <c r="C178" s="2" t="e">
        <f t="shared" si="8"/>
        <v>#REF!</v>
      </c>
    </row>
    <row r="179" spans="2:3">
      <c r="B179" s="6" t="str">
        <f t="shared" si="7"/>
        <v/>
      </c>
      <c r="C179" s="2" t="e">
        <f t="shared" si="8"/>
        <v>#REF!</v>
      </c>
    </row>
    <row r="180" spans="2:3">
      <c r="B180" s="6" t="str">
        <f t="shared" si="7"/>
        <v/>
      </c>
      <c r="C180" s="2" t="e">
        <f t="shared" si="8"/>
        <v>#REF!</v>
      </c>
    </row>
    <row r="181" spans="2:3">
      <c r="B181" s="6" t="str">
        <f t="shared" si="7"/>
        <v/>
      </c>
      <c r="C181" s="2" t="e">
        <f t="shared" si="8"/>
        <v>#REF!</v>
      </c>
    </row>
    <row r="182" spans="2:3">
      <c r="B182" s="6" t="str">
        <f t="shared" si="7"/>
        <v/>
      </c>
      <c r="C182" s="2" t="e">
        <f t="shared" si="8"/>
        <v>#REF!</v>
      </c>
    </row>
    <row r="183" spans="2:3">
      <c r="B183" s="6" t="str">
        <f t="shared" si="7"/>
        <v/>
      </c>
      <c r="C183" s="2" t="e">
        <f t="shared" si="8"/>
        <v>#REF!</v>
      </c>
    </row>
    <row r="184" spans="2:3">
      <c r="B184" s="6" t="str">
        <f t="shared" si="7"/>
        <v/>
      </c>
      <c r="C184" s="2" t="e">
        <f t="shared" si="8"/>
        <v>#REF!</v>
      </c>
    </row>
    <row r="185" spans="2:3">
      <c r="B185" s="6" t="str">
        <f t="shared" si="7"/>
        <v/>
      </c>
      <c r="C185" s="2" t="e">
        <f t="shared" si="8"/>
        <v>#REF!</v>
      </c>
    </row>
    <row r="186" spans="2:3">
      <c r="B186" s="6" t="str">
        <f t="shared" si="7"/>
        <v/>
      </c>
      <c r="C186" s="2" t="e">
        <f t="shared" si="8"/>
        <v>#REF!</v>
      </c>
    </row>
    <row r="187" spans="2:3">
      <c r="B187" s="6" t="str">
        <f t="shared" si="7"/>
        <v/>
      </c>
      <c r="C187" s="2" t="e">
        <f t="shared" si="8"/>
        <v>#REF!</v>
      </c>
    </row>
    <row r="188" spans="2:3">
      <c r="B188" s="6" t="str">
        <f t="shared" si="7"/>
        <v/>
      </c>
      <c r="C188" s="2" t="e">
        <f t="shared" si="8"/>
        <v>#REF!</v>
      </c>
    </row>
    <row r="189" spans="2:3">
      <c r="B189" s="6" t="str">
        <f t="shared" si="7"/>
        <v/>
      </c>
      <c r="C189" s="2" t="e">
        <f t="shared" si="8"/>
        <v>#REF!</v>
      </c>
    </row>
    <row r="190" spans="2:3">
      <c r="B190" s="6" t="str">
        <f t="shared" si="7"/>
        <v/>
      </c>
      <c r="C190" s="2" t="e">
        <f t="shared" si="8"/>
        <v>#REF!</v>
      </c>
    </row>
    <row r="191" spans="2:3">
      <c r="B191" s="6" t="str">
        <f t="shared" si="7"/>
        <v/>
      </c>
      <c r="C191" s="2" t="e">
        <f t="shared" si="8"/>
        <v>#REF!</v>
      </c>
    </row>
    <row r="192" spans="2:3">
      <c r="B192" s="6" t="str">
        <f t="shared" si="7"/>
        <v/>
      </c>
      <c r="C192" s="2" t="e">
        <f t="shared" si="8"/>
        <v>#REF!</v>
      </c>
    </row>
    <row r="193" spans="2:3">
      <c r="B193" s="6" t="str">
        <f t="shared" si="7"/>
        <v/>
      </c>
      <c r="C193" s="2" t="e">
        <f t="shared" si="8"/>
        <v>#REF!</v>
      </c>
    </row>
    <row r="194" spans="2:3">
      <c r="B194" s="6" t="str">
        <f t="shared" ref="B194:B257" si="9">IF(ISERROR(C194)=FALSE,IF(OR(AND(C193=0,C194=1),AND(C193=1,C194=0)),1,""),"")</f>
        <v/>
      </c>
      <c r="C194" s="2" t="e">
        <f t="shared" si="8"/>
        <v>#REF!</v>
      </c>
    </row>
    <row r="195" spans="2:3">
      <c r="B195" s="6" t="str">
        <f t="shared" si="9"/>
        <v/>
      </c>
      <c r="C195" s="2" t="e">
        <f t="shared" si="8"/>
        <v>#REF!</v>
      </c>
    </row>
    <row r="196" spans="2:3">
      <c r="B196" s="6" t="str">
        <f t="shared" si="9"/>
        <v/>
      </c>
      <c r="C196" s="2" t="e">
        <f t="shared" si="8"/>
        <v>#REF!</v>
      </c>
    </row>
    <row r="197" spans="2:3">
      <c r="B197" s="6" t="str">
        <f t="shared" si="9"/>
        <v/>
      </c>
      <c r="C197" s="2" t="e">
        <f t="shared" si="8"/>
        <v>#REF!</v>
      </c>
    </row>
    <row r="198" spans="2:3">
      <c r="B198" s="6" t="str">
        <f t="shared" si="9"/>
        <v/>
      </c>
      <c r="C198" s="2" t="e">
        <f t="shared" si="8"/>
        <v>#REF!</v>
      </c>
    </row>
    <row r="199" spans="2:3">
      <c r="B199" s="6" t="str">
        <f t="shared" si="9"/>
        <v/>
      </c>
      <c r="C199" s="2" t="e">
        <f t="shared" si="8"/>
        <v>#REF!</v>
      </c>
    </row>
    <row r="200" spans="2:3">
      <c r="B200" s="6" t="str">
        <f t="shared" si="9"/>
        <v/>
      </c>
      <c r="C200" s="2" t="e">
        <f t="shared" si="8"/>
        <v>#REF!</v>
      </c>
    </row>
    <row r="201" spans="2:3">
      <c r="B201" s="6" t="str">
        <f t="shared" si="9"/>
        <v/>
      </c>
      <c r="C201" s="2" t="e">
        <f t="shared" si="8"/>
        <v>#REF!</v>
      </c>
    </row>
    <row r="202" spans="2:3">
      <c r="B202" s="6" t="str">
        <f t="shared" si="9"/>
        <v/>
      </c>
      <c r="C202" s="2" t="e">
        <f t="shared" si="8"/>
        <v>#REF!</v>
      </c>
    </row>
    <row r="203" spans="2:3">
      <c r="B203" s="6" t="str">
        <f t="shared" si="9"/>
        <v/>
      </c>
      <c r="C203" s="2" t="e">
        <f t="shared" si="8"/>
        <v>#REF!</v>
      </c>
    </row>
    <row r="204" spans="2:3">
      <c r="B204" s="6" t="str">
        <f t="shared" si="9"/>
        <v/>
      </c>
      <c r="C204" s="2" t="e">
        <f t="shared" si="8"/>
        <v>#REF!</v>
      </c>
    </row>
    <row r="205" spans="2:3">
      <c r="B205" s="6" t="str">
        <f t="shared" si="9"/>
        <v/>
      </c>
      <c r="C205" s="2" t="e">
        <f t="shared" si="8"/>
        <v>#REF!</v>
      </c>
    </row>
    <row r="206" spans="2:3">
      <c r="B206" s="6" t="str">
        <f t="shared" si="9"/>
        <v/>
      </c>
      <c r="C206" s="2" t="e">
        <f t="shared" si="8"/>
        <v>#REF!</v>
      </c>
    </row>
    <row r="207" spans="2:3">
      <c r="B207" s="6" t="str">
        <f t="shared" si="9"/>
        <v/>
      </c>
      <c r="C207" s="2" t="e">
        <f t="shared" si="8"/>
        <v>#REF!</v>
      </c>
    </row>
    <row r="208" spans="2:3">
      <c r="B208" s="6" t="str">
        <f t="shared" si="9"/>
        <v/>
      </c>
      <c r="C208" s="2" t="e">
        <f t="shared" si="8"/>
        <v>#REF!</v>
      </c>
    </row>
    <row r="209" spans="2:3">
      <c r="B209" s="6" t="str">
        <f t="shared" si="9"/>
        <v/>
      </c>
      <c r="C209" s="2" t="e">
        <f t="shared" si="8"/>
        <v>#REF!</v>
      </c>
    </row>
    <row r="210" spans="2:3">
      <c r="B210" s="6" t="str">
        <f t="shared" si="9"/>
        <v/>
      </c>
      <c r="C210" s="2" t="e">
        <f t="shared" si="8"/>
        <v>#REF!</v>
      </c>
    </row>
    <row r="211" spans="2:3">
      <c r="B211" s="6" t="str">
        <f t="shared" si="9"/>
        <v/>
      </c>
      <c r="C211" s="2" t="e">
        <f t="shared" si="8"/>
        <v>#REF!</v>
      </c>
    </row>
    <row r="212" spans="2:3">
      <c r="B212" s="6" t="str">
        <f t="shared" si="9"/>
        <v/>
      </c>
      <c r="C212" s="2" t="e">
        <f t="shared" si="8"/>
        <v>#REF!</v>
      </c>
    </row>
    <row r="213" spans="2:3">
      <c r="B213" s="6" t="str">
        <f t="shared" si="9"/>
        <v/>
      </c>
      <c r="C213" s="2" t="e">
        <f t="shared" si="8"/>
        <v>#REF!</v>
      </c>
    </row>
    <row r="214" spans="2:3">
      <c r="B214" s="6" t="str">
        <f t="shared" si="9"/>
        <v/>
      </c>
      <c r="C214" s="2" t="e">
        <f t="shared" si="8"/>
        <v>#REF!</v>
      </c>
    </row>
    <row r="215" spans="2:3">
      <c r="B215" s="6" t="str">
        <f t="shared" si="9"/>
        <v/>
      </c>
      <c r="C215" s="2" t="e">
        <f t="shared" si="8"/>
        <v>#REF!</v>
      </c>
    </row>
    <row r="216" spans="2:3">
      <c r="B216" s="6" t="str">
        <f t="shared" si="9"/>
        <v/>
      </c>
      <c r="C216" s="2" t="e">
        <f t="shared" si="8"/>
        <v>#REF!</v>
      </c>
    </row>
    <row r="217" spans="2:3">
      <c r="B217" s="6" t="str">
        <f t="shared" si="9"/>
        <v/>
      </c>
      <c r="C217" s="2" t="e">
        <f t="shared" si="8"/>
        <v>#REF!</v>
      </c>
    </row>
    <row r="218" spans="2:3">
      <c r="B218" s="6" t="str">
        <f t="shared" si="9"/>
        <v/>
      </c>
      <c r="C218" s="2" t="e">
        <f t="shared" si="8"/>
        <v>#REF!</v>
      </c>
    </row>
    <row r="219" spans="2:3">
      <c r="B219" s="6" t="str">
        <f t="shared" si="9"/>
        <v/>
      </c>
      <c r="C219" s="2" t="e">
        <f t="shared" si="8"/>
        <v>#REF!</v>
      </c>
    </row>
    <row r="220" spans="2:3">
      <c r="B220" s="6" t="str">
        <f t="shared" si="9"/>
        <v/>
      </c>
      <c r="C220" s="2" t="e">
        <f t="shared" si="8"/>
        <v>#REF!</v>
      </c>
    </row>
    <row r="221" spans="2:3">
      <c r="B221" s="6" t="str">
        <f t="shared" si="9"/>
        <v/>
      </c>
      <c r="C221" s="2" t="e">
        <f t="shared" si="8"/>
        <v>#REF!</v>
      </c>
    </row>
    <row r="222" spans="2:3">
      <c r="B222" s="6" t="str">
        <f t="shared" si="9"/>
        <v/>
      </c>
      <c r="C222" s="2" t="e">
        <f t="shared" si="8"/>
        <v>#REF!</v>
      </c>
    </row>
    <row r="223" spans="2:3">
      <c r="B223" s="6" t="str">
        <f t="shared" si="9"/>
        <v/>
      </c>
      <c r="C223" s="2" t="e">
        <f t="shared" si="8"/>
        <v>#REF!</v>
      </c>
    </row>
    <row r="224" spans="2:3">
      <c r="B224" s="6" t="str">
        <f t="shared" si="9"/>
        <v/>
      </c>
      <c r="C224" s="2" t="e">
        <f t="shared" si="8"/>
        <v>#REF!</v>
      </c>
    </row>
    <row r="225" spans="2:3">
      <c r="B225" s="6" t="str">
        <f t="shared" si="9"/>
        <v/>
      </c>
      <c r="C225" s="2" t="e">
        <f t="shared" si="8"/>
        <v>#REF!</v>
      </c>
    </row>
    <row r="226" spans="2:3">
      <c r="B226" s="6" t="str">
        <f t="shared" si="9"/>
        <v/>
      </c>
      <c r="C226" s="2" t="e">
        <f t="shared" si="8"/>
        <v>#REF!</v>
      </c>
    </row>
    <row r="227" spans="2:3">
      <c r="B227" s="6" t="str">
        <f t="shared" si="9"/>
        <v/>
      </c>
      <c r="C227" s="2" t="e">
        <f t="shared" ref="C227:C290" si="10">IF(D249="id",0,IF(D249=D290,C226,IF(C226=0,1,0)))</f>
        <v>#REF!</v>
      </c>
    </row>
    <row r="228" spans="2:3">
      <c r="B228" s="6" t="str">
        <f t="shared" si="9"/>
        <v/>
      </c>
      <c r="C228" s="2" t="e">
        <f t="shared" si="10"/>
        <v>#REF!</v>
      </c>
    </row>
    <row r="229" spans="2:3">
      <c r="B229" s="6" t="str">
        <f t="shared" si="9"/>
        <v/>
      </c>
      <c r="C229" s="2" t="e">
        <f t="shared" si="10"/>
        <v>#REF!</v>
      </c>
    </row>
    <row r="230" spans="2:3">
      <c r="B230" s="6" t="str">
        <f t="shared" si="9"/>
        <v/>
      </c>
      <c r="C230" s="2" t="e">
        <f t="shared" si="10"/>
        <v>#REF!</v>
      </c>
    </row>
    <row r="231" spans="2:3">
      <c r="B231" s="6" t="str">
        <f t="shared" si="9"/>
        <v/>
      </c>
      <c r="C231" s="2" t="e">
        <f t="shared" si="10"/>
        <v>#REF!</v>
      </c>
    </row>
    <row r="232" spans="2:3">
      <c r="B232" s="6" t="str">
        <f t="shared" si="9"/>
        <v/>
      </c>
      <c r="C232" s="2" t="e">
        <f t="shared" si="10"/>
        <v>#REF!</v>
      </c>
    </row>
    <row r="233" spans="2:3">
      <c r="B233" s="6" t="str">
        <f t="shared" si="9"/>
        <v/>
      </c>
      <c r="C233" s="2" t="e">
        <f t="shared" si="10"/>
        <v>#REF!</v>
      </c>
    </row>
    <row r="234" spans="2:3">
      <c r="B234" s="6" t="str">
        <f t="shared" si="9"/>
        <v/>
      </c>
      <c r="C234" s="2" t="e">
        <f t="shared" si="10"/>
        <v>#REF!</v>
      </c>
    </row>
    <row r="235" spans="2:3">
      <c r="B235" s="6" t="str">
        <f t="shared" si="9"/>
        <v/>
      </c>
      <c r="C235" s="2" t="e">
        <f t="shared" si="10"/>
        <v>#REF!</v>
      </c>
    </row>
    <row r="236" spans="2:3">
      <c r="B236" s="6" t="str">
        <f t="shared" si="9"/>
        <v/>
      </c>
      <c r="C236" s="2" t="e">
        <f t="shared" si="10"/>
        <v>#REF!</v>
      </c>
    </row>
    <row r="237" spans="2:3">
      <c r="B237" s="6" t="str">
        <f t="shared" si="9"/>
        <v/>
      </c>
      <c r="C237" s="2" t="e">
        <f t="shared" si="10"/>
        <v>#REF!</v>
      </c>
    </row>
    <row r="238" spans="2:3">
      <c r="B238" s="6" t="str">
        <f t="shared" si="9"/>
        <v/>
      </c>
      <c r="C238" s="2" t="e">
        <f t="shared" si="10"/>
        <v>#REF!</v>
      </c>
    </row>
    <row r="239" spans="2:3">
      <c r="B239" s="6" t="str">
        <f t="shared" si="9"/>
        <v/>
      </c>
      <c r="C239" s="2" t="e">
        <f t="shared" si="10"/>
        <v>#REF!</v>
      </c>
    </row>
    <row r="240" spans="2:3">
      <c r="B240" s="6" t="str">
        <f t="shared" si="9"/>
        <v/>
      </c>
      <c r="C240" s="2" t="e">
        <f t="shared" si="10"/>
        <v>#REF!</v>
      </c>
    </row>
    <row r="241" spans="2:3">
      <c r="B241" s="6" t="str">
        <f t="shared" si="9"/>
        <v/>
      </c>
      <c r="C241" s="2" t="e">
        <f t="shared" si="10"/>
        <v>#REF!</v>
      </c>
    </row>
    <row r="242" spans="2:3">
      <c r="B242" s="6" t="str">
        <f t="shared" si="9"/>
        <v/>
      </c>
      <c r="C242" s="2" t="e">
        <f t="shared" si="10"/>
        <v>#REF!</v>
      </c>
    </row>
    <row r="243" spans="2:3">
      <c r="B243" s="6" t="str">
        <f t="shared" si="9"/>
        <v/>
      </c>
      <c r="C243" s="2" t="e">
        <f t="shared" si="10"/>
        <v>#REF!</v>
      </c>
    </row>
    <row r="244" spans="2:3">
      <c r="B244" s="6" t="str">
        <f t="shared" si="9"/>
        <v/>
      </c>
      <c r="C244" s="2" t="e">
        <f t="shared" si="10"/>
        <v>#REF!</v>
      </c>
    </row>
    <row r="245" spans="2:3">
      <c r="B245" s="6" t="str">
        <f t="shared" si="9"/>
        <v/>
      </c>
      <c r="C245" s="2" t="e">
        <f t="shared" si="10"/>
        <v>#REF!</v>
      </c>
    </row>
    <row r="246" spans="2:3">
      <c r="B246" s="6" t="str">
        <f t="shared" si="9"/>
        <v/>
      </c>
      <c r="C246" s="2" t="e">
        <f t="shared" si="10"/>
        <v>#REF!</v>
      </c>
    </row>
    <row r="247" spans="2:3">
      <c r="B247" s="6" t="str">
        <f t="shared" si="9"/>
        <v/>
      </c>
      <c r="C247" s="2" t="e">
        <f t="shared" si="10"/>
        <v>#REF!</v>
      </c>
    </row>
    <row r="248" spans="2:3">
      <c r="B248" s="6" t="str">
        <f t="shared" si="9"/>
        <v/>
      </c>
      <c r="C248" s="2" t="e">
        <f t="shared" si="10"/>
        <v>#REF!</v>
      </c>
    </row>
    <row r="249" spans="2:3">
      <c r="B249" s="6" t="str">
        <f t="shared" si="9"/>
        <v/>
      </c>
      <c r="C249" s="2" t="e">
        <f t="shared" si="10"/>
        <v>#REF!</v>
      </c>
    </row>
    <row r="250" spans="2:3">
      <c r="B250" s="6" t="str">
        <f t="shared" si="9"/>
        <v/>
      </c>
      <c r="C250" s="2" t="e">
        <f t="shared" si="10"/>
        <v>#REF!</v>
      </c>
    </row>
    <row r="251" spans="2:3">
      <c r="B251" s="6" t="str">
        <f t="shared" si="9"/>
        <v/>
      </c>
      <c r="C251" s="2" t="e">
        <f t="shared" si="10"/>
        <v>#REF!</v>
      </c>
    </row>
    <row r="252" spans="2:3">
      <c r="B252" s="6" t="str">
        <f t="shared" si="9"/>
        <v/>
      </c>
      <c r="C252" s="2" t="e">
        <f t="shared" si="10"/>
        <v>#REF!</v>
      </c>
    </row>
    <row r="253" spans="2:3">
      <c r="B253" s="6" t="str">
        <f t="shared" si="9"/>
        <v/>
      </c>
      <c r="C253" s="2" t="e">
        <f t="shared" si="10"/>
        <v>#REF!</v>
      </c>
    </row>
    <row r="254" spans="2:3">
      <c r="B254" s="6" t="str">
        <f t="shared" si="9"/>
        <v/>
      </c>
      <c r="C254" s="2" t="e">
        <f t="shared" si="10"/>
        <v>#REF!</v>
      </c>
    </row>
    <row r="255" spans="2:3">
      <c r="B255" s="6" t="str">
        <f t="shared" si="9"/>
        <v/>
      </c>
      <c r="C255" s="2" t="e">
        <f t="shared" si="10"/>
        <v>#REF!</v>
      </c>
    </row>
    <row r="256" spans="2:3">
      <c r="B256" s="6" t="str">
        <f t="shared" si="9"/>
        <v/>
      </c>
      <c r="C256" s="2" t="e">
        <f t="shared" si="10"/>
        <v>#REF!</v>
      </c>
    </row>
    <row r="257" spans="2:3">
      <c r="B257" s="6" t="str">
        <f t="shared" si="9"/>
        <v/>
      </c>
      <c r="C257" s="2" t="e">
        <f t="shared" si="10"/>
        <v>#REF!</v>
      </c>
    </row>
    <row r="258" spans="2:3">
      <c r="B258" s="6" t="str">
        <f t="shared" ref="B258:B321" si="11">IF(ISERROR(C258)=FALSE,IF(OR(AND(C257=0,C258=1),AND(C257=1,C258=0)),1,""),"")</f>
        <v/>
      </c>
      <c r="C258" s="2" t="e">
        <f t="shared" si="10"/>
        <v>#REF!</v>
      </c>
    </row>
    <row r="259" spans="2:3">
      <c r="B259" s="6" t="str">
        <f t="shared" si="11"/>
        <v/>
      </c>
      <c r="C259" s="2" t="e">
        <f t="shared" si="10"/>
        <v>#REF!</v>
      </c>
    </row>
    <row r="260" spans="2:3">
      <c r="B260" s="6" t="str">
        <f t="shared" si="11"/>
        <v/>
      </c>
      <c r="C260" s="2" t="e">
        <f t="shared" si="10"/>
        <v>#REF!</v>
      </c>
    </row>
    <row r="261" spans="2:3">
      <c r="B261" s="6" t="str">
        <f t="shared" si="11"/>
        <v/>
      </c>
      <c r="C261" s="2" t="e">
        <f t="shared" si="10"/>
        <v>#REF!</v>
      </c>
    </row>
    <row r="262" spans="2:3">
      <c r="B262" s="6" t="str">
        <f t="shared" si="11"/>
        <v/>
      </c>
      <c r="C262" s="2" t="e">
        <f t="shared" si="10"/>
        <v>#REF!</v>
      </c>
    </row>
    <row r="263" spans="2:3">
      <c r="B263" s="6" t="str">
        <f t="shared" si="11"/>
        <v/>
      </c>
      <c r="C263" s="2" t="e">
        <f t="shared" si="10"/>
        <v>#REF!</v>
      </c>
    </row>
    <row r="264" spans="2:3">
      <c r="B264" s="6" t="str">
        <f t="shared" si="11"/>
        <v/>
      </c>
      <c r="C264" s="2" t="e">
        <f t="shared" si="10"/>
        <v>#REF!</v>
      </c>
    </row>
    <row r="265" spans="2:3">
      <c r="B265" s="6" t="str">
        <f t="shared" si="11"/>
        <v/>
      </c>
      <c r="C265" s="2" t="e">
        <f t="shared" si="10"/>
        <v>#REF!</v>
      </c>
    </row>
    <row r="266" spans="2:3">
      <c r="B266" s="6" t="str">
        <f t="shared" si="11"/>
        <v/>
      </c>
      <c r="C266" s="2" t="e">
        <f t="shared" si="10"/>
        <v>#REF!</v>
      </c>
    </row>
    <row r="267" spans="2:3">
      <c r="B267" s="6" t="str">
        <f t="shared" si="11"/>
        <v/>
      </c>
      <c r="C267" s="2" t="e">
        <f t="shared" si="10"/>
        <v>#REF!</v>
      </c>
    </row>
    <row r="268" spans="2:3">
      <c r="B268" s="6" t="str">
        <f t="shared" si="11"/>
        <v/>
      </c>
      <c r="C268" s="2" t="e">
        <f t="shared" si="10"/>
        <v>#REF!</v>
      </c>
    </row>
    <row r="269" spans="2:3">
      <c r="B269" s="6" t="str">
        <f t="shared" si="11"/>
        <v/>
      </c>
      <c r="C269" s="2" t="e">
        <f t="shared" si="10"/>
        <v>#REF!</v>
      </c>
    </row>
    <row r="270" spans="2:3">
      <c r="B270" s="6" t="str">
        <f t="shared" si="11"/>
        <v/>
      </c>
      <c r="C270" s="2" t="e">
        <f t="shared" si="10"/>
        <v>#REF!</v>
      </c>
    </row>
    <row r="271" spans="2:3">
      <c r="B271" s="6" t="str">
        <f t="shared" si="11"/>
        <v/>
      </c>
      <c r="C271" s="2" t="e">
        <f t="shared" si="10"/>
        <v>#REF!</v>
      </c>
    </row>
    <row r="272" spans="2:3">
      <c r="B272" s="6" t="str">
        <f t="shared" si="11"/>
        <v/>
      </c>
      <c r="C272" s="2" t="e">
        <f t="shared" si="10"/>
        <v>#REF!</v>
      </c>
    </row>
    <row r="273" spans="2:3">
      <c r="B273" s="6" t="str">
        <f t="shared" si="11"/>
        <v/>
      </c>
      <c r="C273" s="2" t="e">
        <f t="shared" si="10"/>
        <v>#REF!</v>
      </c>
    </row>
    <row r="274" spans="2:3">
      <c r="B274" s="6" t="str">
        <f t="shared" si="11"/>
        <v/>
      </c>
      <c r="C274" s="2" t="e">
        <f t="shared" si="10"/>
        <v>#REF!</v>
      </c>
    </row>
    <row r="275" spans="2:3">
      <c r="B275" s="6" t="str">
        <f t="shared" si="11"/>
        <v/>
      </c>
      <c r="C275" s="2" t="e">
        <f t="shared" si="10"/>
        <v>#REF!</v>
      </c>
    </row>
    <row r="276" spans="2:3">
      <c r="B276" s="6" t="str">
        <f t="shared" si="11"/>
        <v/>
      </c>
      <c r="C276" s="2" t="e">
        <f t="shared" si="10"/>
        <v>#REF!</v>
      </c>
    </row>
    <row r="277" spans="2:3">
      <c r="B277" s="6" t="str">
        <f t="shared" si="11"/>
        <v/>
      </c>
      <c r="C277" s="2" t="e">
        <f t="shared" si="10"/>
        <v>#REF!</v>
      </c>
    </row>
    <row r="278" spans="2:3">
      <c r="B278" s="6" t="str">
        <f t="shared" si="11"/>
        <v/>
      </c>
      <c r="C278" s="2" t="e">
        <f t="shared" si="10"/>
        <v>#REF!</v>
      </c>
    </row>
    <row r="279" spans="2:3">
      <c r="B279" s="6" t="str">
        <f t="shared" si="11"/>
        <v/>
      </c>
      <c r="C279" s="2" t="e">
        <f t="shared" si="10"/>
        <v>#REF!</v>
      </c>
    </row>
    <row r="280" spans="2:3">
      <c r="B280" s="6" t="str">
        <f t="shared" si="11"/>
        <v/>
      </c>
      <c r="C280" s="2" t="e">
        <f t="shared" si="10"/>
        <v>#REF!</v>
      </c>
    </row>
    <row r="281" spans="2:3">
      <c r="B281" s="6" t="str">
        <f t="shared" si="11"/>
        <v/>
      </c>
      <c r="C281" s="2" t="e">
        <f t="shared" si="10"/>
        <v>#REF!</v>
      </c>
    </row>
    <row r="282" spans="2:3">
      <c r="B282" s="6" t="str">
        <f t="shared" si="11"/>
        <v/>
      </c>
      <c r="C282" s="2" t="e">
        <f t="shared" si="10"/>
        <v>#REF!</v>
      </c>
    </row>
    <row r="283" spans="2:3">
      <c r="B283" s="6" t="str">
        <f t="shared" si="11"/>
        <v/>
      </c>
      <c r="C283" s="2" t="e">
        <f t="shared" si="10"/>
        <v>#REF!</v>
      </c>
    </row>
    <row r="284" spans="2:3">
      <c r="B284" s="6" t="str">
        <f t="shared" si="11"/>
        <v/>
      </c>
      <c r="C284" s="2" t="e">
        <f t="shared" si="10"/>
        <v>#REF!</v>
      </c>
    </row>
    <row r="285" spans="2:3">
      <c r="B285" s="6" t="str">
        <f t="shared" si="11"/>
        <v/>
      </c>
      <c r="C285" s="2" t="e">
        <f t="shared" si="10"/>
        <v>#REF!</v>
      </c>
    </row>
    <row r="286" spans="2:3">
      <c r="B286" s="6" t="str">
        <f t="shared" si="11"/>
        <v/>
      </c>
      <c r="C286" s="2" t="e">
        <f t="shared" si="10"/>
        <v>#REF!</v>
      </c>
    </row>
    <row r="287" spans="2:3">
      <c r="B287" s="6" t="str">
        <f t="shared" si="11"/>
        <v/>
      </c>
      <c r="C287" s="2" t="e">
        <f t="shared" si="10"/>
        <v>#REF!</v>
      </c>
    </row>
    <row r="288" spans="2:3">
      <c r="B288" s="6" t="str">
        <f t="shared" si="11"/>
        <v/>
      </c>
      <c r="C288" s="2" t="e">
        <f t="shared" si="10"/>
        <v>#REF!</v>
      </c>
    </row>
    <row r="289" spans="2:3">
      <c r="B289" s="6" t="str">
        <f t="shared" si="11"/>
        <v/>
      </c>
      <c r="C289" s="2" t="e">
        <f t="shared" si="10"/>
        <v>#REF!</v>
      </c>
    </row>
    <row r="290" spans="2:3">
      <c r="B290" s="6" t="str">
        <f t="shared" si="11"/>
        <v/>
      </c>
      <c r="C290" s="2" t="e">
        <f t="shared" si="10"/>
        <v>#REF!</v>
      </c>
    </row>
    <row r="291" spans="2:3">
      <c r="B291" s="6" t="str">
        <f t="shared" si="11"/>
        <v/>
      </c>
      <c r="C291" s="2" t="e">
        <f t="shared" ref="C291:C354" si="12">IF(D313="id",0,IF(D313=D354,C290,IF(C290=0,1,0)))</f>
        <v>#REF!</v>
      </c>
    </row>
    <row r="292" spans="2:3">
      <c r="B292" s="6" t="str">
        <f t="shared" si="11"/>
        <v/>
      </c>
      <c r="C292" s="2" t="e">
        <f t="shared" si="12"/>
        <v>#REF!</v>
      </c>
    </row>
    <row r="293" spans="2:3">
      <c r="B293" s="6" t="str">
        <f t="shared" si="11"/>
        <v/>
      </c>
      <c r="C293" s="2" t="e">
        <f t="shared" si="12"/>
        <v>#REF!</v>
      </c>
    </row>
    <row r="294" spans="2:3">
      <c r="B294" s="6" t="str">
        <f t="shared" si="11"/>
        <v/>
      </c>
      <c r="C294" s="2" t="e">
        <f t="shared" si="12"/>
        <v>#REF!</v>
      </c>
    </row>
    <row r="295" spans="2:3">
      <c r="B295" s="6" t="str">
        <f t="shared" si="11"/>
        <v/>
      </c>
      <c r="C295" s="2" t="e">
        <f t="shared" si="12"/>
        <v>#REF!</v>
      </c>
    </row>
    <row r="296" spans="2:3">
      <c r="B296" s="6" t="str">
        <f t="shared" si="11"/>
        <v/>
      </c>
      <c r="C296" s="2" t="e">
        <f t="shared" si="12"/>
        <v>#REF!</v>
      </c>
    </row>
    <row r="297" spans="2:3">
      <c r="B297" s="6" t="str">
        <f t="shared" si="11"/>
        <v/>
      </c>
      <c r="C297" s="2" t="e">
        <f t="shared" si="12"/>
        <v>#REF!</v>
      </c>
    </row>
    <row r="298" spans="2:3">
      <c r="B298" s="6" t="str">
        <f t="shared" si="11"/>
        <v/>
      </c>
      <c r="C298" s="2" t="e">
        <f t="shared" si="12"/>
        <v>#REF!</v>
      </c>
    </row>
    <row r="299" spans="2:3">
      <c r="B299" s="6" t="str">
        <f t="shared" si="11"/>
        <v/>
      </c>
      <c r="C299" s="2" t="e">
        <f t="shared" si="12"/>
        <v>#REF!</v>
      </c>
    </row>
    <row r="300" spans="2:3">
      <c r="B300" s="6" t="str">
        <f t="shared" si="11"/>
        <v/>
      </c>
      <c r="C300" s="2" t="e">
        <f t="shared" si="12"/>
        <v>#REF!</v>
      </c>
    </row>
    <row r="301" spans="2:3">
      <c r="B301" s="6" t="str">
        <f t="shared" si="11"/>
        <v/>
      </c>
      <c r="C301" s="2" t="e">
        <f t="shared" si="12"/>
        <v>#REF!</v>
      </c>
    </row>
    <row r="302" spans="2:3">
      <c r="B302" s="6" t="str">
        <f t="shared" si="11"/>
        <v/>
      </c>
      <c r="C302" s="2" t="e">
        <f t="shared" si="12"/>
        <v>#REF!</v>
      </c>
    </row>
    <row r="303" spans="2:3">
      <c r="B303" s="6" t="str">
        <f t="shared" si="11"/>
        <v/>
      </c>
      <c r="C303" s="2" t="e">
        <f t="shared" si="12"/>
        <v>#REF!</v>
      </c>
    </row>
    <row r="304" spans="2:3">
      <c r="B304" s="6" t="str">
        <f t="shared" si="11"/>
        <v/>
      </c>
      <c r="C304" s="2" t="e">
        <f t="shared" si="12"/>
        <v>#REF!</v>
      </c>
    </row>
    <row r="305" spans="2:3">
      <c r="B305" s="6" t="str">
        <f t="shared" si="11"/>
        <v/>
      </c>
      <c r="C305" s="2" t="e">
        <f t="shared" si="12"/>
        <v>#REF!</v>
      </c>
    </row>
    <row r="306" spans="2:3">
      <c r="B306" s="6" t="str">
        <f t="shared" si="11"/>
        <v/>
      </c>
      <c r="C306" s="2" t="e">
        <f t="shared" si="12"/>
        <v>#REF!</v>
      </c>
    </row>
    <row r="307" spans="2:3">
      <c r="B307" s="6" t="str">
        <f t="shared" si="11"/>
        <v/>
      </c>
      <c r="C307" s="2" t="e">
        <f t="shared" si="12"/>
        <v>#REF!</v>
      </c>
    </row>
    <row r="308" spans="2:3">
      <c r="B308" s="6" t="str">
        <f t="shared" si="11"/>
        <v/>
      </c>
      <c r="C308" s="2" t="e">
        <f t="shared" si="12"/>
        <v>#REF!</v>
      </c>
    </row>
    <row r="309" spans="2:3">
      <c r="B309" s="6" t="str">
        <f t="shared" si="11"/>
        <v/>
      </c>
      <c r="C309" s="2" t="e">
        <f t="shared" si="12"/>
        <v>#REF!</v>
      </c>
    </row>
    <row r="310" spans="2:3">
      <c r="B310" s="6" t="str">
        <f t="shared" si="11"/>
        <v/>
      </c>
      <c r="C310" s="2" t="e">
        <f t="shared" si="12"/>
        <v>#REF!</v>
      </c>
    </row>
    <row r="311" spans="2:3">
      <c r="B311" s="6" t="str">
        <f t="shared" si="11"/>
        <v/>
      </c>
      <c r="C311" s="2" t="e">
        <f t="shared" si="12"/>
        <v>#REF!</v>
      </c>
    </row>
    <row r="312" spans="2:3">
      <c r="B312" s="6" t="str">
        <f t="shared" si="11"/>
        <v/>
      </c>
      <c r="C312" s="2" t="e">
        <f t="shared" si="12"/>
        <v>#REF!</v>
      </c>
    </row>
    <row r="313" spans="2:3">
      <c r="B313" s="6" t="str">
        <f t="shared" si="11"/>
        <v/>
      </c>
      <c r="C313" s="2" t="e">
        <f t="shared" si="12"/>
        <v>#REF!</v>
      </c>
    </row>
    <row r="314" spans="2:3">
      <c r="B314" s="6" t="str">
        <f t="shared" si="11"/>
        <v/>
      </c>
      <c r="C314" s="2" t="e">
        <f t="shared" si="12"/>
        <v>#REF!</v>
      </c>
    </row>
    <row r="315" spans="2:3">
      <c r="B315" s="6" t="str">
        <f t="shared" si="11"/>
        <v/>
      </c>
      <c r="C315" s="2" t="e">
        <f t="shared" si="12"/>
        <v>#REF!</v>
      </c>
    </row>
    <row r="316" spans="2:3">
      <c r="B316" s="6" t="str">
        <f t="shared" si="11"/>
        <v/>
      </c>
      <c r="C316" s="2" t="e">
        <f t="shared" si="12"/>
        <v>#REF!</v>
      </c>
    </row>
    <row r="317" spans="2:3">
      <c r="B317" s="6" t="str">
        <f t="shared" si="11"/>
        <v/>
      </c>
      <c r="C317" s="2" t="e">
        <f t="shared" si="12"/>
        <v>#REF!</v>
      </c>
    </row>
    <row r="318" spans="2:3">
      <c r="B318" s="6" t="str">
        <f t="shared" si="11"/>
        <v/>
      </c>
      <c r="C318" s="2" t="e">
        <f t="shared" si="12"/>
        <v>#REF!</v>
      </c>
    </row>
    <row r="319" spans="2:3">
      <c r="B319" s="6" t="str">
        <f t="shared" si="11"/>
        <v/>
      </c>
      <c r="C319" s="2" t="e">
        <f t="shared" si="12"/>
        <v>#REF!</v>
      </c>
    </row>
    <row r="320" spans="2:3">
      <c r="B320" s="6" t="str">
        <f t="shared" si="11"/>
        <v/>
      </c>
      <c r="C320" s="2" t="e">
        <f t="shared" si="12"/>
        <v>#REF!</v>
      </c>
    </row>
    <row r="321" spans="2:3">
      <c r="B321" s="6" t="str">
        <f t="shared" si="11"/>
        <v/>
      </c>
      <c r="C321" s="2" t="e">
        <f t="shared" si="12"/>
        <v>#REF!</v>
      </c>
    </row>
    <row r="322" spans="2:3">
      <c r="B322" s="6" t="str">
        <f t="shared" ref="B322:B385" si="13">IF(ISERROR(C322)=FALSE,IF(OR(AND(C321=0,C322=1),AND(C321=1,C322=0)),1,""),"")</f>
        <v/>
      </c>
      <c r="C322" s="2" t="e">
        <f t="shared" si="12"/>
        <v>#REF!</v>
      </c>
    </row>
    <row r="323" spans="2:3">
      <c r="B323" s="6" t="str">
        <f t="shared" si="13"/>
        <v/>
      </c>
      <c r="C323" s="2" t="e">
        <f t="shared" si="12"/>
        <v>#REF!</v>
      </c>
    </row>
    <row r="324" spans="2:3">
      <c r="B324" s="6" t="str">
        <f t="shared" si="13"/>
        <v/>
      </c>
      <c r="C324" s="2" t="e">
        <f t="shared" si="12"/>
        <v>#REF!</v>
      </c>
    </row>
    <row r="325" spans="2:3">
      <c r="B325" s="6" t="str">
        <f t="shared" si="13"/>
        <v/>
      </c>
      <c r="C325" s="2" t="e">
        <f t="shared" si="12"/>
        <v>#REF!</v>
      </c>
    </row>
    <row r="326" spans="2:3">
      <c r="B326" s="6" t="str">
        <f t="shared" si="13"/>
        <v/>
      </c>
      <c r="C326" s="2" t="e">
        <f t="shared" si="12"/>
        <v>#REF!</v>
      </c>
    </row>
    <row r="327" spans="2:3">
      <c r="B327" s="6" t="str">
        <f t="shared" si="13"/>
        <v/>
      </c>
      <c r="C327" s="2" t="e">
        <f t="shared" si="12"/>
        <v>#REF!</v>
      </c>
    </row>
    <row r="328" spans="2:3">
      <c r="B328" s="6" t="str">
        <f t="shared" si="13"/>
        <v/>
      </c>
      <c r="C328" s="2" t="e">
        <f t="shared" si="12"/>
        <v>#REF!</v>
      </c>
    </row>
    <row r="329" spans="2:3">
      <c r="B329" s="6" t="str">
        <f t="shared" si="13"/>
        <v/>
      </c>
      <c r="C329" s="2" t="e">
        <f t="shared" si="12"/>
        <v>#REF!</v>
      </c>
    </row>
    <row r="330" spans="2:3">
      <c r="B330" s="6" t="str">
        <f t="shared" si="13"/>
        <v/>
      </c>
      <c r="C330" s="2" t="e">
        <f t="shared" si="12"/>
        <v>#REF!</v>
      </c>
    </row>
    <row r="331" spans="2:3">
      <c r="B331" s="6" t="str">
        <f t="shared" si="13"/>
        <v/>
      </c>
      <c r="C331" s="2" t="e">
        <f t="shared" si="12"/>
        <v>#REF!</v>
      </c>
    </row>
    <row r="332" spans="2:3">
      <c r="B332" s="6" t="str">
        <f t="shared" si="13"/>
        <v/>
      </c>
      <c r="C332" s="2" t="e">
        <f t="shared" si="12"/>
        <v>#REF!</v>
      </c>
    </row>
    <row r="333" spans="2:3">
      <c r="B333" s="6" t="str">
        <f t="shared" si="13"/>
        <v/>
      </c>
      <c r="C333" s="2" t="e">
        <f t="shared" si="12"/>
        <v>#REF!</v>
      </c>
    </row>
    <row r="334" spans="2:3">
      <c r="B334" s="6" t="str">
        <f t="shared" si="13"/>
        <v/>
      </c>
      <c r="C334" s="2" t="e">
        <f t="shared" si="12"/>
        <v>#REF!</v>
      </c>
    </row>
    <row r="335" spans="2:3">
      <c r="B335" s="6" t="str">
        <f t="shared" si="13"/>
        <v/>
      </c>
      <c r="C335" s="2" t="e">
        <f t="shared" si="12"/>
        <v>#REF!</v>
      </c>
    </row>
    <row r="336" spans="2:3">
      <c r="B336" s="6" t="str">
        <f t="shared" si="13"/>
        <v/>
      </c>
      <c r="C336" s="2" t="e">
        <f t="shared" si="12"/>
        <v>#REF!</v>
      </c>
    </row>
    <row r="337" spans="2:3">
      <c r="B337" s="6" t="str">
        <f t="shared" si="13"/>
        <v/>
      </c>
      <c r="C337" s="2" t="e">
        <f t="shared" si="12"/>
        <v>#REF!</v>
      </c>
    </row>
    <row r="338" spans="2:3">
      <c r="B338" s="6" t="str">
        <f t="shared" si="13"/>
        <v/>
      </c>
      <c r="C338" s="2" t="e">
        <f t="shared" si="12"/>
        <v>#REF!</v>
      </c>
    </row>
    <row r="339" spans="2:3">
      <c r="B339" s="6" t="str">
        <f t="shared" si="13"/>
        <v/>
      </c>
      <c r="C339" s="2" t="e">
        <f t="shared" si="12"/>
        <v>#REF!</v>
      </c>
    </row>
    <row r="340" spans="2:3">
      <c r="B340" s="6" t="str">
        <f t="shared" si="13"/>
        <v/>
      </c>
      <c r="C340" s="2" t="e">
        <f t="shared" si="12"/>
        <v>#REF!</v>
      </c>
    </row>
    <row r="341" spans="2:3">
      <c r="B341" s="6" t="str">
        <f t="shared" si="13"/>
        <v/>
      </c>
      <c r="C341" s="2" t="e">
        <f t="shared" si="12"/>
        <v>#REF!</v>
      </c>
    </row>
    <row r="342" spans="2:3">
      <c r="B342" s="6" t="str">
        <f t="shared" si="13"/>
        <v/>
      </c>
      <c r="C342" s="2" t="e">
        <f t="shared" si="12"/>
        <v>#REF!</v>
      </c>
    </row>
    <row r="343" spans="2:3">
      <c r="B343" s="6" t="str">
        <f t="shared" si="13"/>
        <v/>
      </c>
      <c r="C343" s="2" t="e">
        <f t="shared" si="12"/>
        <v>#REF!</v>
      </c>
    </row>
    <row r="344" spans="2:3">
      <c r="B344" s="6" t="str">
        <f t="shared" si="13"/>
        <v/>
      </c>
      <c r="C344" s="2" t="e">
        <f t="shared" si="12"/>
        <v>#REF!</v>
      </c>
    </row>
    <row r="345" spans="2:3">
      <c r="B345" s="6" t="str">
        <f t="shared" si="13"/>
        <v/>
      </c>
      <c r="C345" s="2" t="e">
        <f t="shared" si="12"/>
        <v>#REF!</v>
      </c>
    </row>
    <row r="346" spans="2:3">
      <c r="B346" s="6" t="str">
        <f t="shared" si="13"/>
        <v/>
      </c>
      <c r="C346" s="2" t="e">
        <f t="shared" si="12"/>
        <v>#REF!</v>
      </c>
    </row>
    <row r="347" spans="2:3">
      <c r="B347" s="6" t="str">
        <f t="shared" si="13"/>
        <v/>
      </c>
      <c r="C347" s="2" t="e">
        <f t="shared" si="12"/>
        <v>#REF!</v>
      </c>
    </row>
    <row r="348" spans="2:3">
      <c r="B348" s="6" t="str">
        <f t="shared" si="13"/>
        <v/>
      </c>
      <c r="C348" s="2" t="e">
        <f t="shared" si="12"/>
        <v>#REF!</v>
      </c>
    </row>
    <row r="349" spans="2:3">
      <c r="B349" s="6" t="str">
        <f t="shared" si="13"/>
        <v/>
      </c>
      <c r="C349" s="2" t="e">
        <f t="shared" si="12"/>
        <v>#REF!</v>
      </c>
    </row>
    <row r="350" spans="2:3">
      <c r="B350" s="6" t="str">
        <f t="shared" si="13"/>
        <v/>
      </c>
      <c r="C350" s="2" t="e">
        <f t="shared" si="12"/>
        <v>#REF!</v>
      </c>
    </row>
    <row r="351" spans="2:3">
      <c r="B351" s="6" t="str">
        <f t="shared" si="13"/>
        <v/>
      </c>
      <c r="C351" s="2" t="e">
        <f t="shared" si="12"/>
        <v>#REF!</v>
      </c>
    </row>
    <row r="352" spans="2:3">
      <c r="B352" s="6" t="str">
        <f t="shared" si="13"/>
        <v/>
      </c>
      <c r="C352" s="2" t="e">
        <f t="shared" si="12"/>
        <v>#REF!</v>
      </c>
    </row>
    <row r="353" spans="2:3">
      <c r="B353" s="6" t="str">
        <f t="shared" si="13"/>
        <v/>
      </c>
      <c r="C353" s="2" t="e">
        <f t="shared" si="12"/>
        <v>#REF!</v>
      </c>
    </row>
    <row r="354" spans="2:3">
      <c r="B354" s="6" t="str">
        <f t="shared" si="13"/>
        <v/>
      </c>
      <c r="C354" s="2" t="e">
        <f t="shared" si="12"/>
        <v>#REF!</v>
      </c>
    </row>
    <row r="355" spans="2:3">
      <c r="B355" s="6" t="str">
        <f t="shared" si="13"/>
        <v/>
      </c>
      <c r="C355" s="2" t="e">
        <f t="shared" ref="C355:C418" si="14">IF(D377="id",0,IF(D377=D418,C354,IF(C354=0,1,0)))</f>
        <v>#REF!</v>
      </c>
    </row>
    <row r="356" spans="2:3">
      <c r="B356" s="6" t="str">
        <f t="shared" si="13"/>
        <v/>
      </c>
      <c r="C356" s="2" t="e">
        <f t="shared" si="14"/>
        <v>#REF!</v>
      </c>
    </row>
    <row r="357" spans="2:3">
      <c r="B357" s="6" t="str">
        <f t="shared" si="13"/>
        <v/>
      </c>
      <c r="C357" s="2" t="e">
        <f t="shared" si="14"/>
        <v>#REF!</v>
      </c>
    </row>
    <row r="358" spans="2:3">
      <c r="B358" s="6" t="str">
        <f t="shared" si="13"/>
        <v/>
      </c>
      <c r="C358" s="2" t="e">
        <f t="shared" si="14"/>
        <v>#REF!</v>
      </c>
    </row>
    <row r="359" spans="2:3">
      <c r="B359" s="6" t="str">
        <f t="shared" si="13"/>
        <v/>
      </c>
      <c r="C359" s="2" t="e">
        <f t="shared" si="14"/>
        <v>#REF!</v>
      </c>
    </row>
    <row r="360" spans="2:3">
      <c r="B360" s="6" t="str">
        <f t="shared" si="13"/>
        <v/>
      </c>
      <c r="C360" s="2" t="e">
        <f t="shared" si="14"/>
        <v>#REF!</v>
      </c>
    </row>
    <row r="361" spans="2:3">
      <c r="B361" s="6" t="str">
        <f t="shared" si="13"/>
        <v/>
      </c>
      <c r="C361" s="2" t="e">
        <f t="shared" si="14"/>
        <v>#REF!</v>
      </c>
    </row>
    <row r="362" spans="2:3">
      <c r="B362" s="6" t="str">
        <f t="shared" si="13"/>
        <v/>
      </c>
      <c r="C362" s="2" t="e">
        <f t="shared" si="14"/>
        <v>#REF!</v>
      </c>
    </row>
    <row r="363" spans="2:3">
      <c r="B363" s="6" t="str">
        <f t="shared" si="13"/>
        <v/>
      </c>
      <c r="C363" s="2" t="e">
        <f t="shared" si="14"/>
        <v>#REF!</v>
      </c>
    </row>
    <row r="364" spans="2:3">
      <c r="B364" s="6" t="str">
        <f t="shared" si="13"/>
        <v/>
      </c>
      <c r="C364" s="2" t="e">
        <f t="shared" si="14"/>
        <v>#REF!</v>
      </c>
    </row>
    <row r="365" spans="2:3">
      <c r="B365" s="6" t="str">
        <f t="shared" si="13"/>
        <v/>
      </c>
      <c r="C365" s="2" t="e">
        <f t="shared" si="14"/>
        <v>#REF!</v>
      </c>
    </row>
    <row r="366" spans="2:3">
      <c r="B366" s="6" t="str">
        <f t="shared" si="13"/>
        <v/>
      </c>
      <c r="C366" s="2" t="e">
        <f t="shared" si="14"/>
        <v>#REF!</v>
      </c>
    </row>
    <row r="367" spans="2:3">
      <c r="B367" s="6" t="str">
        <f t="shared" si="13"/>
        <v/>
      </c>
      <c r="C367" s="2" t="e">
        <f t="shared" si="14"/>
        <v>#REF!</v>
      </c>
    </row>
    <row r="368" spans="2:3">
      <c r="B368" s="6" t="str">
        <f t="shared" si="13"/>
        <v/>
      </c>
      <c r="C368" s="2" t="e">
        <f t="shared" si="14"/>
        <v>#REF!</v>
      </c>
    </row>
    <row r="369" spans="2:3">
      <c r="B369" s="6" t="str">
        <f t="shared" si="13"/>
        <v/>
      </c>
      <c r="C369" s="2" t="e">
        <f t="shared" si="14"/>
        <v>#REF!</v>
      </c>
    </row>
    <row r="370" spans="2:3">
      <c r="B370" s="6" t="str">
        <f t="shared" si="13"/>
        <v/>
      </c>
      <c r="C370" s="2" t="e">
        <f t="shared" si="14"/>
        <v>#REF!</v>
      </c>
    </row>
    <row r="371" spans="2:3">
      <c r="B371" s="6" t="str">
        <f t="shared" si="13"/>
        <v/>
      </c>
      <c r="C371" s="2" t="e">
        <f t="shared" si="14"/>
        <v>#REF!</v>
      </c>
    </row>
    <row r="372" spans="2:3">
      <c r="B372" s="6" t="str">
        <f t="shared" si="13"/>
        <v/>
      </c>
      <c r="C372" s="2" t="e">
        <f t="shared" si="14"/>
        <v>#REF!</v>
      </c>
    </row>
    <row r="373" spans="2:3">
      <c r="B373" s="6" t="str">
        <f t="shared" si="13"/>
        <v/>
      </c>
      <c r="C373" s="2" t="e">
        <f t="shared" si="14"/>
        <v>#REF!</v>
      </c>
    </row>
    <row r="374" spans="2:3">
      <c r="B374" s="6" t="str">
        <f t="shared" si="13"/>
        <v/>
      </c>
      <c r="C374" s="2" t="e">
        <f t="shared" si="14"/>
        <v>#REF!</v>
      </c>
    </row>
    <row r="375" spans="2:3">
      <c r="B375" s="6" t="str">
        <f t="shared" si="13"/>
        <v/>
      </c>
      <c r="C375" s="2" t="e">
        <f t="shared" si="14"/>
        <v>#REF!</v>
      </c>
    </row>
    <row r="376" spans="2:3">
      <c r="B376" s="6" t="str">
        <f t="shared" si="13"/>
        <v/>
      </c>
      <c r="C376" s="2" t="e">
        <f t="shared" si="14"/>
        <v>#REF!</v>
      </c>
    </row>
    <row r="377" spans="2:3">
      <c r="B377" s="6" t="str">
        <f t="shared" si="13"/>
        <v/>
      </c>
      <c r="C377" s="2" t="e">
        <f t="shared" si="14"/>
        <v>#REF!</v>
      </c>
    </row>
    <row r="378" spans="2:3">
      <c r="B378" s="6" t="str">
        <f t="shared" si="13"/>
        <v/>
      </c>
      <c r="C378" s="2" t="e">
        <f t="shared" si="14"/>
        <v>#REF!</v>
      </c>
    </row>
    <row r="379" spans="2:3">
      <c r="B379" s="6" t="str">
        <f t="shared" si="13"/>
        <v/>
      </c>
      <c r="C379" s="2" t="e">
        <f t="shared" si="14"/>
        <v>#REF!</v>
      </c>
    </row>
    <row r="380" spans="2:3">
      <c r="B380" s="6" t="str">
        <f t="shared" si="13"/>
        <v/>
      </c>
      <c r="C380" s="2" t="e">
        <f t="shared" si="14"/>
        <v>#REF!</v>
      </c>
    </row>
    <row r="381" spans="2:3">
      <c r="B381" s="6" t="str">
        <f t="shared" si="13"/>
        <v/>
      </c>
      <c r="C381" s="2" t="e">
        <f t="shared" si="14"/>
        <v>#REF!</v>
      </c>
    </row>
    <row r="382" spans="2:3">
      <c r="B382" s="6" t="str">
        <f t="shared" si="13"/>
        <v/>
      </c>
      <c r="C382" s="2" t="e">
        <f t="shared" si="14"/>
        <v>#REF!</v>
      </c>
    </row>
    <row r="383" spans="2:3">
      <c r="B383" s="6" t="str">
        <f t="shared" si="13"/>
        <v/>
      </c>
      <c r="C383" s="2" t="e">
        <f t="shared" si="14"/>
        <v>#REF!</v>
      </c>
    </row>
    <row r="384" spans="2:3">
      <c r="B384" s="6" t="str">
        <f t="shared" si="13"/>
        <v/>
      </c>
      <c r="C384" s="2" t="e">
        <f t="shared" si="14"/>
        <v>#REF!</v>
      </c>
    </row>
    <row r="385" spans="2:3">
      <c r="B385" s="6" t="str">
        <f t="shared" si="13"/>
        <v/>
      </c>
      <c r="C385" s="2" t="e">
        <f t="shared" si="14"/>
        <v>#REF!</v>
      </c>
    </row>
    <row r="386" spans="2:3">
      <c r="B386" s="6" t="str">
        <f t="shared" ref="B386:B449" si="15">IF(ISERROR(C386)=FALSE,IF(OR(AND(C385=0,C386=1),AND(C385=1,C386=0)),1,""),"")</f>
        <v/>
      </c>
      <c r="C386" s="2" t="e">
        <f t="shared" si="14"/>
        <v>#REF!</v>
      </c>
    </row>
    <row r="387" spans="2:3">
      <c r="B387" s="6" t="str">
        <f t="shared" si="15"/>
        <v/>
      </c>
      <c r="C387" s="2" t="e">
        <f t="shared" si="14"/>
        <v>#REF!</v>
      </c>
    </row>
    <row r="388" spans="2:3">
      <c r="B388" s="6" t="str">
        <f t="shared" si="15"/>
        <v/>
      </c>
      <c r="C388" s="2" t="e">
        <f t="shared" si="14"/>
        <v>#REF!</v>
      </c>
    </row>
    <row r="389" spans="2:3">
      <c r="B389" s="6" t="str">
        <f t="shared" si="15"/>
        <v/>
      </c>
      <c r="C389" s="2" t="e">
        <f t="shared" si="14"/>
        <v>#REF!</v>
      </c>
    </row>
    <row r="390" spans="2:3">
      <c r="B390" s="6" t="str">
        <f t="shared" si="15"/>
        <v/>
      </c>
      <c r="C390" s="2" t="e">
        <f t="shared" si="14"/>
        <v>#REF!</v>
      </c>
    </row>
    <row r="391" spans="2:3">
      <c r="B391" s="6" t="str">
        <f t="shared" si="15"/>
        <v/>
      </c>
      <c r="C391" s="2" t="e">
        <f t="shared" si="14"/>
        <v>#REF!</v>
      </c>
    </row>
    <row r="392" spans="2:3">
      <c r="B392" s="6" t="str">
        <f t="shared" si="15"/>
        <v/>
      </c>
      <c r="C392" s="2" t="e">
        <f t="shared" si="14"/>
        <v>#REF!</v>
      </c>
    </row>
    <row r="393" spans="2:3">
      <c r="B393" s="6" t="str">
        <f t="shared" si="15"/>
        <v/>
      </c>
      <c r="C393" s="2" t="e">
        <f t="shared" si="14"/>
        <v>#REF!</v>
      </c>
    </row>
    <row r="394" spans="2:3">
      <c r="B394" s="6" t="str">
        <f t="shared" si="15"/>
        <v/>
      </c>
      <c r="C394" s="2" t="e">
        <f t="shared" si="14"/>
        <v>#REF!</v>
      </c>
    </row>
    <row r="395" spans="2:3">
      <c r="B395" s="6" t="str">
        <f t="shared" si="15"/>
        <v/>
      </c>
      <c r="C395" s="2" t="e">
        <f t="shared" si="14"/>
        <v>#REF!</v>
      </c>
    </row>
    <row r="396" spans="2:3">
      <c r="B396" s="6" t="str">
        <f t="shared" si="15"/>
        <v/>
      </c>
      <c r="C396" s="2" t="e">
        <f t="shared" si="14"/>
        <v>#REF!</v>
      </c>
    </row>
    <row r="397" spans="2:3">
      <c r="B397" s="6" t="str">
        <f t="shared" si="15"/>
        <v/>
      </c>
      <c r="C397" s="2" t="e">
        <f t="shared" si="14"/>
        <v>#REF!</v>
      </c>
    </row>
    <row r="398" spans="2:3">
      <c r="B398" s="6" t="str">
        <f t="shared" si="15"/>
        <v/>
      </c>
      <c r="C398" s="2" t="e">
        <f t="shared" si="14"/>
        <v>#REF!</v>
      </c>
    </row>
    <row r="399" spans="2:3">
      <c r="B399" s="6" t="str">
        <f t="shared" si="15"/>
        <v/>
      </c>
      <c r="C399" s="2" t="e">
        <f t="shared" si="14"/>
        <v>#REF!</v>
      </c>
    </row>
    <row r="400" spans="2:3">
      <c r="B400" s="6" t="str">
        <f t="shared" si="15"/>
        <v/>
      </c>
      <c r="C400" s="2" t="e">
        <f t="shared" si="14"/>
        <v>#REF!</v>
      </c>
    </row>
    <row r="401" spans="2:3">
      <c r="B401" s="6" t="str">
        <f t="shared" si="15"/>
        <v/>
      </c>
      <c r="C401" s="2" t="e">
        <f t="shared" si="14"/>
        <v>#REF!</v>
      </c>
    </row>
    <row r="402" spans="2:3">
      <c r="B402" s="6" t="str">
        <f t="shared" si="15"/>
        <v/>
      </c>
      <c r="C402" s="2" t="e">
        <f t="shared" si="14"/>
        <v>#REF!</v>
      </c>
    </row>
    <row r="403" spans="2:3">
      <c r="B403" s="6" t="str">
        <f t="shared" si="15"/>
        <v/>
      </c>
      <c r="C403" s="2" t="e">
        <f t="shared" si="14"/>
        <v>#REF!</v>
      </c>
    </row>
    <row r="404" spans="2:3">
      <c r="B404" s="6" t="str">
        <f t="shared" si="15"/>
        <v/>
      </c>
      <c r="C404" s="2" t="e">
        <f t="shared" si="14"/>
        <v>#REF!</v>
      </c>
    </row>
    <row r="405" spans="2:3">
      <c r="B405" s="6" t="str">
        <f t="shared" si="15"/>
        <v/>
      </c>
      <c r="C405" s="2" t="e">
        <f t="shared" si="14"/>
        <v>#REF!</v>
      </c>
    </row>
    <row r="406" spans="2:3">
      <c r="B406" s="6" t="str">
        <f t="shared" si="15"/>
        <v/>
      </c>
      <c r="C406" s="2" t="e">
        <f t="shared" si="14"/>
        <v>#REF!</v>
      </c>
    </row>
    <row r="407" spans="2:3">
      <c r="B407" s="6" t="str">
        <f t="shared" si="15"/>
        <v/>
      </c>
      <c r="C407" s="2" t="e">
        <f t="shared" si="14"/>
        <v>#REF!</v>
      </c>
    </row>
    <row r="408" spans="2:3">
      <c r="B408" s="6" t="str">
        <f t="shared" si="15"/>
        <v/>
      </c>
      <c r="C408" s="2" t="e">
        <f t="shared" si="14"/>
        <v>#REF!</v>
      </c>
    </row>
    <row r="409" spans="2:3">
      <c r="B409" s="6" t="str">
        <f t="shared" si="15"/>
        <v/>
      </c>
      <c r="C409" s="2" t="e">
        <f t="shared" si="14"/>
        <v>#REF!</v>
      </c>
    </row>
    <row r="410" spans="2:3">
      <c r="B410" s="6" t="str">
        <f t="shared" si="15"/>
        <v/>
      </c>
      <c r="C410" s="2" t="e">
        <f t="shared" si="14"/>
        <v>#REF!</v>
      </c>
    </row>
    <row r="411" spans="2:3">
      <c r="B411" s="6" t="str">
        <f t="shared" si="15"/>
        <v/>
      </c>
      <c r="C411" s="2" t="e">
        <f t="shared" si="14"/>
        <v>#REF!</v>
      </c>
    </row>
    <row r="412" spans="2:3">
      <c r="B412" s="6" t="str">
        <f t="shared" si="15"/>
        <v/>
      </c>
      <c r="C412" s="2" t="e">
        <f t="shared" si="14"/>
        <v>#REF!</v>
      </c>
    </row>
    <row r="413" spans="2:3">
      <c r="B413" s="6" t="str">
        <f t="shared" si="15"/>
        <v/>
      </c>
      <c r="C413" s="2" t="e">
        <f t="shared" si="14"/>
        <v>#REF!</v>
      </c>
    </row>
    <row r="414" spans="2:3">
      <c r="B414" s="6" t="str">
        <f t="shared" si="15"/>
        <v/>
      </c>
      <c r="C414" s="2" t="e">
        <f t="shared" si="14"/>
        <v>#REF!</v>
      </c>
    </row>
    <row r="415" spans="2:3">
      <c r="B415" s="6" t="str">
        <f t="shared" si="15"/>
        <v/>
      </c>
      <c r="C415" s="2" t="e">
        <f t="shared" si="14"/>
        <v>#REF!</v>
      </c>
    </row>
    <row r="416" spans="2:3">
      <c r="B416" s="6" t="str">
        <f t="shared" si="15"/>
        <v/>
      </c>
      <c r="C416" s="2" t="e">
        <f t="shared" si="14"/>
        <v>#REF!</v>
      </c>
    </row>
    <row r="417" spans="2:3">
      <c r="B417" s="6" t="str">
        <f t="shared" si="15"/>
        <v/>
      </c>
      <c r="C417" s="2" t="e">
        <f t="shared" si="14"/>
        <v>#REF!</v>
      </c>
    </row>
    <row r="418" spans="2:3">
      <c r="B418" s="6" t="str">
        <f t="shared" si="15"/>
        <v/>
      </c>
      <c r="C418" s="2" t="e">
        <f t="shared" si="14"/>
        <v>#REF!</v>
      </c>
    </row>
    <row r="419" spans="2:3">
      <c r="B419" s="6" t="str">
        <f t="shared" si="15"/>
        <v/>
      </c>
      <c r="C419" s="2" t="e">
        <f t="shared" ref="C419:C482" si="16">IF(D441="id",0,IF(D441=D482,C418,IF(C418=0,1,0)))</f>
        <v>#REF!</v>
      </c>
    </row>
    <row r="420" spans="2:3">
      <c r="B420" s="6" t="str">
        <f t="shared" si="15"/>
        <v/>
      </c>
      <c r="C420" s="2" t="e">
        <f t="shared" si="16"/>
        <v>#REF!</v>
      </c>
    </row>
    <row r="421" spans="2:3">
      <c r="B421" s="6" t="str">
        <f t="shared" si="15"/>
        <v/>
      </c>
      <c r="C421" s="2" t="e">
        <f t="shared" si="16"/>
        <v>#REF!</v>
      </c>
    </row>
    <row r="422" spans="2:3">
      <c r="B422" s="6" t="str">
        <f t="shared" si="15"/>
        <v/>
      </c>
      <c r="C422" s="2" t="e">
        <f t="shared" si="16"/>
        <v>#REF!</v>
      </c>
    </row>
    <row r="423" spans="2:3">
      <c r="B423" s="6" t="str">
        <f t="shared" si="15"/>
        <v/>
      </c>
      <c r="C423" s="2" t="e">
        <f t="shared" si="16"/>
        <v>#REF!</v>
      </c>
    </row>
    <row r="424" spans="2:3">
      <c r="B424" s="6" t="str">
        <f t="shared" si="15"/>
        <v/>
      </c>
      <c r="C424" s="2" t="e">
        <f t="shared" si="16"/>
        <v>#REF!</v>
      </c>
    </row>
    <row r="425" spans="2:3">
      <c r="B425" s="6" t="str">
        <f t="shared" si="15"/>
        <v/>
      </c>
      <c r="C425" s="2" t="e">
        <f t="shared" si="16"/>
        <v>#REF!</v>
      </c>
    </row>
    <row r="426" spans="2:3">
      <c r="B426" s="6" t="str">
        <f t="shared" si="15"/>
        <v/>
      </c>
      <c r="C426" s="2" t="e">
        <f t="shared" si="16"/>
        <v>#REF!</v>
      </c>
    </row>
    <row r="427" spans="2:3">
      <c r="B427" s="6" t="str">
        <f t="shared" si="15"/>
        <v/>
      </c>
      <c r="C427" s="2" t="e">
        <f t="shared" si="16"/>
        <v>#REF!</v>
      </c>
    </row>
    <row r="428" spans="2:3">
      <c r="B428" s="6" t="str">
        <f t="shared" si="15"/>
        <v/>
      </c>
      <c r="C428" s="2" t="e">
        <f t="shared" si="16"/>
        <v>#REF!</v>
      </c>
    </row>
    <row r="429" spans="2:3">
      <c r="B429" s="6" t="str">
        <f t="shared" si="15"/>
        <v/>
      </c>
      <c r="C429" s="2" t="e">
        <f t="shared" si="16"/>
        <v>#REF!</v>
      </c>
    </row>
    <row r="430" spans="2:3">
      <c r="B430" s="6" t="str">
        <f t="shared" si="15"/>
        <v/>
      </c>
      <c r="C430" s="2" t="e">
        <f t="shared" si="16"/>
        <v>#REF!</v>
      </c>
    </row>
    <row r="431" spans="2:3">
      <c r="B431" s="6" t="str">
        <f t="shared" si="15"/>
        <v/>
      </c>
      <c r="C431" s="2" t="e">
        <f t="shared" si="16"/>
        <v>#REF!</v>
      </c>
    </row>
    <row r="432" spans="2:3">
      <c r="B432" s="6" t="str">
        <f t="shared" si="15"/>
        <v/>
      </c>
      <c r="C432" s="2" t="e">
        <f t="shared" si="16"/>
        <v>#REF!</v>
      </c>
    </row>
    <row r="433" spans="2:3">
      <c r="B433" s="6" t="str">
        <f t="shared" si="15"/>
        <v/>
      </c>
      <c r="C433" s="2" t="e">
        <f t="shared" si="16"/>
        <v>#REF!</v>
      </c>
    </row>
    <row r="434" spans="2:3">
      <c r="B434" s="6" t="str">
        <f t="shared" si="15"/>
        <v/>
      </c>
      <c r="C434" s="2" t="e">
        <f t="shared" si="16"/>
        <v>#REF!</v>
      </c>
    </row>
    <row r="435" spans="2:3">
      <c r="B435" s="6" t="str">
        <f t="shared" si="15"/>
        <v/>
      </c>
      <c r="C435" s="2" t="e">
        <f t="shared" si="16"/>
        <v>#REF!</v>
      </c>
    </row>
    <row r="436" spans="2:3">
      <c r="B436" s="6" t="str">
        <f t="shared" si="15"/>
        <v/>
      </c>
      <c r="C436" s="2" t="e">
        <f t="shared" si="16"/>
        <v>#REF!</v>
      </c>
    </row>
    <row r="437" spans="2:3">
      <c r="B437" s="6" t="str">
        <f t="shared" si="15"/>
        <v/>
      </c>
      <c r="C437" s="2" t="e">
        <f t="shared" si="16"/>
        <v>#REF!</v>
      </c>
    </row>
    <row r="438" spans="2:3">
      <c r="B438" s="6" t="str">
        <f t="shared" si="15"/>
        <v/>
      </c>
      <c r="C438" s="2" t="e">
        <f t="shared" si="16"/>
        <v>#REF!</v>
      </c>
    </row>
    <row r="439" spans="2:3">
      <c r="B439" s="6" t="str">
        <f t="shared" si="15"/>
        <v/>
      </c>
      <c r="C439" s="2" t="e">
        <f t="shared" si="16"/>
        <v>#REF!</v>
      </c>
    </row>
    <row r="440" spans="2:3">
      <c r="B440" s="6" t="str">
        <f t="shared" si="15"/>
        <v/>
      </c>
      <c r="C440" s="2" t="e">
        <f t="shared" si="16"/>
        <v>#REF!</v>
      </c>
    </row>
    <row r="441" spans="2:3">
      <c r="B441" s="6" t="str">
        <f t="shared" si="15"/>
        <v/>
      </c>
      <c r="C441" s="2" t="e">
        <f t="shared" si="16"/>
        <v>#REF!</v>
      </c>
    </row>
    <row r="442" spans="2:3">
      <c r="B442" s="6" t="str">
        <f t="shared" si="15"/>
        <v/>
      </c>
      <c r="C442" s="2" t="e">
        <f t="shared" si="16"/>
        <v>#REF!</v>
      </c>
    </row>
    <row r="443" spans="2:3">
      <c r="B443" s="6" t="str">
        <f t="shared" si="15"/>
        <v/>
      </c>
      <c r="C443" s="2" t="e">
        <f t="shared" si="16"/>
        <v>#REF!</v>
      </c>
    </row>
    <row r="444" spans="2:3">
      <c r="B444" s="6" t="str">
        <f t="shared" si="15"/>
        <v/>
      </c>
      <c r="C444" s="2" t="e">
        <f t="shared" si="16"/>
        <v>#REF!</v>
      </c>
    </row>
    <row r="445" spans="2:3">
      <c r="B445" s="6" t="str">
        <f t="shared" si="15"/>
        <v/>
      </c>
      <c r="C445" s="2" t="e">
        <f t="shared" si="16"/>
        <v>#REF!</v>
      </c>
    </row>
    <row r="446" spans="2:3">
      <c r="B446" s="6" t="str">
        <f t="shared" si="15"/>
        <v/>
      </c>
      <c r="C446" s="2" t="e">
        <f t="shared" si="16"/>
        <v>#REF!</v>
      </c>
    </row>
    <row r="447" spans="2:3">
      <c r="B447" s="6" t="str">
        <f t="shared" si="15"/>
        <v/>
      </c>
      <c r="C447" s="2" t="e">
        <f t="shared" si="16"/>
        <v>#REF!</v>
      </c>
    </row>
    <row r="448" spans="2:3">
      <c r="B448" s="6" t="str">
        <f t="shared" si="15"/>
        <v/>
      </c>
      <c r="C448" s="2" t="e">
        <f t="shared" si="16"/>
        <v>#REF!</v>
      </c>
    </row>
    <row r="449" spans="2:3">
      <c r="B449" s="6" t="str">
        <f t="shared" si="15"/>
        <v/>
      </c>
      <c r="C449" s="2" t="e">
        <f t="shared" si="16"/>
        <v>#REF!</v>
      </c>
    </row>
    <row r="450" spans="2:3">
      <c r="B450" s="6" t="str">
        <f t="shared" ref="B450:B513" si="17">IF(ISERROR(C450)=FALSE,IF(OR(AND(C449=0,C450=1),AND(C449=1,C450=0)),1,""),"")</f>
        <v/>
      </c>
      <c r="C450" s="2" t="e">
        <f t="shared" si="16"/>
        <v>#REF!</v>
      </c>
    </row>
    <row r="451" spans="2:3">
      <c r="B451" s="6" t="str">
        <f t="shared" si="17"/>
        <v/>
      </c>
      <c r="C451" s="2" t="e">
        <f t="shared" si="16"/>
        <v>#REF!</v>
      </c>
    </row>
    <row r="452" spans="2:3">
      <c r="B452" s="6" t="str">
        <f t="shared" si="17"/>
        <v/>
      </c>
      <c r="C452" s="2" t="e">
        <f t="shared" si="16"/>
        <v>#REF!</v>
      </c>
    </row>
    <row r="453" spans="2:3">
      <c r="B453" s="6" t="str">
        <f t="shared" si="17"/>
        <v/>
      </c>
      <c r="C453" s="2" t="e">
        <f t="shared" si="16"/>
        <v>#REF!</v>
      </c>
    </row>
    <row r="454" spans="2:3">
      <c r="B454" s="6" t="str">
        <f t="shared" si="17"/>
        <v/>
      </c>
      <c r="C454" s="2" t="e">
        <f t="shared" si="16"/>
        <v>#REF!</v>
      </c>
    </row>
    <row r="455" spans="2:3">
      <c r="B455" s="6" t="str">
        <f t="shared" si="17"/>
        <v/>
      </c>
      <c r="C455" s="2" t="e">
        <f t="shared" si="16"/>
        <v>#REF!</v>
      </c>
    </row>
    <row r="456" spans="2:3">
      <c r="B456" s="6" t="str">
        <f t="shared" si="17"/>
        <v/>
      </c>
      <c r="C456" s="2" t="e">
        <f t="shared" si="16"/>
        <v>#REF!</v>
      </c>
    </row>
    <row r="457" spans="2:3">
      <c r="B457" s="6" t="str">
        <f t="shared" si="17"/>
        <v/>
      </c>
      <c r="C457" s="2" t="e">
        <f t="shared" si="16"/>
        <v>#REF!</v>
      </c>
    </row>
    <row r="458" spans="2:3">
      <c r="B458" s="6" t="str">
        <f t="shared" si="17"/>
        <v/>
      </c>
      <c r="C458" s="2" t="e">
        <f t="shared" si="16"/>
        <v>#REF!</v>
      </c>
    </row>
    <row r="459" spans="2:3">
      <c r="B459" s="6" t="str">
        <f t="shared" si="17"/>
        <v/>
      </c>
      <c r="C459" s="2" t="e">
        <f t="shared" si="16"/>
        <v>#REF!</v>
      </c>
    </row>
    <row r="460" spans="2:3">
      <c r="B460" s="6" t="str">
        <f t="shared" si="17"/>
        <v/>
      </c>
      <c r="C460" s="2" t="e">
        <f t="shared" si="16"/>
        <v>#REF!</v>
      </c>
    </row>
    <row r="461" spans="2:3">
      <c r="B461" s="6" t="str">
        <f t="shared" si="17"/>
        <v/>
      </c>
      <c r="C461" s="2" t="e">
        <f t="shared" si="16"/>
        <v>#REF!</v>
      </c>
    </row>
    <row r="462" spans="2:3">
      <c r="B462" s="6" t="str">
        <f t="shared" si="17"/>
        <v/>
      </c>
      <c r="C462" s="2" t="e">
        <f t="shared" si="16"/>
        <v>#REF!</v>
      </c>
    </row>
    <row r="463" spans="2:3">
      <c r="B463" s="6" t="str">
        <f t="shared" si="17"/>
        <v/>
      </c>
      <c r="C463" s="2" t="e">
        <f t="shared" si="16"/>
        <v>#REF!</v>
      </c>
    </row>
    <row r="464" spans="2:3">
      <c r="B464" s="6" t="str">
        <f t="shared" si="17"/>
        <v/>
      </c>
      <c r="C464" s="2" t="e">
        <f t="shared" si="16"/>
        <v>#REF!</v>
      </c>
    </row>
    <row r="465" spans="2:3">
      <c r="B465" s="6" t="str">
        <f t="shared" si="17"/>
        <v/>
      </c>
      <c r="C465" s="2" t="e">
        <f t="shared" si="16"/>
        <v>#REF!</v>
      </c>
    </row>
    <row r="466" spans="2:3">
      <c r="B466" s="6" t="str">
        <f t="shared" si="17"/>
        <v/>
      </c>
      <c r="C466" s="2" t="e">
        <f t="shared" si="16"/>
        <v>#REF!</v>
      </c>
    </row>
    <row r="467" spans="2:3">
      <c r="B467" s="6" t="str">
        <f t="shared" si="17"/>
        <v/>
      </c>
      <c r="C467" s="2" t="e">
        <f t="shared" si="16"/>
        <v>#REF!</v>
      </c>
    </row>
    <row r="468" spans="2:3">
      <c r="B468" s="6" t="str">
        <f t="shared" si="17"/>
        <v/>
      </c>
      <c r="C468" s="2" t="e">
        <f t="shared" si="16"/>
        <v>#REF!</v>
      </c>
    </row>
    <row r="469" spans="2:3">
      <c r="B469" s="6" t="str">
        <f t="shared" si="17"/>
        <v/>
      </c>
      <c r="C469" s="2" t="e">
        <f t="shared" si="16"/>
        <v>#REF!</v>
      </c>
    </row>
    <row r="470" spans="2:3">
      <c r="B470" s="6" t="str">
        <f t="shared" si="17"/>
        <v/>
      </c>
      <c r="C470" s="2" t="e">
        <f t="shared" si="16"/>
        <v>#REF!</v>
      </c>
    </row>
    <row r="471" spans="2:3">
      <c r="B471" s="6" t="str">
        <f t="shared" si="17"/>
        <v/>
      </c>
      <c r="C471" s="2" t="e">
        <f t="shared" si="16"/>
        <v>#REF!</v>
      </c>
    </row>
    <row r="472" spans="2:3">
      <c r="B472" s="6" t="str">
        <f t="shared" si="17"/>
        <v/>
      </c>
      <c r="C472" s="2" t="e">
        <f t="shared" si="16"/>
        <v>#REF!</v>
      </c>
    </row>
    <row r="473" spans="2:3">
      <c r="B473" s="6" t="str">
        <f t="shared" si="17"/>
        <v/>
      </c>
      <c r="C473" s="2" t="e">
        <f t="shared" si="16"/>
        <v>#REF!</v>
      </c>
    </row>
    <row r="474" spans="2:3">
      <c r="B474" s="6" t="str">
        <f t="shared" si="17"/>
        <v/>
      </c>
      <c r="C474" s="2" t="e">
        <f t="shared" si="16"/>
        <v>#REF!</v>
      </c>
    </row>
    <row r="475" spans="2:3">
      <c r="B475" s="6" t="str">
        <f t="shared" si="17"/>
        <v/>
      </c>
      <c r="C475" s="2" t="e">
        <f t="shared" si="16"/>
        <v>#REF!</v>
      </c>
    </row>
    <row r="476" spans="2:3">
      <c r="B476" s="6" t="str">
        <f t="shared" si="17"/>
        <v/>
      </c>
      <c r="C476" s="2" t="e">
        <f t="shared" si="16"/>
        <v>#REF!</v>
      </c>
    </row>
    <row r="477" spans="2:3">
      <c r="B477" s="6" t="str">
        <f t="shared" si="17"/>
        <v/>
      </c>
      <c r="C477" s="2" t="e">
        <f t="shared" si="16"/>
        <v>#REF!</v>
      </c>
    </row>
    <row r="478" spans="2:3">
      <c r="B478" s="6" t="str">
        <f t="shared" si="17"/>
        <v/>
      </c>
      <c r="C478" s="2" t="e">
        <f t="shared" si="16"/>
        <v>#REF!</v>
      </c>
    </row>
    <row r="479" spans="2:3">
      <c r="B479" s="6" t="str">
        <f t="shared" si="17"/>
        <v/>
      </c>
      <c r="C479" s="2" t="e">
        <f t="shared" si="16"/>
        <v>#REF!</v>
      </c>
    </row>
    <row r="480" spans="2:3">
      <c r="B480" s="6" t="str">
        <f t="shared" si="17"/>
        <v/>
      </c>
      <c r="C480" s="2" t="e">
        <f t="shared" si="16"/>
        <v>#REF!</v>
      </c>
    </row>
    <row r="481" spans="2:3">
      <c r="B481" s="6" t="str">
        <f t="shared" si="17"/>
        <v/>
      </c>
      <c r="C481" s="2" t="e">
        <f t="shared" si="16"/>
        <v>#REF!</v>
      </c>
    </row>
    <row r="482" spans="2:3">
      <c r="B482" s="6" t="str">
        <f t="shared" si="17"/>
        <v/>
      </c>
      <c r="C482" s="2" t="e">
        <f t="shared" si="16"/>
        <v>#REF!</v>
      </c>
    </row>
    <row r="483" spans="2:3">
      <c r="B483" s="6" t="str">
        <f t="shared" si="17"/>
        <v/>
      </c>
      <c r="C483" s="2" t="e">
        <f t="shared" ref="C483:C546" si="18">IF(D505="id",0,IF(D505=D546,C482,IF(C482=0,1,0)))</f>
        <v>#REF!</v>
      </c>
    </row>
    <row r="484" spans="2:3">
      <c r="B484" s="6" t="str">
        <f t="shared" si="17"/>
        <v/>
      </c>
      <c r="C484" s="2" t="e">
        <f t="shared" si="18"/>
        <v>#REF!</v>
      </c>
    </row>
    <row r="485" spans="2:3">
      <c r="B485" s="6" t="str">
        <f t="shared" si="17"/>
        <v/>
      </c>
      <c r="C485" s="2" t="e">
        <f t="shared" si="18"/>
        <v>#REF!</v>
      </c>
    </row>
    <row r="486" spans="2:3">
      <c r="B486" s="6" t="str">
        <f t="shared" si="17"/>
        <v/>
      </c>
      <c r="C486" s="2" t="e">
        <f t="shared" si="18"/>
        <v>#REF!</v>
      </c>
    </row>
    <row r="487" spans="2:3">
      <c r="B487" s="6" t="str">
        <f t="shared" si="17"/>
        <v/>
      </c>
      <c r="C487" s="2" t="e">
        <f t="shared" si="18"/>
        <v>#REF!</v>
      </c>
    </row>
    <row r="488" spans="2:3">
      <c r="B488" s="6" t="str">
        <f t="shared" si="17"/>
        <v/>
      </c>
      <c r="C488" s="2" t="e">
        <f t="shared" si="18"/>
        <v>#REF!</v>
      </c>
    </row>
    <row r="489" spans="2:3">
      <c r="B489" s="6" t="str">
        <f t="shared" si="17"/>
        <v/>
      </c>
      <c r="C489" s="2" t="e">
        <f t="shared" si="18"/>
        <v>#REF!</v>
      </c>
    </row>
    <row r="490" spans="2:3">
      <c r="B490" s="6" t="str">
        <f t="shared" si="17"/>
        <v/>
      </c>
      <c r="C490" s="2" t="e">
        <f t="shared" si="18"/>
        <v>#REF!</v>
      </c>
    </row>
    <row r="491" spans="2:3">
      <c r="B491" s="6" t="str">
        <f t="shared" si="17"/>
        <v/>
      </c>
      <c r="C491" s="2" t="e">
        <f t="shared" si="18"/>
        <v>#REF!</v>
      </c>
    </row>
    <row r="492" spans="2:3">
      <c r="B492" s="6" t="str">
        <f t="shared" si="17"/>
        <v/>
      </c>
      <c r="C492" s="2" t="e">
        <f t="shared" si="18"/>
        <v>#REF!</v>
      </c>
    </row>
    <row r="493" spans="2:3">
      <c r="B493" s="6" t="str">
        <f t="shared" si="17"/>
        <v/>
      </c>
      <c r="C493" s="2" t="e">
        <f t="shared" si="18"/>
        <v>#REF!</v>
      </c>
    </row>
    <row r="494" spans="2:3">
      <c r="B494" s="6" t="str">
        <f t="shared" si="17"/>
        <v/>
      </c>
      <c r="C494" s="2" t="e">
        <f t="shared" si="18"/>
        <v>#REF!</v>
      </c>
    </row>
    <row r="495" spans="2:3">
      <c r="B495" s="6" t="str">
        <f t="shared" si="17"/>
        <v/>
      </c>
      <c r="C495" s="2" t="e">
        <f t="shared" si="18"/>
        <v>#REF!</v>
      </c>
    </row>
    <row r="496" spans="2:3">
      <c r="B496" s="6" t="str">
        <f t="shared" si="17"/>
        <v/>
      </c>
      <c r="C496" s="2" t="e">
        <f t="shared" si="18"/>
        <v>#REF!</v>
      </c>
    </row>
    <row r="497" spans="2:3">
      <c r="B497" s="6" t="str">
        <f t="shared" si="17"/>
        <v/>
      </c>
      <c r="C497" s="2" t="e">
        <f t="shared" si="18"/>
        <v>#REF!</v>
      </c>
    </row>
    <row r="498" spans="2:3">
      <c r="B498" s="6" t="str">
        <f t="shared" si="17"/>
        <v/>
      </c>
      <c r="C498" s="2" t="e">
        <f t="shared" si="18"/>
        <v>#REF!</v>
      </c>
    </row>
    <row r="499" spans="2:3">
      <c r="B499" s="6" t="str">
        <f t="shared" si="17"/>
        <v/>
      </c>
      <c r="C499" s="2" t="e">
        <f t="shared" si="18"/>
        <v>#REF!</v>
      </c>
    </row>
    <row r="500" spans="2:3">
      <c r="B500" s="6" t="str">
        <f t="shared" si="17"/>
        <v/>
      </c>
      <c r="C500" s="2" t="e">
        <f t="shared" si="18"/>
        <v>#REF!</v>
      </c>
    </row>
    <row r="501" spans="2:3">
      <c r="B501" s="6" t="str">
        <f t="shared" si="17"/>
        <v/>
      </c>
      <c r="C501" s="2" t="e">
        <f t="shared" si="18"/>
        <v>#REF!</v>
      </c>
    </row>
    <row r="502" spans="2:3">
      <c r="B502" s="6" t="str">
        <f t="shared" si="17"/>
        <v/>
      </c>
      <c r="C502" s="2" t="e">
        <f t="shared" si="18"/>
        <v>#REF!</v>
      </c>
    </row>
    <row r="503" spans="2:3">
      <c r="B503" s="6" t="str">
        <f t="shared" si="17"/>
        <v/>
      </c>
      <c r="C503" s="2" t="e">
        <f t="shared" si="18"/>
        <v>#REF!</v>
      </c>
    </row>
    <row r="504" spans="2:3">
      <c r="B504" s="6" t="str">
        <f t="shared" si="17"/>
        <v/>
      </c>
      <c r="C504" s="2" t="e">
        <f t="shared" si="18"/>
        <v>#REF!</v>
      </c>
    </row>
    <row r="505" spans="2:3">
      <c r="B505" s="6" t="str">
        <f t="shared" si="17"/>
        <v/>
      </c>
      <c r="C505" s="2" t="e">
        <f t="shared" si="18"/>
        <v>#REF!</v>
      </c>
    </row>
    <row r="506" spans="2:3">
      <c r="B506" s="6" t="str">
        <f t="shared" si="17"/>
        <v/>
      </c>
      <c r="C506" s="2" t="e">
        <f t="shared" si="18"/>
        <v>#REF!</v>
      </c>
    </row>
    <row r="507" spans="2:3">
      <c r="B507" s="6" t="str">
        <f t="shared" si="17"/>
        <v/>
      </c>
      <c r="C507" s="2" t="e">
        <f t="shared" si="18"/>
        <v>#REF!</v>
      </c>
    </row>
    <row r="508" spans="2:3">
      <c r="B508" s="6" t="str">
        <f t="shared" si="17"/>
        <v/>
      </c>
      <c r="C508" s="2" t="e">
        <f t="shared" si="18"/>
        <v>#REF!</v>
      </c>
    </row>
    <row r="509" spans="2:3">
      <c r="B509" s="6" t="str">
        <f t="shared" si="17"/>
        <v/>
      </c>
      <c r="C509" s="2" t="e">
        <f t="shared" si="18"/>
        <v>#REF!</v>
      </c>
    </row>
    <row r="510" spans="2:3">
      <c r="B510" s="6" t="str">
        <f t="shared" si="17"/>
        <v/>
      </c>
      <c r="C510" s="2" t="e">
        <f t="shared" si="18"/>
        <v>#REF!</v>
      </c>
    </row>
    <row r="511" spans="2:3">
      <c r="B511" s="6" t="str">
        <f t="shared" si="17"/>
        <v/>
      </c>
      <c r="C511" s="2" t="e">
        <f t="shared" si="18"/>
        <v>#REF!</v>
      </c>
    </row>
    <row r="512" spans="2:3">
      <c r="B512" s="6" t="str">
        <f t="shared" si="17"/>
        <v/>
      </c>
      <c r="C512" s="2" t="e">
        <f t="shared" si="18"/>
        <v>#REF!</v>
      </c>
    </row>
    <row r="513" spans="2:3">
      <c r="B513" s="6" t="str">
        <f t="shared" si="17"/>
        <v/>
      </c>
      <c r="C513" s="2" t="e">
        <f t="shared" si="18"/>
        <v>#REF!</v>
      </c>
    </row>
    <row r="514" spans="2:3">
      <c r="B514" s="6" t="str">
        <f t="shared" ref="B514:B577" si="19">IF(ISERROR(C514)=FALSE,IF(OR(AND(C513=0,C514=1),AND(C513=1,C514=0)),1,""),"")</f>
        <v/>
      </c>
      <c r="C514" s="2" t="e">
        <f t="shared" si="18"/>
        <v>#REF!</v>
      </c>
    </row>
    <row r="515" spans="2:3">
      <c r="B515" s="6" t="str">
        <f t="shared" si="19"/>
        <v/>
      </c>
      <c r="C515" s="2" t="e">
        <f t="shared" si="18"/>
        <v>#REF!</v>
      </c>
    </row>
    <row r="516" spans="2:3">
      <c r="B516" s="6" t="str">
        <f t="shared" si="19"/>
        <v/>
      </c>
      <c r="C516" s="2" t="e">
        <f t="shared" si="18"/>
        <v>#REF!</v>
      </c>
    </row>
    <row r="517" spans="2:3">
      <c r="B517" s="6" t="str">
        <f t="shared" si="19"/>
        <v/>
      </c>
      <c r="C517" s="2" t="e">
        <f t="shared" si="18"/>
        <v>#REF!</v>
      </c>
    </row>
    <row r="518" spans="2:3">
      <c r="B518" s="6" t="str">
        <f t="shared" si="19"/>
        <v/>
      </c>
      <c r="C518" s="2" t="e">
        <f t="shared" si="18"/>
        <v>#REF!</v>
      </c>
    </row>
    <row r="519" spans="2:3">
      <c r="B519" s="6" t="str">
        <f t="shared" si="19"/>
        <v/>
      </c>
      <c r="C519" s="2" t="e">
        <f t="shared" si="18"/>
        <v>#REF!</v>
      </c>
    </row>
    <row r="520" spans="2:3">
      <c r="B520" s="6" t="str">
        <f t="shared" si="19"/>
        <v/>
      </c>
      <c r="C520" s="2" t="e">
        <f t="shared" si="18"/>
        <v>#REF!</v>
      </c>
    </row>
    <row r="521" spans="2:3">
      <c r="B521" s="6" t="str">
        <f t="shared" si="19"/>
        <v/>
      </c>
      <c r="C521" s="2" t="e">
        <f t="shared" si="18"/>
        <v>#REF!</v>
      </c>
    </row>
    <row r="522" spans="2:3">
      <c r="B522" s="6" t="str">
        <f t="shared" si="19"/>
        <v/>
      </c>
      <c r="C522" s="2" t="e">
        <f t="shared" si="18"/>
        <v>#REF!</v>
      </c>
    </row>
    <row r="523" spans="2:3">
      <c r="B523" s="6" t="str">
        <f t="shared" si="19"/>
        <v/>
      </c>
      <c r="C523" s="2" t="e">
        <f t="shared" si="18"/>
        <v>#REF!</v>
      </c>
    </row>
    <row r="524" spans="2:3">
      <c r="B524" s="6" t="str">
        <f t="shared" si="19"/>
        <v/>
      </c>
      <c r="C524" s="2" t="e">
        <f t="shared" si="18"/>
        <v>#REF!</v>
      </c>
    </row>
    <row r="525" spans="2:3">
      <c r="B525" s="6" t="str">
        <f t="shared" si="19"/>
        <v/>
      </c>
      <c r="C525" s="2" t="e">
        <f t="shared" si="18"/>
        <v>#REF!</v>
      </c>
    </row>
    <row r="526" spans="2:3">
      <c r="B526" s="6" t="str">
        <f t="shared" si="19"/>
        <v/>
      </c>
      <c r="C526" s="2" t="e">
        <f t="shared" si="18"/>
        <v>#REF!</v>
      </c>
    </row>
    <row r="527" spans="2:3">
      <c r="B527" s="6" t="str">
        <f t="shared" si="19"/>
        <v/>
      </c>
      <c r="C527" s="2" t="e">
        <f t="shared" si="18"/>
        <v>#REF!</v>
      </c>
    </row>
    <row r="528" spans="2:3">
      <c r="B528" s="6" t="str">
        <f t="shared" si="19"/>
        <v/>
      </c>
      <c r="C528" s="2" t="e">
        <f t="shared" si="18"/>
        <v>#REF!</v>
      </c>
    </row>
    <row r="529" spans="2:3">
      <c r="B529" s="6" t="str">
        <f t="shared" si="19"/>
        <v/>
      </c>
      <c r="C529" s="2" t="e">
        <f t="shared" si="18"/>
        <v>#REF!</v>
      </c>
    </row>
    <row r="530" spans="2:3">
      <c r="B530" s="6" t="str">
        <f t="shared" si="19"/>
        <v/>
      </c>
      <c r="C530" s="2" t="e">
        <f t="shared" si="18"/>
        <v>#REF!</v>
      </c>
    </row>
    <row r="531" spans="2:3">
      <c r="B531" s="6" t="str">
        <f t="shared" si="19"/>
        <v/>
      </c>
      <c r="C531" s="2" t="e">
        <f t="shared" si="18"/>
        <v>#REF!</v>
      </c>
    </row>
    <row r="532" spans="2:3">
      <c r="B532" s="6" t="str">
        <f t="shared" si="19"/>
        <v/>
      </c>
      <c r="C532" s="2" t="e">
        <f t="shared" si="18"/>
        <v>#REF!</v>
      </c>
    </row>
    <row r="533" spans="2:3">
      <c r="B533" s="6" t="str">
        <f t="shared" si="19"/>
        <v/>
      </c>
      <c r="C533" s="2" t="e">
        <f t="shared" si="18"/>
        <v>#REF!</v>
      </c>
    </row>
    <row r="534" spans="2:3">
      <c r="B534" s="6" t="str">
        <f t="shared" si="19"/>
        <v/>
      </c>
      <c r="C534" s="2" t="e">
        <f t="shared" si="18"/>
        <v>#REF!</v>
      </c>
    </row>
    <row r="535" spans="2:3">
      <c r="B535" s="6" t="str">
        <f t="shared" si="19"/>
        <v/>
      </c>
      <c r="C535" s="2" t="e">
        <f t="shared" si="18"/>
        <v>#REF!</v>
      </c>
    </row>
    <row r="536" spans="2:3">
      <c r="B536" s="6" t="str">
        <f t="shared" si="19"/>
        <v/>
      </c>
      <c r="C536" s="2" t="e">
        <f t="shared" si="18"/>
        <v>#REF!</v>
      </c>
    </row>
    <row r="537" spans="2:3">
      <c r="B537" s="6" t="str">
        <f t="shared" si="19"/>
        <v/>
      </c>
      <c r="C537" s="2" t="e">
        <f t="shared" si="18"/>
        <v>#REF!</v>
      </c>
    </row>
    <row r="538" spans="2:3">
      <c r="B538" s="6" t="str">
        <f t="shared" si="19"/>
        <v/>
      </c>
      <c r="C538" s="2" t="e">
        <f t="shared" si="18"/>
        <v>#REF!</v>
      </c>
    </row>
    <row r="539" spans="2:3">
      <c r="B539" s="6" t="str">
        <f t="shared" si="19"/>
        <v/>
      </c>
      <c r="C539" s="2" t="e">
        <f t="shared" si="18"/>
        <v>#REF!</v>
      </c>
    </row>
    <row r="540" spans="2:3">
      <c r="B540" s="6" t="str">
        <f t="shared" si="19"/>
        <v/>
      </c>
      <c r="C540" s="2" t="e">
        <f t="shared" si="18"/>
        <v>#REF!</v>
      </c>
    </row>
    <row r="541" spans="2:3">
      <c r="B541" s="6" t="str">
        <f t="shared" si="19"/>
        <v/>
      </c>
      <c r="C541" s="2" t="e">
        <f t="shared" si="18"/>
        <v>#REF!</v>
      </c>
    </row>
    <row r="542" spans="2:3">
      <c r="B542" s="6" t="str">
        <f t="shared" si="19"/>
        <v/>
      </c>
      <c r="C542" s="2" t="e">
        <f t="shared" si="18"/>
        <v>#REF!</v>
      </c>
    </row>
    <row r="543" spans="2:3">
      <c r="B543" s="6" t="str">
        <f t="shared" si="19"/>
        <v/>
      </c>
      <c r="C543" s="2" t="e">
        <f t="shared" si="18"/>
        <v>#REF!</v>
      </c>
    </row>
    <row r="544" spans="2:3">
      <c r="B544" s="6" t="str">
        <f t="shared" si="19"/>
        <v/>
      </c>
      <c r="C544" s="2" t="e">
        <f t="shared" si="18"/>
        <v>#REF!</v>
      </c>
    </row>
    <row r="545" spans="2:3">
      <c r="B545" s="6" t="str">
        <f t="shared" si="19"/>
        <v/>
      </c>
      <c r="C545" s="2" t="e">
        <f t="shared" si="18"/>
        <v>#REF!</v>
      </c>
    </row>
    <row r="546" spans="2:3">
      <c r="B546" s="6" t="str">
        <f t="shared" si="19"/>
        <v/>
      </c>
      <c r="C546" s="2" t="e">
        <f t="shared" si="18"/>
        <v>#REF!</v>
      </c>
    </row>
    <row r="547" spans="2:3">
      <c r="B547" s="6" t="str">
        <f t="shared" si="19"/>
        <v/>
      </c>
      <c r="C547" s="2" t="e">
        <f t="shared" ref="C547:C610" si="20">IF(D569="id",0,IF(D569=D610,C546,IF(C546=0,1,0)))</f>
        <v>#REF!</v>
      </c>
    </row>
    <row r="548" spans="2:3">
      <c r="B548" s="6" t="str">
        <f t="shared" si="19"/>
        <v/>
      </c>
      <c r="C548" s="2" t="e">
        <f t="shared" si="20"/>
        <v>#REF!</v>
      </c>
    </row>
    <row r="549" spans="2:3">
      <c r="B549" s="6" t="str">
        <f t="shared" si="19"/>
        <v/>
      </c>
      <c r="C549" s="2" t="e">
        <f t="shared" si="20"/>
        <v>#REF!</v>
      </c>
    </row>
    <row r="550" spans="2:3">
      <c r="B550" s="6" t="str">
        <f t="shared" si="19"/>
        <v/>
      </c>
      <c r="C550" s="2" t="e">
        <f t="shared" si="20"/>
        <v>#REF!</v>
      </c>
    </row>
    <row r="551" spans="2:3">
      <c r="B551" s="6" t="str">
        <f t="shared" si="19"/>
        <v/>
      </c>
      <c r="C551" s="2" t="e">
        <f t="shared" si="20"/>
        <v>#REF!</v>
      </c>
    </row>
    <row r="552" spans="2:3">
      <c r="B552" s="6" t="str">
        <f t="shared" si="19"/>
        <v/>
      </c>
      <c r="C552" s="2" t="e">
        <f t="shared" si="20"/>
        <v>#REF!</v>
      </c>
    </row>
    <row r="553" spans="2:3">
      <c r="B553" s="6" t="str">
        <f t="shared" si="19"/>
        <v/>
      </c>
      <c r="C553" s="2" t="e">
        <f t="shared" si="20"/>
        <v>#REF!</v>
      </c>
    </row>
    <row r="554" spans="2:3">
      <c r="B554" s="6" t="str">
        <f t="shared" si="19"/>
        <v/>
      </c>
      <c r="C554" s="2" t="e">
        <f t="shared" si="20"/>
        <v>#REF!</v>
      </c>
    </row>
    <row r="555" spans="2:3">
      <c r="B555" s="6" t="str">
        <f t="shared" si="19"/>
        <v/>
      </c>
      <c r="C555" s="2" t="e">
        <f t="shared" si="20"/>
        <v>#REF!</v>
      </c>
    </row>
    <row r="556" spans="2:3">
      <c r="B556" s="6" t="str">
        <f t="shared" si="19"/>
        <v/>
      </c>
      <c r="C556" s="2" t="e">
        <f t="shared" si="20"/>
        <v>#REF!</v>
      </c>
    </row>
    <row r="557" spans="2:3">
      <c r="B557" s="6" t="str">
        <f t="shared" si="19"/>
        <v/>
      </c>
      <c r="C557" s="2" t="e">
        <f t="shared" si="20"/>
        <v>#REF!</v>
      </c>
    </row>
    <row r="558" spans="2:3">
      <c r="B558" s="6" t="str">
        <f t="shared" si="19"/>
        <v/>
      </c>
      <c r="C558" s="2" t="e">
        <f t="shared" si="20"/>
        <v>#REF!</v>
      </c>
    </row>
    <row r="559" spans="2:3">
      <c r="B559" s="6" t="str">
        <f t="shared" si="19"/>
        <v/>
      </c>
      <c r="C559" s="2" t="e">
        <f t="shared" si="20"/>
        <v>#REF!</v>
      </c>
    </row>
    <row r="560" spans="2:3">
      <c r="B560" s="6" t="str">
        <f t="shared" si="19"/>
        <v/>
      </c>
      <c r="C560" s="2" t="e">
        <f t="shared" si="20"/>
        <v>#REF!</v>
      </c>
    </row>
    <row r="561" spans="2:3">
      <c r="B561" s="6" t="str">
        <f t="shared" si="19"/>
        <v/>
      </c>
      <c r="C561" s="2" t="e">
        <f t="shared" si="20"/>
        <v>#REF!</v>
      </c>
    </row>
    <row r="562" spans="2:3">
      <c r="B562" s="6" t="str">
        <f t="shared" si="19"/>
        <v/>
      </c>
      <c r="C562" s="2" t="e">
        <f t="shared" si="20"/>
        <v>#REF!</v>
      </c>
    </row>
    <row r="563" spans="2:3">
      <c r="B563" s="6" t="str">
        <f t="shared" si="19"/>
        <v/>
      </c>
      <c r="C563" s="2" t="e">
        <f t="shared" si="20"/>
        <v>#REF!</v>
      </c>
    </row>
    <row r="564" spans="2:3">
      <c r="B564" s="6" t="str">
        <f t="shared" si="19"/>
        <v/>
      </c>
      <c r="C564" s="2" t="e">
        <f t="shared" si="20"/>
        <v>#REF!</v>
      </c>
    </row>
    <row r="565" spans="2:3">
      <c r="B565" s="6" t="str">
        <f t="shared" si="19"/>
        <v/>
      </c>
      <c r="C565" s="2" t="e">
        <f t="shared" si="20"/>
        <v>#REF!</v>
      </c>
    </row>
    <row r="566" spans="2:3">
      <c r="B566" s="6" t="str">
        <f t="shared" si="19"/>
        <v/>
      </c>
      <c r="C566" s="2" t="e">
        <f t="shared" si="20"/>
        <v>#REF!</v>
      </c>
    </row>
    <row r="567" spans="2:3">
      <c r="B567" s="6" t="str">
        <f t="shared" si="19"/>
        <v/>
      </c>
      <c r="C567" s="2" t="e">
        <f t="shared" si="20"/>
        <v>#REF!</v>
      </c>
    </row>
    <row r="568" spans="2:3">
      <c r="B568" s="6" t="str">
        <f t="shared" si="19"/>
        <v/>
      </c>
      <c r="C568" s="2" t="e">
        <f t="shared" si="20"/>
        <v>#REF!</v>
      </c>
    </row>
    <row r="569" spans="2:3">
      <c r="B569" s="6" t="str">
        <f t="shared" si="19"/>
        <v/>
      </c>
      <c r="C569" s="2" t="e">
        <f t="shared" si="20"/>
        <v>#REF!</v>
      </c>
    </row>
    <row r="570" spans="2:3">
      <c r="B570" s="6" t="str">
        <f t="shared" si="19"/>
        <v/>
      </c>
      <c r="C570" s="2" t="e">
        <f t="shared" si="20"/>
        <v>#REF!</v>
      </c>
    </row>
    <row r="571" spans="2:3">
      <c r="B571" s="6" t="str">
        <f t="shared" si="19"/>
        <v/>
      </c>
      <c r="C571" s="2" t="e">
        <f t="shared" si="20"/>
        <v>#REF!</v>
      </c>
    </row>
    <row r="572" spans="2:3">
      <c r="B572" s="6" t="str">
        <f t="shared" si="19"/>
        <v/>
      </c>
      <c r="C572" s="2" t="e">
        <f t="shared" si="20"/>
        <v>#REF!</v>
      </c>
    </row>
    <row r="573" spans="2:3">
      <c r="B573" s="6" t="str">
        <f t="shared" si="19"/>
        <v/>
      </c>
      <c r="C573" s="2" t="e">
        <f t="shared" si="20"/>
        <v>#REF!</v>
      </c>
    </row>
    <row r="574" spans="2:3">
      <c r="B574" s="6" t="str">
        <f t="shared" si="19"/>
        <v/>
      </c>
      <c r="C574" s="2" t="e">
        <f t="shared" si="20"/>
        <v>#REF!</v>
      </c>
    </row>
    <row r="575" spans="2:3">
      <c r="B575" s="6" t="str">
        <f t="shared" si="19"/>
        <v/>
      </c>
      <c r="C575" s="2" t="e">
        <f t="shared" si="20"/>
        <v>#REF!</v>
      </c>
    </row>
    <row r="576" spans="2:3">
      <c r="B576" s="6" t="str">
        <f t="shared" si="19"/>
        <v/>
      </c>
      <c r="C576" s="2" t="e">
        <f t="shared" si="20"/>
        <v>#REF!</v>
      </c>
    </row>
    <row r="577" spans="2:3">
      <c r="B577" s="6" t="str">
        <f t="shared" si="19"/>
        <v/>
      </c>
      <c r="C577" s="2" t="e">
        <f t="shared" si="20"/>
        <v>#REF!</v>
      </c>
    </row>
    <row r="578" spans="2:3">
      <c r="B578" s="6" t="str">
        <f t="shared" ref="B578:B641" si="21">IF(ISERROR(C578)=FALSE,IF(OR(AND(C577=0,C578=1),AND(C577=1,C578=0)),1,""),"")</f>
        <v/>
      </c>
      <c r="C578" s="2" t="e">
        <f t="shared" si="20"/>
        <v>#REF!</v>
      </c>
    </row>
    <row r="579" spans="2:3">
      <c r="B579" s="6" t="str">
        <f t="shared" si="21"/>
        <v/>
      </c>
      <c r="C579" s="2" t="e">
        <f t="shared" si="20"/>
        <v>#REF!</v>
      </c>
    </row>
    <row r="580" spans="2:3">
      <c r="B580" s="6" t="str">
        <f t="shared" si="21"/>
        <v/>
      </c>
      <c r="C580" s="2" t="e">
        <f t="shared" si="20"/>
        <v>#REF!</v>
      </c>
    </row>
    <row r="581" spans="2:3">
      <c r="B581" s="6" t="str">
        <f t="shared" si="21"/>
        <v/>
      </c>
      <c r="C581" s="2" t="e">
        <f t="shared" si="20"/>
        <v>#REF!</v>
      </c>
    </row>
    <row r="582" spans="2:3">
      <c r="B582" s="6" t="str">
        <f t="shared" si="21"/>
        <v/>
      </c>
      <c r="C582" s="2" t="e">
        <f t="shared" si="20"/>
        <v>#REF!</v>
      </c>
    </row>
    <row r="583" spans="2:3">
      <c r="B583" s="6" t="str">
        <f t="shared" si="21"/>
        <v/>
      </c>
      <c r="C583" s="2" t="e">
        <f t="shared" si="20"/>
        <v>#REF!</v>
      </c>
    </row>
    <row r="584" spans="2:3">
      <c r="B584" s="6" t="str">
        <f t="shared" si="21"/>
        <v/>
      </c>
      <c r="C584" s="2" t="e">
        <f t="shared" si="20"/>
        <v>#REF!</v>
      </c>
    </row>
    <row r="585" spans="2:3">
      <c r="B585" s="6" t="str">
        <f t="shared" si="21"/>
        <v/>
      </c>
      <c r="C585" s="2" t="e">
        <f t="shared" si="20"/>
        <v>#REF!</v>
      </c>
    </row>
    <row r="586" spans="2:3">
      <c r="B586" s="6" t="str">
        <f t="shared" si="21"/>
        <v/>
      </c>
      <c r="C586" s="2" t="e">
        <f t="shared" si="20"/>
        <v>#REF!</v>
      </c>
    </row>
    <row r="587" spans="2:3">
      <c r="B587" s="6" t="str">
        <f t="shared" si="21"/>
        <v/>
      </c>
      <c r="C587" s="2" t="e">
        <f t="shared" si="20"/>
        <v>#REF!</v>
      </c>
    </row>
    <row r="588" spans="2:3">
      <c r="B588" s="6" t="str">
        <f t="shared" si="21"/>
        <v/>
      </c>
      <c r="C588" s="2" t="e">
        <f t="shared" si="20"/>
        <v>#REF!</v>
      </c>
    </row>
    <row r="589" spans="2:3">
      <c r="B589" s="6" t="str">
        <f t="shared" si="21"/>
        <v/>
      </c>
      <c r="C589" s="2" t="e">
        <f t="shared" si="20"/>
        <v>#REF!</v>
      </c>
    </row>
    <row r="590" spans="2:3">
      <c r="B590" s="6" t="str">
        <f t="shared" si="21"/>
        <v/>
      </c>
      <c r="C590" s="2" t="e">
        <f t="shared" si="20"/>
        <v>#REF!</v>
      </c>
    </row>
    <row r="591" spans="2:3">
      <c r="B591" s="6" t="str">
        <f t="shared" si="21"/>
        <v/>
      </c>
      <c r="C591" s="2" t="e">
        <f t="shared" si="20"/>
        <v>#REF!</v>
      </c>
    </row>
    <row r="592" spans="2:3">
      <c r="B592" s="6" t="str">
        <f t="shared" si="21"/>
        <v/>
      </c>
      <c r="C592" s="2" t="e">
        <f t="shared" si="20"/>
        <v>#REF!</v>
      </c>
    </row>
    <row r="593" spans="2:3">
      <c r="B593" s="6" t="str">
        <f t="shared" si="21"/>
        <v/>
      </c>
      <c r="C593" s="2" t="e">
        <f t="shared" si="20"/>
        <v>#REF!</v>
      </c>
    </row>
    <row r="594" spans="2:3">
      <c r="B594" s="6" t="str">
        <f t="shared" si="21"/>
        <v/>
      </c>
      <c r="C594" s="2" t="e">
        <f t="shared" si="20"/>
        <v>#REF!</v>
      </c>
    </row>
    <row r="595" spans="2:3">
      <c r="B595" s="6" t="str">
        <f t="shared" si="21"/>
        <v/>
      </c>
      <c r="C595" s="2" t="e">
        <f t="shared" si="20"/>
        <v>#REF!</v>
      </c>
    </row>
    <row r="596" spans="2:3">
      <c r="B596" s="6" t="str">
        <f t="shared" si="21"/>
        <v/>
      </c>
      <c r="C596" s="2" t="e">
        <f t="shared" si="20"/>
        <v>#REF!</v>
      </c>
    </row>
    <row r="597" spans="2:3">
      <c r="B597" s="6" t="str">
        <f t="shared" si="21"/>
        <v/>
      </c>
      <c r="C597" s="2" t="e">
        <f t="shared" si="20"/>
        <v>#REF!</v>
      </c>
    </row>
    <row r="598" spans="2:3">
      <c r="B598" s="6" t="str">
        <f t="shared" si="21"/>
        <v/>
      </c>
      <c r="C598" s="2" t="e">
        <f t="shared" si="20"/>
        <v>#REF!</v>
      </c>
    </row>
    <row r="599" spans="2:3">
      <c r="B599" s="6" t="str">
        <f t="shared" si="21"/>
        <v/>
      </c>
      <c r="C599" s="2" t="e">
        <f t="shared" si="20"/>
        <v>#REF!</v>
      </c>
    </row>
    <row r="600" spans="2:3">
      <c r="B600" s="6" t="str">
        <f t="shared" si="21"/>
        <v/>
      </c>
      <c r="C600" s="2" t="e">
        <f t="shared" si="20"/>
        <v>#REF!</v>
      </c>
    </row>
    <row r="601" spans="2:3">
      <c r="B601" s="6" t="str">
        <f t="shared" si="21"/>
        <v/>
      </c>
      <c r="C601" s="2" t="e">
        <f t="shared" si="20"/>
        <v>#REF!</v>
      </c>
    </row>
    <row r="602" spans="2:3">
      <c r="B602" s="6" t="str">
        <f t="shared" si="21"/>
        <v/>
      </c>
      <c r="C602" s="2" t="e">
        <f t="shared" si="20"/>
        <v>#REF!</v>
      </c>
    </row>
    <row r="603" spans="2:3">
      <c r="B603" s="6" t="str">
        <f t="shared" si="21"/>
        <v/>
      </c>
      <c r="C603" s="2" t="e">
        <f t="shared" si="20"/>
        <v>#REF!</v>
      </c>
    </row>
    <row r="604" spans="2:3">
      <c r="B604" s="6" t="str">
        <f t="shared" si="21"/>
        <v/>
      </c>
      <c r="C604" s="2" t="e">
        <f t="shared" si="20"/>
        <v>#REF!</v>
      </c>
    </row>
    <row r="605" spans="2:3">
      <c r="B605" s="6" t="str">
        <f t="shared" si="21"/>
        <v/>
      </c>
      <c r="C605" s="2" t="e">
        <f t="shared" si="20"/>
        <v>#REF!</v>
      </c>
    </row>
    <row r="606" spans="2:3">
      <c r="B606" s="6" t="str">
        <f t="shared" si="21"/>
        <v/>
      </c>
      <c r="C606" s="2" t="e">
        <f t="shared" si="20"/>
        <v>#REF!</v>
      </c>
    </row>
    <row r="607" spans="2:3">
      <c r="B607" s="6" t="str">
        <f t="shared" si="21"/>
        <v/>
      </c>
      <c r="C607" s="2" t="e">
        <f t="shared" si="20"/>
        <v>#REF!</v>
      </c>
    </row>
    <row r="608" spans="2:3">
      <c r="B608" s="6" t="str">
        <f t="shared" si="21"/>
        <v/>
      </c>
      <c r="C608" s="2" t="e">
        <f t="shared" si="20"/>
        <v>#REF!</v>
      </c>
    </row>
    <row r="609" spans="2:3">
      <c r="B609" s="6" t="str">
        <f t="shared" si="21"/>
        <v/>
      </c>
      <c r="C609" s="2" t="e">
        <f t="shared" si="20"/>
        <v>#REF!</v>
      </c>
    </row>
    <row r="610" spans="2:3">
      <c r="B610" s="6" t="str">
        <f t="shared" si="21"/>
        <v/>
      </c>
      <c r="C610" s="2" t="e">
        <f t="shared" si="20"/>
        <v>#REF!</v>
      </c>
    </row>
    <row r="611" spans="2:3">
      <c r="B611" s="6" t="str">
        <f t="shared" si="21"/>
        <v/>
      </c>
      <c r="C611" s="2" t="e">
        <f t="shared" ref="C611:C674" si="22">IF(D633="id",0,IF(D633=D674,C610,IF(C610=0,1,0)))</f>
        <v>#REF!</v>
      </c>
    </row>
    <row r="612" spans="2:3">
      <c r="B612" s="6" t="str">
        <f t="shared" si="21"/>
        <v/>
      </c>
      <c r="C612" s="2" t="e">
        <f t="shared" si="22"/>
        <v>#REF!</v>
      </c>
    </row>
    <row r="613" spans="2:3">
      <c r="B613" s="6" t="str">
        <f t="shared" si="21"/>
        <v/>
      </c>
      <c r="C613" s="2" t="e">
        <f t="shared" si="22"/>
        <v>#REF!</v>
      </c>
    </row>
    <row r="614" spans="2:3">
      <c r="B614" s="6" t="str">
        <f t="shared" si="21"/>
        <v/>
      </c>
      <c r="C614" s="2" t="e">
        <f t="shared" si="22"/>
        <v>#REF!</v>
      </c>
    </row>
    <row r="615" spans="2:3">
      <c r="B615" s="6" t="str">
        <f t="shared" si="21"/>
        <v/>
      </c>
      <c r="C615" s="2" t="e">
        <f t="shared" si="22"/>
        <v>#REF!</v>
      </c>
    </row>
    <row r="616" spans="2:3">
      <c r="B616" s="6" t="str">
        <f t="shared" si="21"/>
        <v/>
      </c>
      <c r="C616" s="2" t="e">
        <f t="shared" si="22"/>
        <v>#REF!</v>
      </c>
    </row>
    <row r="617" spans="2:3">
      <c r="B617" s="6" t="str">
        <f t="shared" si="21"/>
        <v/>
      </c>
      <c r="C617" s="2" t="e">
        <f t="shared" si="22"/>
        <v>#REF!</v>
      </c>
    </row>
    <row r="618" spans="2:3">
      <c r="B618" s="6" t="str">
        <f t="shared" si="21"/>
        <v/>
      </c>
      <c r="C618" s="2" t="e">
        <f t="shared" si="22"/>
        <v>#REF!</v>
      </c>
    </row>
    <row r="619" spans="2:3">
      <c r="B619" s="6" t="str">
        <f t="shared" si="21"/>
        <v/>
      </c>
      <c r="C619" s="2" t="e">
        <f t="shared" si="22"/>
        <v>#REF!</v>
      </c>
    </row>
    <row r="620" spans="2:3">
      <c r="B620" s="6" t="str">
        <f t="shared" si="21"/>
        <v/>
      </c>
      <c r="C620" s="2" t="e">
        <f t="shared" si="22"/>
        <v>#REF!</v>
      </c>
    </row>
    <row r="621" spans="2:3">
      <c r="B621" s="6" t="str">
        <f t="shared" si="21"/>
        <v/>
      </c>
      <c r="C621" s="2" t="e">
        <f t="shared" si="22"/>
        <v>#REF!</v>
      </c>
    </row>
    <row r="622" spans="2:3">
      <c r="B622" s="6" t="str">
        <f t="shared" si="21"/>
        <v/>
      </c>
      <c r="C622" s="2" t="e">
        <f t="shared" si="22"/>
        <v>#REF!</v>
      </c>
    </row>
    <row r="623" spans="2:3">
      <c r="B623" s="6" t="str">
        <f t="shared" si="21"/>
        <v/>
      </c>
      <c r="C623" s="2" t="e">
        <f t="shared" si="22"/>
        <v>#REF!</v>
      </c>
    </row>
    <row r="624" spans="2:3">
      <c r="B624" s="6" t="str">
        <f t="shared" si="21"/>
        <v/>
      </c>
      <c r="C624" s="2" t="e">
        <f t="shared" si="22"/>
        <v>#REF!</v>
      </c>
    </row>
    <row r="625" spans="2:3">
      <c r="B625" s="6" t="str">
        <f t="shared" si="21"/>
        <v/>
      </c>
      <c r="C625" s="2" t="e">
        <f t="shared" si="22"/>
        <v>#REF!</v>
      </c>
    </row>
    <row r="626" spans="2:3">
      <c r="B626" s="6" t="str">
        <f t="shared" si="21"/>
        <v/>
      </c>
      <c r="C626" s="2" t="e">
        <f t="shared" si="22"/>
        <v>#REF!</v>
      </c>
    </row>
    <row r="627" spans="2:3">
      <c r="B627" s="6" t="str">
        <f t="shared" si="21"/>
        <v/>
      </c>
      <c r="C627" s="2" t="e">
        <f t="shared" si="22"/>
        <v>#REF!</v>
      </c>
    </row>
    <row r="628" spans="2:3">
      <c r="B628" s="6" t="str">
        <f t="shared" si="21"/>
        <v/>
      </c>
      <c r="C628" s="2" t="e">
        <f t="shared" si="22"/>
        <v>#REF!</v>
      </c>
    </row>
    <row r="629" spans="2:3">
      <c r="B629" s="6" t="str">
        <f t="shared" si="21"/>
        <v/>
      </c>
      <c r="C629" s="2" t="e">
        <f t="shared" si="22"/>
        <v>#REF!</v>
      </c>
    </row>
    <row r="630" spans="2:3">
      <c r="B630" s="6" t="str">
        <f t="shared" si="21"/>
        <v/>
      </c>
      <c r="C630" s="2" t="e">
        <f t="shared" si="22"/>
        <v>#REF!</v>
      </c>
    </row>
    <row r="631" spans="2:3">
      <c r="B631" s="6" t="str">
        <f t="shared" si="21"/>
        <v/>
      </c>
      <c r="C631" s="2" t="e">
        <f t="shared" si="22"/>
        <v>#REF!</v>
      </c>
    </row>
    <row r="632" spans="2:3">
      <c r="B632" s="6" t="str">
        <f t="shared" si="21"/>
        <v/>
      </c>
      <c r="C632" s="2" t="e">
        <f t="shared" si="22"/>
        <v>#REF!</v>
      </c>
    </row>
    <row r="633" spans="2:3">
      <c r="B633" s="6" t="str">
        <f t="shared" si="21"/>
        <v/>
      </c>
      <c r="C633" s="2" t="e">
        <f t="shared" si="22"/>
        <v>#REF!</v>
      </c>
    </row>
    <row r="634" spans="2:3">
      <c r="B634" s="6" t="str">
        <f t="shared" si="21"/>
        <v/>
      </c>
      <c r="C634" s="2" t="e">
        <f t="shared" si="22"/>
        <v>#REF!</v>
      </c>
    </row>
    <row r="635" spans="2:3">
      <c r="B635" s="6" t="str">
        <f t="shared" si="21"/>
        <v/>
      </c>
      <c r="C635" s="2" t="e">
        <f t="shared" si="22"/>
        <v>#REF!</v>
      </c>
    </row>
    <row r="636" spans="2:3">
      <c r="B636" s="6" t="str">
        <f t="shared" si="21"/>
        <v/>
      </c>
      <c r="C636" s="2" t="e">
        <f t="shared" si="22"/>
        <v>#REF!</v>
      </c>
    </row>
    <row r="637" spans="2:3">
      <c r="B637" s="6" t="str">
        <f t="shared" si="21"/>
        <v/>
      </c>
      <c r="C637" s="2" t="e">
        <f t="shared" si="22"/>
        <v>#REF!</v>
      </c>
    </row>
    <row r="638" spans="2:3">
      <c r="B638" s="6" t="str">
        <f t="shared" si="21"/>
        <v/>
      </c>
      <c r="C638" s="2" t="e">
        <f t="shared" si="22"/>
        <v>#REF!</v>
      </c>
    </row>
    <row r="639" spans="2:3">
      <c r="B639" s="6" t="str">
        <f t="shared" si="21"/>
        <v/>
      </c>
      <c r="C639" s="2" t="e">
        <f t="shared" si="22"/>
        <v>#REF!</v>
      </c>
    </row>
    <row r="640" spans="2:3">
      <c r="B640" s="6" t="str">
        <f t="shared" si="21"/>
        <v/>
      </c>
      <c r="C640" s="2" t="e">
        <f t="shared" si="22"/>
        <v>#REF!</v>
      </c>
    </row>
    <row r="641" spans="2:3">
      <c r="B641" s="6" t="str">
        <f t="shared" si="21"/>
        <v/>
      </c>
      <c r="C641" s="2" t="e">
        <f t="shared" si="22"/>
        <v>#REF!</v>
      </c>
    </row>
    <row r="642" spans="2:3">
      <c r="B642" s="6" t="str">
        <f t="shared" ref="B642:B705" si="23">IF(ISERROR(C642)=FALSE,IF(OR(AND(C641=0,C642=1),AND(C641=1,C642=0)),1,""),"")</f>
        <v/>
      </c>
      <c r="C642" s="2" t="e">
        <f t="shared" si="22"/>
        <v>#REF!</v>
      </c>
    </row>
    <row r="643" spans="2:3">
      <c r="B643" s="6" t="str">
        <f t="shared" si="23"/>
        <v/>
      </c>
      <c r="C643" s="2" t="e">
        <f t="shared" si="22"/>
        <v>#REF!</v>
      </c>
    </row>
    <row r="644" spans="2:3">
      <c r="B644" s="6" t="str">
        <f t="shared" si="23"/>
        <v/>
      </c>
      <c r="C644" s="2" t="e">
        <f t="shared" si="22"/>
        <v>#REF!</v>
      </c>
    </row>
    <row r="645" spans="2:3">
      <c r="B645" s="6" t="str">
        <f t="shared" si="23"/>
        <v/>
      </c>
      <c r="C645" s="2" t="e">
        <f t="shared" si="22"/>
        <v>#REF!</v>
      </c>
    </row>
    <row r="646" spans="2:3">
      <c r="B646" s="6" t="str">
        <f t="shared" si="23"/>
        <v/>
      </c>
      <c r="C646" s="2" t="e">
        <f t="shared" si="22"/>
        <v>#REF!</v>
      </c>
    </row>
    <row r="647" spans="2:3">
      <c r="B647" s="6" t="str">
        <f t="shared" si="23"/>
        <v/>
      </c>
      <c r="C647" s="2" t="e">
        <f t="shared" si="22"/>
        <v>#REF!</v>
      </c>
    </row>
    <row r="648" spans="2:3">
      <c r="B648" s="6" t="str">
        <f t="shared" si="23"/>
        <v/>
      </c>
      <c r="C648" s="2" t="e">
        <f t="shared" si="22"/>
        <v>#REF!</v>
      </c>
    </row>
    <row r="649" spans="2:3">
      <c r="B649" s="6" t="str">
        <f t="shared" si="23"/>
        <v/>
      </c>
      <c r="C649" s="2" t="e">
        <f t="shared" si="22"/>
        <v>#REF!</v>
      </c>
    </row>
    <row r="650" spans="2:3">
      <c r="B650" s="6" t="str">
        <f t="shared" si="23"/>
        <v/>
      </c>
      <c r="C650" s="2" t="e">
        <f t="shared" si="22"/>
        <v>#REF!</v>
      </c>
    </row>
    <row r="651" spans="2:3">
      <c r="B651" s="6" t="str">
        <f t="shared" si="23"/>
        <v/>
      </c>
      <c r="C651" s="2" t="e">
        <f t="shared" si="22"/>
        <v>#REF!</v>
      </c>
    </row>
    <row r="652" spans="2:3">
      <c r="B652" s="6" t="str">
        <f t="shared" si="23"/>
        <v/>
      </c>
      <c r="C652" s="2" t="e">
        <f t="shared" si="22"/>
        <v>#REF!</v>
      </c>
    </row>
    <row r="653" spans="2:3">
      <c r="B653" s="6" t="str">
        <f t="shared" si="23"/>
        <v/>
      </c>
      <c r="C653" s="2" t="e">
        <f t="shared" si="22"/>
        <v>#REF!</v>
      </c>
    </row>
    <row r="654" spans="2:3">
      <c r="B654" s="6" t="str">
        <f t="shared" si="23"/>
        <v/>
      </c>
      <c r="C654" s="2" t="e">
        <f t="shared" si="22"/>
        <v>#REF!</v>
      </c>
    </row>
    <row r="655" spans="2:3">
      <c r="B655" s="6" t="str">
        <f t="shared" si="23"/>
        <v/>
      </c>
      <c r="C655" s="2" t="e">
        <f t="shared" si="22"/>
        <v>#REF!</v>
      </c>
    </row>
    <row r="656" spans="2:3">
      <c r="B656" s="6" t="str">
        <f t="shared" si="23"/>
        <v/>
      </c>
      <c r="C656" s="2" t="e">
        <f t="shared" si="22"/>
        <v>#REF!</v>
      </c>
    </row>
    <row r="657" spans="2:3">
      <c r="B657" s="6" t="str">
        <f t="shared" si="23"/>
        <v/>
      </c>
      <c r="C657" s="2" t="e">
        <f t="shared" si="22"/>
        <v>#REF!</v>
      </c>
    </row>
    <row r="658" spans="2:3">
      <c r="B658" s="6" t="str">
        <f t="shared" si="23"/>
        <v/>
      </c>
      <c r="C658" s="2" t="e">
        <f t="shared" si="22"/>
        <v>#REF!</v>
      </c>
    </row>
    <row r="659" spans="2:3">
      <c r="B659" s="6" t="str">
        <f t="shared" si="23"/>
        <v/>
      </c>
      <c r="C659" s="2" t="e">
        <f t="shared" si="22"/>
        <v>#REF!</v>
      </c>
    </row>
    <row r="660" spans="2:3">
      <c r="B660" s="6" t="str">
        <f t="shared" si="23"/>
        <v/>
      </c>
      <c r="C660" s="2" t="e">
        <f t="shared" si="22"/>
        <v>#REF!</v>
      </c>
    </row>
    <row r="661" spans="2:3">
      <c r="B661" s="6" t="str">
        <f t="shared" si="23"/>
        <v/>
      </c>
      <c r="C661" s="2" t="e">
        <f t="shared" si="22"/>
        <v>#REF!</v>
      </c>
    </row>
    <row r="662" spans="2:3">
      <c r="B662" s="6" t="str">
        <f t="shared" si="23"/>
        <v/>
      </c>
      <c r="C662" s="2" t="e">
        <f t="shared" si="22"/>
        <v>#REF!</v>
      </c>
    </row>
    <row r="663" spans="2:3">
      <c r="B663" s="6" t="str">
        <f t="shared" si="23"/>
        <v/>
      </c>
      <c r="C663" s="2" t="e">
        <f t="shared" si="22"/>
        <v>#REF!</v>
      </c>
    </row>
    <row r="664" spans="2:3">
      <c r="B664" s="6" t="str">
        <f t="shared" si="23"/>
        <v/>
      </c>
      <c r="C664" s="2" t="e">
        <f t="shared" si="22"/>
        <v>#REF!</v>
      </c>
    </row>
    <row r="665" spans="2:3">
      <c r="B665" s="6" t="str">
        <f t="shared" si="23"/>
        <v/>
      </c>
      <c r="C665" s="2" t="e">
        <f t="shared" si="22"/>
        <v>#REF!</v>
      </c>
    </row>
    <row r="666" spans="2:3">
      <c r="B666" s="6" t="str">
        <f t="shared" si="23"/>
        <v/>
      </c>
      <c r="C666" s="2" t="e">
        <f t="shared" si="22"/>
        <v>#REF!</v>
      </c>
    </row>
    <row r="667" spans="2:3">
      <c r="B667" s="6" t="str">
        <f t="shared" si="23"/>
        <v/>
      </c>
      <c r="C667" s="2" t="e">
        <f t="shared" si="22"/>
        <v>#REF!</v>
      </c>
    </row>
    <row r="668" spans="2:3">
      <c r="B668" s="6" t="str">
        <f t="shared" si="23"/>
        <v/>
      </c>
      <c r="C668" s="2" t="e">
        <f t="shared" si="22"/>
        <v>#REF!</v>
      </c>
    </row>
    <row r="669" spans="2:3">
      <c r="B669" s="6" t="str">
        <f t="shared" si="23"/>
        <v/>
      </c>
      <c r="C669" s="2" t="e">
        <f t="shared" si="22"/>
        <v>#REF!</v>
      </c>
    </row>
    <row r="670" spans="2:3">
      <c r="B670" s="6" t="str">
        <f t="shared" si="23"/>
        <v/>
      </c>
      <c r="C670" s="2" t="e">
        <f t="shared" si="22"/>
        <v>#REF!</v>
      </c>
    </row>
    <row r="671" spans="2:3">
      <c r="B671" s="6" t="str">
        <f t="shared" si="23"/>
        <v/>
      </c>
      <c r="C671" s="2" t="e">
        <f t="shared" si="22"/>
        <v>#REF!</v>
      </c>
    </row>
    <row r="672" spans="2:3">
      <c r="B672" s="6" t="str">
        <f t="shared" si="23"/>
        <v/>
      </c>
      <c r="C672" s="2" t="e">
        <f t="shared" si="22"/>
        <v>#REF!</v>
      </c>
    </row>
    <row r="673" spans="2:3">
      <c r="B673" s="6" t="str">
        <f t="shared" si="23"/>
        <v/>
      </c>
      <c r="C673" s="2" t="e">
        <f t="shared" si="22"/>
        <v>#REF!</v>
      </c>
    </row>
    <row r="674" spans="2:3">
      <c r="B674" s="6" t="str">
        <f t="shared" si="23"/>
        <v/>
      </c>
      <c r="C674" s="2" t="e">
        <f t="shared" si="22"/>
        <v>#REF!</v>
      </c>
    </row>
    <row r="675" spans="2:3">
      <c r="B675" s="6" t="str">
        <f t="shared" si="23"/>
        <v/>
      </c>
      <c r="C675" s="2" t="e">
        <f t="shared" ref="C675:C738" si="24">IF(D697="id",0,IF(D697=D738,C674,IF(C674=0,1,0)))</f>
        <v>#REF!</v>
      </c>
    </row>
    <row r="676" spans="2:3">
      <c r="B676" s="6" t="str">
        <f t="shared" si="23"/>
        <v/>
      </c>
      <c r="C676" s="2" t="e">
        <f t="shared" si="24"/>
        <v>#REF!</v>
      </c>
    </row>
    <row r="677" spans="2:3">
      <c r="B677" s="6" t="str">
        <f t="shared" si="23"/>
        <v/>
      </c>
      <c r="C677" s="2" t="e">
        <f t="shared" si="24"/>
        <v>#REF!</v>
      </c>
    </row>
    <row r="678" spans="2:3">
      <c r="B678" s="6" t="str">
        <f t="shared" si="23"/>
        <v/>
      </c>
      <c r="C678" s="2" t="e">
        <f t="shared" si="24"/>
        <v>#REF!</v>
      </c>
    </row>
    <row r="679" spans="2:3">
      <c r="B679" s="6" t="str">
        <f t="shared" si="23"/>
        <v/>
      </c>
      <c r="C679" s="2" t="e">
        <f t="shared" si="24"/>
        <v>#REF!</v>
      </c>
    </row>
    <row r="680" spans="2:3">
      <c r="B680" s="6" t="str">
        <f t="shared" si="23"/>
        <v/>
      </c>
      <c r="C680" s="2" t="e">
        <f t="shared" si="24"/>
        <v>#REF!</v>
      </c>
    </row>
    <row r="681" spans="2:3">
      <c r="B681" s="6" t="str">
        <f t="shared" si="23"/>
        <v/>
      </c>
      <c r="C681" s="2" t="e">
        <f t="shared" si="24"/>
        <v>#REF!</v>
      </c>
    </row>
    <row r="682" spans="2:3">
      <c r="B682" s="6" t="str">
        <f t="shared" si="23"/>
        <v/>
      </c>
      <c r="C682" s="2" t="e">
        <f t="shared" si="24"/>
        <v>#REF!</v>
      </c>
    </row>
    <row r="683" spans="2:3">
      <c r="B683" s="6" t="str">
        <f t="shared" si="23"/>
        <v/>
      </c>
      <c r="C683" s="2" t="e">
        <f t="shared" si="24"/>
        <v>#REF!</v>
      </c>
    </row>
    <row r="684" spans="2:3">
      <c r="B684" s="6" t="str">
        <f t="shared" si="23"/>
        <v/>
      </c>
      <c r="C684" s="2" t="e">
        <f t="shared" si="24"/>
        <v>#REF!</v>
      </c>
    </row>
    <row r="685" spans="2:3">
      <c r="B685" s="6" t="str">
        <f t="shared" si="23"/>
        <v/>
      </c>
      <c r="C685" s="2" t="e">
        <f t="shared" si="24"/>
        <v>#REF!</v>
      </c>
    </row>
    <row r="686" spans="2:3">
      <c r="B686" s="6" t="str">
        <f t="shared" si="23"/>
        <v/>
      </c>
      <c r="C686" s="2" t="e">
        <f t="shared" si="24"/>
        <v>#REF!</v>
      </c>
    </row>
    <row r="687" spans="2:3">
      <c r="B687" s="6" t="str">
        <f t="shared" si="23"/>
        <v/>
      </c>
      <c r="C687" s="2" t="e">
        <f t="shared" si="24"/>
        <v>#REF!</v>
      </c>
    </row>
    <row r="688" spans="2:3">
      <c r="B688" s="6" t="str">
        <f t="shared" si="23"/>
        <v/>
      </c>
      <c r="C688" s="2" t="e">
        <f t="shared" si="24"/>
        <v>#REF!</v>
      </c>
    </row>
    <row r="689" spans="2:3">
      <c r="B689" s="6" t="str">
        <f t="shared" si="23"/>
        <v/>
      </c>
      <c r="C689" s="2" t="e">
        <f t="shared" si="24"/>
        <v>#REF!</v>
      </c>
    </row>
    <row r="690" spans="2:3">
      <c r="B690" s="6" t="str">
        <f t="shared" si="23"/>
        <v/>
      </c>
      <c r="C690" s="2" t="e">
        <f t="shared" si="24"/>
        <v>#REF!</v>
      </c>
    </row>
    <row r="691" spans="2:3">
      <c r="B691" s="6" t="str">
        <f t="shared" si="23"/>
        <v/>
      </c>
      <c r="C691" s="2" t="e">
        <f t="shared" si="24"/>
        <v>#REF!</v>
      </c>
    </row>
    <row r="692" spans="2:3">
      <c r="B692" s="6" t="str">
        <f t="shared" si="23"/>
        <v/>
      </c>
      <c r="C692" s="2" t="e">
        <f t="shared" si="24"/>
        <v>#REF!</v>
      </c>
    </row>
    <row r="693" spans="2:3">
      <c r="B693" s="6" t="str">
        <f t="shared" si="23"/>
        <v/>
      </c>
      <c r="C693" s="2" t="e">
        <f t="shared" si="24"/>
        <v>#REF!</v>
      </c>
    </row>
    <row r="694" spans="2:3">
      <c r="B694" s="6" t="str">
        <f t="shared" si="23"/>
        <v/>
      </c>
      <c r="C694" s="2" t="e">
        <f t="shared" si="24"/>
        <v>#REF!</v>
      </c>
    </row>
    <row r="695" spans="2:3">
      <c r="B695" s="6" t="str">
        <f t="shared" si="23"/>
        <v/>
      </c>
      <c r="C695" s="2" t="e">
        <f t="shared" si="24"/>
        <v>#REF!</v>
      </c>
    </row>
    <row r="696" spans="2:3">
      <c r="B696" s="6" t="str">
        <f t="shared" si="23"/>
        <v/>
      </c>
      <c r="C696" s="2" t="e">
        <f t="shared" si="24"/>
        <v>#REF!</v>
      </c>
    </row>
    <row r="697" spans="2:3">
      <c r="B697" s="6" t="str">
        <f t="shared" si="23"/>
        <v/>
      </c>
      <c r="C697" s="2" t="e">
        <f t="shared" si="24"/>
        <v>#REF!</v>
      </c>
    </row>
    <row r="698" spans="2:3">
      <c r="B698" s="6" t="str">
        <f t="shared" si="23"/>
        <v/>
      </c>
      <c r="C698" s="2" t="e">
        <f t="shared" si="24"/>
        <v>#REF!</v>
      </c>
    </row>
    <row r="699" spans="2:3">
      <c r="B699" s="6" t="str">
        <f t="shared" si="23"/>
        <v/>
      </c>
      <c r="C699" s="2" t="e">
        <f t="shared" si="24"/>
        <v>#REF!</v>
      </c>
    </row>
    <row r="700" spans="2:3">
      <c r="B700" s="6" t="str">
        <f t="shared" si="23"/>
        <v/>
      </c>
      <c r="C700" s="2" t="e">
        <f t="shared" si="24"/>
        <v>#REF!</v>
      </c>
    </row>
    <row r="701" spans="2:3">
      <c r="B701" s="6" t="str">
        <f t="shared" si="23"/>
        <v/>
      </c>
      <c r="C701" s="2" t="e">
        <f t="shared" si="24"/>
        <v>#REF!</v>
      </c>
    </row>
    <row r="702" spans="2:3">
      <c r="B702" s="6" t="str">
        <f t="shared" si="23"/>
        <v/>
      </c>
      <c r="C702" s="2" t="e">
        <f t="shared" si="24"/>
        <v>#REF!</v>
      </c>
    </row>
    <row r="703" spans="2:3">
      <c r="B703" s="6" t="str">
        <f t="shared" si="23"/>
        <v/>
      </c>
      <c r="C703" s="2" t="e">
        <f t="shared" si="24"/>
        <v>#REF!</v>
      </c>
    </row>
    <row r="704" spans="2:3">
      <c r="B704" s="6" t="str">
        <f t="shared" si="23"/>
        <v/>
      </c>
      <c r="C704" s="2" t="e">
        <f t="shared" si="24"/>
        <v>#REF!</v>
      </c>
    </row>
    <row r="705" spans="2:3">
      <c r="B705" s="6" t="str">
        <f t="shared" si="23"/>
        <v/>
      </c>
      <c r="C705" s="2" t="e">
        <f t="shared" si="24"/>
        <v>#REF!</v>
      </c>
    </row>
    <row r="706" spans="2:3">
      <c r="B706" s="6" t="str">
        <f t="shared" ref="B706:B768" si="25">IF(ISERROR(C706)=FALSE,IF(OR(AND(C705=0,C706=1),AND(C705=1,C706=0)),1,""),"")</f>
        <v/>
      </c>
      <c r="C706" s="2" t="e">
        <f t="shared" si="24"/>
        <v>#REF!</v>
      </c>
    </row>
    <row r="707" spans="2:3">
      <c r="B707" s="6" t="str">
        <f t="shared" si="25"/>
        <v/>
      </c>
      <c r="C707" s="2" t="e">
        <f t="shared" si="24"/>
        <v>#REF!</v>
      </c>
    </row>
    <row r="708" spans="2:3">
      <c r="B708" s="6" t="str">
        <f t="shared" si="25"/>
        <v/>
      </c>
      <c r="C708" s="2" t="e">
        <f t="shared" si="24"/>
        <v>#REF!</v>
      </c>
    </row>
    <row r="709" spans="2:3">
      <c r="B709" s="6" t="str">
        <f t="shared" si="25"/>
        <v/>
      </c>
      <c r="C709" s="2" t="e">
        <f t="shared" si="24"/>
        <v>#REF!</v>
      </c>
    </row>
    <row r="710" spans="2:3">
      <c r="B710" s="6" t="str">
        <f t="shared" si="25"/>
        <v/>
      </c>
      <c r="C710" s="2" t="e">
        <f t="shared" si="24"/>
        <v>#REF!</v>
      </c>
    </row>
    <row r="711" spans="2:3">
      <c r="B711" s="6" t="str">
        <f t="shared" si="25"/>
        <v/>
      </c>
      <c r="C711" s="2" t="e">
        <f t="shared" si="24"/>
        <v>#REF!</v>
      </c>
    </row>
    <row r="712" spans="2:3">
      <c r="B712" s="6" t="str">
        <f t="shared" si="25"/>
        <v/>
      </c>
      <c r="C712" s="2" t="e">
        <f t="shared" si="24"/>
        <v>#REF!</v>
      </c>
    </row>
    <row r="713" spans="2:3">
      <c r="B713" s="6" t="str">
        <f t="shared" si="25"/>
        <v/>
      </c>
      <c r="C713" s="2" t="e">
        <f t="shared" si="24"/>
        <v>#REF!</v>
      </c>
    </row>
    <row r="714" spans="2:3">
      <c r="B714" s="6" t="str">
        <f t="shared" si="25"/>
        <v/>
      </c>
      <c r="C714" s="2" t="e">
        <f t="shared" si="24"/>
        <v>#REF!</v>
      </c>
    </row>
    <row r="715" spans="2:3">
      <c r="B715" s="6" t="str">
        <f t="shared" si="25"/>
        <v/>
      </c>
      <c r="C715" s="2" t="e">
        <f t="shared" si="24"/>
        <v>#REF!</v>
      </c>
    </row>
    <row r="716" spans="2:3">
      <c r="B716" s="6" t="str">
        <f t="shared" si="25"/>
        <v/>
      </c>
      <c r="C716" s="2" t="e">
        <f t="shared" si="24"/>
        <v>#REF!</v>
      </c>
    </row>
    <row r="717" spans="2:3">
      <c r="B717" s="6" t="str">
        <f t="shared" si="25"/>
        <v/>
      </c>
      <c r="C717" s="2" t="e">
        <f t="shared" si="24"/>
        <v>#REF!</v>
      </c>
    </row>
    <row r="718" spans="2:3">
      <c r="B718" s="6" t="str">
        <f t="shared" si="25"/>
        <v/>
      </c>
      <c r="C718" s="2" t="e">
        <f t="shared" si="24"/>
        <v>#REF!</v>
      </c>
    </row>
    <row r="719" spans="2:3">
      <c r="B719" s="6" t="str">
        <f t="shared" si="25"/>
        <v/>
      </c>
      <c r="C719" s="2" t="e">
        <f t="shared" si="24"/>
        <v>#REF!</v>
      </c>
    </row>
    <row r="720" spans="2:3">
      <c r="B720" s="6" t="str">
        <f t="shared" si="25"/>
        <v/>
      </c>
      <c r="C720" s="2" t="e">
        <f t="shared" si="24"/>
        <v>#REF!</v>
      </c>
    </row>
    <row r="721" spans="2:3">
      <c r="B721" s="6" t="str">
        <f t="shared" si="25"/>
        <v/>
      </c>
      <c r="C721" s="2" t="e">
        <f t="shared" si="24"/>
        <v>#REF!</v>
      </c>
    </row>
    <row r="722" spans="2:3">
      <c r="B722" s="6" t="str">
        <f t="shared" si="25"/>
        <v/>
      </c>
      <c r="C722" s="2" t="e">
        <f t="shared" si="24"/>
        <v>#REF!</v>
      </c>
    </row>
    <row r="723" spans="2:3">
      <c r="B723" s="6" t="str">
        <f t="shared" si="25"/>
        <v/>
      </c>
      <c r="C723" s="2" t="e">
        <f t="shared" si="24"/>
        <v>#REF!</v>
      </c>
    </row>
    <row r="724" spans="2:3">
      <c r="B724" s="6" t="str">
        <f t="shared" si="25"/>
        <v/>
      </c>
      <c r="C724" s="2" t="e">
        <f t="shared" si="24"/>
        <v>#REF!</v>
      </c>
    </row>
    <row r="725" spans="2:3">
      <c r="B725" s="6" t="str">
        <f t="shared" si="25"/>
        <v/>
      </c>
      <c r="C725" s="2" t="e">
        <f t="shared" si="24"/>
        <v>#REF!</v>
      </c>
    </row>
    <row r="726" spans="2:3">
      <c r="B726" s="6" t="str">
        <f t="shared" si="25"/>
        <v/>
      </c>
      <c r="C726" s="2" t="e">
        <f t="shared" si="24"/>
        <v>#REF!</v>
      </c>
    </row>
    <row r="727" spans="2:3">
      <c r="B727" s="6" t="str">
        <f t="shared" si="25"/>
        <v/>
      </c>
      <c r="C727" s="2" t="e">
        <f t="shared" si="24"/>
        <v>#REF!</v>
      </c>
    </row>
    <row r="728" spans="2:3">
      <c r="B728" s="6" t="str">
        <f t="shared" si="25"/>
        <v/>
      </c>
      <c r="C728" s="2" t="e">
        <f t="shared" si="24"/>
        <v>#REF!</v>
      </c>
    </row>
    <row r="729" spans="2:3">
      <c r="B729" s="6" t="str">
        <f t="shared" si="25"/>
        <v/>
      </c>
      <c r="C729" s="2" t="e">
        <f t="shared" si="24"/>
        <v>#REF!</v>
      </c>
    </row>
    <row r="730" spans="2:3">
      <c r="B730" s="6" t="str">
        <f t="shared" si="25"/>
        <v/>
      </c>
      <c r="C730" s="2" t="e">
        <f t="shared" si="24"/>
        <v>#REF!</v>
      </c>
    </row>
    <row r="731" spans="2:3">
      <c r="B731" s="6" t="str">
        <f t="shared" si="25"/>
        <v/>
      </c>
      <c r="C731" s="2" t="e">
        <f t="shared" si="24"/>
        <v>#REF!</v>
      </c>
    </row>
    <row r="732" spans="2:3">
      <c r="B732" s="6" t="str">
        <f t="shared" si="25"/>
        <v/>
      </c>
      <c r="C732" s="2" t="e">
        <f t="shared" si="24"/>
        <v>#REF!</v>
      </c>
    </row>
    <row r="733" spans="2:3">
      <c r="B733" s="6" t="str">
        <f t="shared" si="25"/>
        <v/>
      </c>
      <c r="C733" s="2" t="e">
        <f t="shared" si="24"/>
        <v>#REF!</v>
      </c>
    </row>
    <row r="734" spans="2:3">
      <c r="B734" s="6" t="str">
        <f t="shared" si="25"/>
        <v/>
      </c>
      <c r="C734" s="2" t="e">
        <f t="shared" si="24"/>
        <v>#REF!</v>
      </c>
    </row>
    <row r="735" spans="2:3">
      <c r="B735" s="6" t="str">
        <f t="shared" si="25"/>
        <v/>
      </c>
      <c r="C735" s="2" t="e">
        <f t="shared" si="24"/>
        <v>#REF!</v>
      </c>
    </row>
    <row r="736" spans="2:3">
      <c r="B736" s="6" t="str">
        <f t="shared" si="25"/>
        <v/>
      </c>
      <c r="C736" s="2" t="e">
        <f t="shared" si="24"/>
        <v>#REF!</v>
      </c>
    </row>
    <row r="737" spans="2:3">
      <c r="B737" s="6" t="str">
        <f t="shared" si="25"/>
        <v/>
      </c>
      <c r="C737" s="2" t="e">
        <f t="shared" si="24"/>
        <v>#REF!</v>
      </c>
    </row>
    <row r="738" spans="2:3">
      <c r="B738" s="6" t="str">
        <f t="shared" si="25"/>
        <v/>
      </c>
      <c r="C738" s="2" t="e">
        <f t="shared" si="24"/>
        <v>#REF!</v>
      </c>
    </row>
    <row r="739" spans="2:3">
      <c r="B739" s="6" t="str">
        <f t="shared" si="25"/>
        <v/>
      </c>
      <c r="C739" s="2" t="e">
        <f t="shared" ref="C739:C802" si="26">IF(D761="id",0,IF(D761=D802,C738,IF(C738=0,1,0)))</f>
        <v>#REF!</v>
      </c>
    </row>
    <row r="740" spans="2:3">
      <c r="B740" s="6" t="str">
        <f t="shared" si="25"/>
        <v/>
      </c>
      <c r="C740" s="2" t="e">
        <f t="shared" si="26"/>
        <v>#REF!</v>
      </c>
    </row>
    <row r="741" spans="2:3">
      <c r="B741" s="6" t="str">
        <f t="shared" si="25"/>
        <v/>
      </c>
      <c r="C741" s="2" t="e">
        <f t="shared" si="26"/>
        <v>#REF!</v>
      </c>
    </row>
    <row r="742" spans="2:3">
      <c r="B742" s="6" t="str">
        <f t="shared" si="25"/>
        <v/>
      </c>
      <c r="C742" s="2" t="e">
        <f t="shared" si="26"/>
        <v>#REF!</v>
      </c>
    </row>
    <row r="743" spans="2:3">
      <c r="B743" s="6" t="str">
        <f t="shared" si="25"/>
        <v/>
      </c>
      <c r="C743" s="2" t="e">
        <f t="shared" si="26"/>
        <v>#REF!</v>
      </c>
    </row>
    <row r="744" spans="2:3">
      <c r="B744" s="6" t="str">
        <f t="shared" si="25"/>
        <v/>
      </c>
      <c r="C744" s="2" t="e">
        <f t="shared" si="26"/>
        <v>#REF!</v>
      </c>
    </row>
    <row r="745" spans="2:3">
      <c r="B745" s="6" t="str">
        <f t="shared" si="25"/>
        <v/>
      </c>
      <c r="C745" s="2" t="e">
        <f t="shared" si="26"/>
        <v>#REF!</v>
      </c>
    </row>
    <row r="746" spans="2:3">
      <c r="B746" s="6" t="str">
        <f t="shared" si="25"/>
        <v/>
      </c>
      <c r="C746" s="2" t="e">
        <f t="shared" si="26"/>
        <v>#REF!</v>
      </c>
    </row>
    <row r="747" spans="2:3">
      <c r="B747" s="6" t="str">
        <f t="shared" si="25"/>
        <v/>
      </c>
      <c r="C747" s="2" t="e">
        <f t="shared" si="26"/>
        <v>#REF!</v>
      </c>
    </row>
    <row r="748" spans="2:3">
      <c r="B748" s="6" t="str">
        <f t="shared" si="25"/>
        <v/>
      </c>
      <c r="C748" s="2" t="e">
        <f t="shared" si="26"/>
        <v>#REF!</v>
      </c>
    </row>
    <row r="749" spans="2:3">
      <c r="B749" s="6" t="str">
        <f t="shared" si="25"/>
        <v/>
      </c>
      <c r="C749" s="2" t="e">
        <f t="shared" si="26"/>
        <v>#REF!</v>
      </c>
    </row>
    <row r="750" spans="2:3">
      <c r="B750" s="6" t="str">
        <f t="shared" si="25"/>
        <v/>
      </c>
      <c r="C750" s="2" t="e">
        <f t="shared" si="26"/>
        <v>#REF!</v>
      </c>
    </row>
    <row r="751" spans="2:3">
      <c r="B751" s="6" t="str">
        <f t="shared" si="25"/>
        <v/>
      </c>
      <c r="C751" s="2" t="e">
        <f t="shared" si="26"/>
        <v>#REF!</v>
      </c>
    </row>
    <row r="752" spans="2:3">
      <c r="B752" s="6" t="str">
        <f t="shared" si="25"/>
        <v/>
      </c>
      <c r="C752" s="2" t="e">
        <f t="shared" si="26"/>
        <v>#REF!</v>
      </c>
    </row>
    <row r="753" spans="2:3">
      <c r="B753" s="6" t="str">
        <f t="shared" si="25"/>
        <v/>
      </c>
      <c r="C753" s="2" t="e">
        <f t="shared" si="26"/>
        <v>#REF!</v>
      </c>
    </row>
    <row r="754" spans="2:3">
      <c r="B754" s="6" t="str">
        <f t="shared" si="25"/>
        <v/>
      </c>
      <c r="C754" s="2" t="e">
        <f t="shared" si="26"/>
        <v>#REF!</v>
      </c>
    </row>
    <row r="755" spans="2:3">
      <c r="B755" s="6" t="str">
        <f t="shared" si="25"/>
        <v/>
      </c>
      <c r="C755" s="2" t="e">
        <f t="shared" si="26"/>
        <v>#REF!</v>
      </c>
    </row>
    <row r="756" spans="2:3">
      <c r="B756" s="6" t="str">
        <f t="shared" si="25"/>
        <v/>
      </c>
      <c r="C756" s="2" t="e">
        <f t="shared" si="26"/>
        <v>#REF!</v>
      </c>
    </row>
    <row r="757" spans="2:3">
      <c r="B757" s="6" t="str">
        <f t="shared" si="25"/>
        <v/>
      </c>
      <c r="C757" s="2" t="e">
        <f t="shared" si="26"/>
        <v>#REF!</v>
      </c>
    </row>
    <row r="758" spans="2:3">
      <c r="B758" s="6" t="str">
        <f t="shared" si="25"/>
        <v/>
      </c>
      <c r="C758" s="2" t="e">
        <f t="shared" si="26"/>
        <v>#REF!</v>
      </c>
    </row>
    <row r="759" spans="2:3">
      <c r="B759" s="6" t="str">
        <f t="shared" si="25"/>
        <v/>
      </c>
      <c r="C759" s="2" t="e">
        <f t="shared" si="26"/>
        <v>#REF!</v>
      </c>
    </row>
    <row r="760" spans="2:3">
      <c r="B760" s="6" t="str">
        <f t="shared" si="25"/>
        <v/>
      </c>
      <c r="C760" s="2" t="e">
        <f t="shared" si="26"/>
        <v>#REF!</v>
      </c>
    </row>
    <row r="761" spans="2:3">
      <c r="B761" s="6" t="str">
        <f t="shared" si="25"/>
        <v/>
      </c>
      <c r="C761" s="2" t="e">
        <f t="shared" si="26"/>
        <v>#REF!</v>
      </c>
    </row>
    <row r="762" spans="2:3">
      <c r="B762" s="6" t="str">
        <f t="shared" si="25"/>
        <v/>
      </c>
      <c r="C762" s="2" t="e">
        <f t="shared" si="26"/>
        <v>#REF!</v>
      </c>
    </row>
    <row r="763" spans="2:3">
      <c r="B763" s="6" t="str">
        <f t="shared" si="25"/>
        <v/>
      </c>
      <c r="C763" s="2" t="e">
        <f t="shared" si="26"/>
        <v>#REF!</v>
      </c>
    </row>
    <row r="764" spans="2:3">
      <c r="B764" s="6" t="str">
        <f t="shared" si="25"/>
        <v/>
      </c>
      <c r="C764" s="2" t="e">
        <f t="shared" si="26"/>
        <v>#REF!</v>
      </c>
    </row>
    <row r="765" spans="2:3">
      <c r="B765" s="6" t="str">
        <f t="shared" si="25"/>
        <v/>
      </c>
      <c r="C765" s="2" t="e">
        <f t="shared" si="26"/>
        <v>#REF!</v>
      </c>
    </row>
    <row r="766" spans="2:3">
      <c r="B766" s="6" t="str">
        <f t="shared" si="25"/>
        <v/>
      </c>
      <c r="C766" s="2" t="e">
        <f t="shared" si="26"/>
        <v>#REF!</v>
      </c>
    </row>
    <row r="767" spans="2:3">
      <c r="B767" s="6" t="str">
        <f t="shared" si="25"/>
        <v/>
      </c>
      <c r="C767" s="2" t="e">
        <f t="shared" si="26"/>
        <v>#REF!</v>
      </c>
    </row>
    <row r="768" spans="2:3">
      <c r="B768" s="6" t="str">
        <f t="shared" si="25"/>
        <v/>
      </c>
      <c r="C768" s="2" t="e">
        <f t="shared" si="26"/>
        <v>#REF!</v>
      </c>
    </row>
  </sheetData>
  <autoFilter ref="C1:U831">
    <sortState ref="C2:U768">
      <sortCondition ref="Q1:Q831"/>
    </sortState>
  </autoFilter>
  <sortState ref="C2:U14">
    <sortCondition ref="D2:D14"/>
  </sortState>
  <conditionalFormatting sqref="D2:U88">
    <cfRule type="expression" dxfId="11" priority="2">
      <formula>IF($C2:$C1000=1,TRUE,FALSE)</formula>
    </cfRule>
  </conditionalFormatting>
  <conditionalFormatting sqref="D121:U1023">
    <cfRule type="expression" dxfId="10" priority="43">
      <formula>IF($C98:$C1096=1,TRUE,FALSE)</formula>
    </cfRule>
  </conditionalFormatting>
  <conditionalFormatting sqref="D120:U120">
    <cfRule type="expression" dxfId="9" priority="45">
      <formula>IF($C89:$C1087=1,TRUE,FALSE)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W3448"/>
  <sheetViews>
    <sheetView workbookViewId="0">
      <pane ySplit="1" topLeftCell="A2" activePane="bottomLeft" state="frozenSplit"/>
      <selection pane="bottomLeft" activeCell="F1502" sqref="F1502"/>
    </sheetView>
  </sheetViews>
  <sheetFormatPr baseColWidth="10" defaultRowHeight="15" x14ac:dyDescent="0"/>
  <cols>
    <col min="2" max="2" width="5.5" style="2" customWidth="1"/>
    <col min="3" max="3" width="6.33203125" customWidth="1"/>
    <col min="4" max="4" width="6.1640625" customWidth="1"/>
    <col min="5" max="5" width="7.5" customWidth="1"/>
    <col min="6" max="6" width="9.6640625" customWidth="1"/>
    <col min="7" max="7" width="12" customWidth="1"/>
    <col min="8" max="9" width="5.33203125" customWidth="1"/>
    <col min="10" max="10" width="8.5" customWidth="1"/>
    <col min="11" max="12" width="6.5" customWidth="1"/>
    <col min="13" max="13" width="3.1640625" customWidth="1"/>
    <col min="14" max="14" width="10" customWidth="1"/>
    <col min="15" max="15" width="8.83203125" customWidth="1"/>
    <col min="16" max="16" width="9.1640625" customWidth="1"/>
    <col min="17" max="18" width="7.1640625" customWidth="1"/>
    <col min="19" max="19" width="8.33203125" customWidth="1"/>
    <col min="20" max="20" width="6.5" customWidth="1"/>
    <col min="21" max="21" width="14.1640625" customWidth="1"/>
    <col min="22" max="22" width="10.1640625" customWidth="1"/>
    <col min="23" max="23" width="15" customWidth="1"/>
    <col min="24" max="24" width="10" customWidth="1"/>
  </cols>
  <sheetData>
    <row r="1" spans="2:23" s="1" customFormat="1">
      <c r="B1" s="1" t="s">
        <v>16</v>
      </c>
      <c r="C1" s="1" t="s">
        <v>21</v>
      </c>
      <c r="D1" s="1" t="s">
        <v>22</v>
      </c>
      <c r="E1" s="1" t="s">
        <v>61</v>
      </c>
      <c r="F1" s="1" t="s">
        <v>5</v>
      </c>
      <c r="G1" s="1" t="s">
        <v>4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12</v>
      </c>
      <c r="M1" s="1" t="s">
        <v>0</v>
      </c>
      <c r="N1" s="1" t="s">
        <v>6</v>
      </c>
      <c r="O1" s="1" t="s">
        <v>62</v>
      </c>
      <c r="P1" s="1" t="s">
        <v>7</v>
      </c>
      <c r="Q1" s="1" t="s">
        <v>8</v>
      </c>
      <c r="R1" s="1" t="s">
        <v>9</v>
      </c>
      <c r="S1" s="1" t="s">
        <v>3</v>
      </c>
      <c r="T1" s="1" t="s">
        <v>63</v>
      </c>
      <c r="U1" s="1" t="s">
        <v>13</v>
      </c>
      <c r="V1" s="1" t="s">
        <v>14</v>
      </c>
      <c r="W1" s="1" t="s">
        <v>23</v>
      </c>
    </row>
    <row r="2" spans="2:23">
      <c r="B2" s="2">
        <f t="shared" ref="B2:B33" si="0">IF(C1="id",0,IF(C1=C2,B1,IF(B1=0,1,0)))</f>
        <v>0</v>
      </c>
      <c r="F2" t="s">
        <v>18</v>
      </c>
      <c r="G2">
        <v>0</v>
      </c>
      <c r="H2">
        <v>13</v>
      </c>
      <c r="I2">
        <v>2</v>
      </c>
      <c r="J2">
        <v>5</v>
      </c>
      <c r="K2">
        <v>18</v>
      </c>
      <c r="L2">
        <v>2</v>
      </c>
      <c r="M2">
        <v>0</v>
      </c>
      <c r="N2">
        <v>0</v>
      </c>
      <c r="P2">
        <v>0</v>
      </c>
      <c r="Q2">
        <v>13</v>
      </c>
      <c r="R2">
        <v>2</v>
      </c>
      <c r="S2" t="s">
        <v>17</v>
      </c>
      <c r="V2">
        <v>5</v>
      </c>
      <c r="W2">
        <v>0</v>
      </c>
    </row>
    <row r="3" spans="2:23" hidden="1">
      <c r="B3" s="2">
        <f t="shared" si="0"/>
        <v>0</v>
      </c>
      <c r="F3">
        <v>787</v>
      </c>
      <c r="G3">
        <v>2</v>
      </c>
      <c r="H3">
        <v>20</v>
      </c>
      <c r="I3">
        <v>2</v>
      </c>
      <c r="J3">
        <v>39</v>
      </c>
      <c r="K3">
        <v>15</v>
      </c>
      <c r="L3">
        <v>11</v>
      </c>
      <c r="M3">
        <v>0</v>
      </c>
      <c r="N3">
        <v>0</v>
      </c>
      <c r="P3">
        <v>28</v>
      </c>
      <c r="Q3">
        <v>20</v>
      </c>
      <c r="R3">
        <v>5</v>
      </c>
      <c r="S3" t="s">
        <v>15</v>
      </c>
      <c r="U3">
        <v>39</v>
      </c>
      <c r="V3">
        <v>11</v>
      </c>
      <c r="W3">
        <v>9</v>
      </c>
    </row>
    <row r="4" spans="2:23" hidden="1">
      <c r="B4" s="2">
        <f t="shared" si="0"/>
        <v>0</v>
      </c>
      <c r="F4">
        <v>289</v>
      </c>
      <c r="G4">
        <v>4</v>
      </c>
      <c r="H4">
        <v>20</v>
      </c>
      <c r="I4">
        <v>2</v>
      </c>
      <c r="J4">
        <v>11</v>
      </c>
      <c r="K4">
        <v>22</v>
      </c>
      <c r="L4">
        <v>0</v>
      </c>
      <c r="M4">
        <v>0</v>
      </c>
      <c r="N4">
        <v>0</v>
      </c>
      <c r="P4">
        <v>5</v>
      </c>
      <c r="Q4">
        <v>18</v>
      </c>
      <c r="R4">
        <v>2</v>
      </c>
      <c r="S4" t="s">
        <v>15</v>
      </c>
      <c r="U4">
        <v>11</v>
      </c>
      <c r="V4">
        <v>0</v>
      </c>
      <c r="W4">
        <v>0</v>
      </c>
    </row>
    <row r="5" spans="2:23" hidden="1">
      <c r="B5" s="2">
        <f t="shared" si="0"/>
        <v>0</v>
      </c>
      <c r="F5">
        <v>195</v>
      </c>
      <c r="G5">
        <v>1</v>
      </c>
      <c r="H5">
        <v>20</v>
      </c>
      <c r="I5">
        <v>2</v>
      </c>
      <c r="J5">
        <v>49</v>
      </c>
      <c r="K5">
        <v>11</v>
      </c>
      <c r="L5">
        <v>5</v>
      </c>
      <c r="M5">
        <v>0</v>
      </c>
      <c r="N5">
        <v>10</v>
      </c>
      <c r="P5">
        <v>35</v>
      </c>
      <c r="Q5">
        <v>18</v>
      </c>
      <c r="R5">
        <v>10</v>
      </c>
      <c r="S5" t="s">
        <v>15</v>
      </c>
      <c r="U5">
        <v>39</v>
      </c>
      <c r="V5">
        <v>14</v>
      </c>
      <c r="W5">
        <v>7</v>
      </c>
    </row>
    <row r="6" spans="2:23" hidden="1">
      <c r="B6" s="2">
        <f t="shared" si="0"/>
        <v>0</v>
      </c>
      <c r="F6">
        <v>661</v>
      </c>
      <c r="G6">
        <v>3</v>
      </c>
      <c r="H6">
        <v>20</v>
      </c>
      <c r="I6">
        <v>2</v>
      </c>
      <c r="J6">
        <v>19</v>
      </c>
      <c r="K6">
        <v>21</v>
      </c>
      <c r="L6">
        <v>-3</v>
      </c>
      <c r="M6">
        <v>0</v>
      </c>
      <c r="N6">
        <v>10</v>
      </c>
      <c r="P6">
        <v>14</v>
      </c>
      <c r="Q6">
        <v>19</v>
      </c>
      <c r="R6">
        <v>0</v>
      </c>
      <c r="S6" t="s">
        <v>15</v>
      </c>
      <c r="U6">
        <v>9</v>
      </c>
      <c r="V6">
        <v>5</v>
      </c>
      <c r="W6">
        <v>14</v>
      </c>
    </row>
    <row r="7" spans="2:23" hidden="1">
      <c r="B7" s="2">
        <f t="shared" si="0"/>
        <v>0</v>
      </c>
      <c r="E7" t="b">
        <v>1</v>
      </c>
      <c r="F7" t="s">
        <v>18</v>
      </c>
      <c r="G7">
        <v>0</v>
      </c>
      <c r="H7">
        <v>13</v>
      </c>
      <c r="I7">
        <v>2</v>
      </c>
      <c r="J7">
        <v>56</v>
      </c>
      <c r="K7">
        <v>20</v>
      </c>
      <c r="L7">
        <v>2</v>
      </c>
      <c r="M7">
        <v>0</v>
      </c>
      <c r="N7">
        <v>49</v>
      </c>
      <c r="O7">
        <v>4</v>
      </c>
      <c r="P7">
        <v>49</v>
      </c>
      <c r="Q7">
        <v>13</v>
      </c>
      <c r="R7">
        <v>2</v>
      </c>
      <c r="S7" t="s">
        <v>17</v>
      </c>
      <c r="T7" t="b">
        <v>1</v>
      </c>
      <c r="V7">
        <v>7</v>
      </c>
      <c r="W7">
        <v>0</v>
      </c>
    </row>
    <row r="8" spans="2:23" hidden="1">
      <c r="B8" s="2">
        <f t="shared" si="0"/>
        <v>0</v>
      </c>
      <c r="E8" t="b">
        <v>1</v>
      </c>
      <c r="F8">
        <v>578</v>
      </c>
      <c r="G8">
        <v>1</v>
      </c>
      <c r="H8">
        <v>13</v>
      </c>
      <c r="I8">
        <v>2</v>
      </c>
      <c r="J8">
        <v>64</v>
      </c>
      <c r="K8">
        <v>19</v>
      </c>
      <c r="L8">
        <v>-5</v>
      </c>
      <c r="M8">
        <v>0</v>
      </c>
      <c r="N8">
        <v>49</v>
      </c>
      <c r="O8">
        <v>4</v>
      </c>
      <c r="P8">
        <v>56</v>
      </c>
      <c r="Q8">
        <v>20</v>
      </c>
      <c r="R8">
        <v>2</v>
      </c>
      <c r="S8" t="s">
        <v>15</v>
      </c>
      <c r="T8" t="b">
        <v>1</v>
      </c>
      <c r="U8">
        <v>15</v>
      </c>
      <c r="V8">
        <v>8</v>
      </c>
      <c r="W8">
        <v>0</v>
      </c>
    </row>
    <row r="9" spans="2:23" hidden="1">
      <c r="B9" s="2">
        <f t="shared" si="0"/>
        <v>0</v>
      </c>
      <c r="E9" t="b">
        <v>1</v>
      </c>
      <c r="F9" t="s">
        <v>18</v>
      </c>
      <c r="G9">
        <v>0</v>
      </c>
      <c r="H9">
        <v>13</v>
      </c>
      <c r="I9">
        <v>2</v>
      </c>
      <c r="J9">
        <v>76</v>
      </c>
      <c r="K9">
        <v>18</v>
      </c>
      <c r="L9">
        <v>9</v>
      </c>
      <c r="M9">
        <v>0</v>
      </c>
      <c r="N9">
        <v>64</v>
      </c>
      <c r="O9">
        <v>11</v>
      </c>
      <c r="P9">
        <v>64</v>
      </c>
      <c r="Q9">
        <v>13</v>
      </c>
      <c r="R9">
        <v>2</v>
      </c>
      <c r="S9" t="s">
        <v>17</v>
      </c>
      <c r="T9" t="b">
        <v>1</v>
      </c>
      <c r="V9">
        <v>12</v>
      </c>
      <c r="W9">
        <v>0</v>
      </c>
    </row>
    <row r="10" spans="2:23" hidden="1">
      <c r="B10" s="2">
        <f t="shared" si="0"/>
        <v>0</v>
      </c>
      <c r="E10" t="b">
        <v>1</v>
      </c>
      <c r="F10">
        <v>983</v>
      </c>
      <c r="G10">
        <v>1</v>
      </c>
      <c r="H10">
        <v>13</v>
      </c>
      <c r="I10">
        <v>2</v>
      </c>
      <c r="J10">
        <v>89</v>
      </c>
      <c r="K10">
        <v>11</v>
      </c>
      <c r="L10">
        <v>15</v>
      </c>
      <c r="M10">
        <v>0</v>
      </c>
      <c r="N10">
        <v>64</v>
      </c>
      <c r="O10">
        <v>11</v>
      </c>
      <c r="P10">
        <v>76</v>
      </c>
      <c r="Q10">
        <v>18</v>
      </c>
      <c r="R10">
        <v>9</v>
      </c>
      <c r="S10" t="s">
        <v>15</v>
      </c>
      <c r="T10" t="b">
        <v>1</v>
      </c>
      <c r="U10">
        <v>25</v>
      </c>
      <c r="V10">
        <v>13</v>
      </c>
      <c r="W10">
        <v>0</v>
      </c>
    </row>
    <row r="11" spans="2:23" hidden="1">
      <c r="B11" s="2">
        <f t="shared" si="0"/>
        <v>0</v>
      </c>
      <c r="E11" t="b">
        <v>0</v>
      </c>
      <c r="F11" t="s">
        <v>18</v>
      </c>
      <c r="G11">
        <v>0</v>
      </c>
      <c r="H11">
        <v>13</v>
      </c>
      <c r="I11">
        <v>2</v>
      </c>
      <c r="J11">
        <v>103</v>
      </c>
      <c r="K11">
        <v>1</v>
      </c>
      <c r="L11">
        <v>4</v>
      </c>
      <c r="M11">
        <v>0</v>
      </c>
      <c r="N11">
        <v>89</v>
      </c>
      <c r="O11">
        <v>8</v>
      </c>
      <c r="P11">
        <v>89</v>
      </c>
      <c r="Q11">
        <v>13</v>
      </c>
      <c r="R11">
        <v>2</v>
      </c>
      <c r="S11" t="s">
        <v>17</v>
      </c>
      <c r="T11" t="b">
        <v>1</v>
      </c>
      <c r="V11">
        <v>14</v>
      </c>
      <c r="W11">
        <v>0</v>
      </c>
    </row>
    <row r="12" spans="2:23" hidden="1">
      <c r="B12" s="2">
        <f t="shared" si="0"/>
        <v>0</v>
      </c>
      <c r="E12" t="b">
        <v>0</v>
      </c>
      <c r="F12">
        <v>1686</v>
      </c>
      <c r="G12">
        <v>1</v>
      </c>
      <c r="H12">
        <v>13</v>
      </c>
      <c r="I12">
        <v>2</v>
      </c>
      <c r="J12">
        <v>108</v>
      </c>
      <c r="K12">
        <v>5</v>
      </c>
      <c r="L12">
        <v>3</v>
      </c>
      <c r="M12">
        <v>0</v>
      </c>
      <c r="N12">
        <v>89</v>
      </c>
      <c r="O12">
        <v>8</v>
      </c>
      <c r="P12">
        <v>103</v>
      </c>
      <c r="Q12">
        <v>1</v>
      </c>
      <c r="R12">
        <v>4</v>
      </c>
      <c r="S12" t="s">
        <v>15</v>
      </c>
      <c r="T12" t="b">
        <v>1</v>
      </c>
      <c r="U12">
        <v>19</v>
      </c>
      <c r="V12">
        <v>5</v>
      </c>
      <c r="W12">
        <v>0</v>
      </c>
    </row>
    <row r="13" spans="2:23" hidden="1">
      <c r="B13" s="2">
        <f t="shared" si="0"/>
        <v>0</v>
      </c>
      <c r="E13" t="b">
        <v>1</v>
      </c>
      <c r="F13" t="s">
        <v>18</v>
      </c>
      <c r="G13">
        <v>0</v>
      </c>
      <c r="H13">
        <v>13</v>
      </c>
      <c r="I13">
        <v>2</v>
      </c>
      <c r="J13">
        <v>119</v>
      </c>
      <c r="K13">
        <v>16</v>
      </c>
      <c r="L13">
        <v>6</v>
      </c>
      <c r="M13">
        <v>0</v>
      </c>
      <c r="N13">
        <v>112</v>
      </c>
      <c r="O13">
        <v>7</v>
      </c>
      <c r="P13">
        <v>112</v>
      </c>
      <c r="Q13">
        <v>13</v>
      </c>
      <c r="R13">
        <v>2</v>
      </c>
      <c r="S13" t="s">
        <v>17</v>
      </c>
      <c r="T13" t="b">
        <v>1</v>
      </c>
      <c r="V13">
        <v>7</v>
      </c>
      <c r="W13">
        <v>0</v>
      </c>
    </row>
    <row r="14" spans="2:23" hidden="1">
      <c r="B14" s="2">
        <f t="shared" si="0"/>
        <v>0</v>
      </c>
      <c r="E14" t="b">
        <v>1</v>
      </c>
      <c r="F14">
        <v>142</v>
      </c>
      <c r="G14">
        <v>1</v>
      </c>
      <c r="H14">
        <v>13</v>
      </c>
      <c r="I14">
        <v>2</v>
      </c>
      <c r="J14">
        <v>122</v>
      </c>
      <c r="K14">
        <v>17</v>
      </c>
      <c r="L14">
        <v>8</v>
      </c>
      <c r="M14">
        <v>0</v>
      </c>
      <c r="N14">
        <v>112</v>
      </c>
      <c r="O14">
        <v>7</v>
      </c>
      <c r="P14">
        <v>119</v>
      </c>
      <c r="Q14">
        <v>16</v>
      </c>
      <c r="R14">
        <v>6</v>
      </c>
      <c r="S14" t="s">
        <v>15</v>
      </c>
      <c r="T14" t="b">
        <v>1</v>
      </c>
      <c r="U14">
        <v>10</v>
      </c>
      <c r="V14">
        <v>3</v>
      </c>
      <c r="W14">
        <v>0</v>
      </c>
    </row>
    <row r="15" spans="2:23" hidden="1">
      <c r="B15" s="2">
        <f t="shared" si="0"/>
        <v>0</v>
      </c>
      <c r="E15" t="b">
        <v>1</v>
      </c>
      <c r="F15" t="s">
        <v>18</v>
      </c>
      <c r="G15">
        <v>0</v>
      </c>
      <c r="H15">
        <v>13</v>
      </c>
      <c r="I15">
        <v>2</v>
      </c>
      <c r="J15">
        <v>136</v>
      </c>
      <c r="K15">
        <v>5</v>
      </c>
      <c r="L15">
        <v>8</v>
      </c>
      <c r="M15">
        <v>0</v>
      </c>
      <c r="N15">
        <v>122</v>
      </c>
      <c r="O15">
        <v>6</v>
      </c>
      <c r="P15">
        <v>122</v>
      </c>
      <c r="Q15">
        <v>13</v>
      </c>
      <c r="R15">
        <v>2</v>
      </c>
      <c r="S15" t="s">
        <v>17</v>
      </c>
      <c r="T15" t="b">
        <v>1</v>
      </c>
      <c r="V15">
        <v>14</v>
      </c>
      <c r="W15">
        <v>0</v>
      </c>
    </row>
    <row r="16" spans="2:23" hidden="1">
      <c r="B16" s="2">
        <f t="shared" si="0"/>
        <v>0</v>
      </c>
      <c r="E16" t="b">
        <v>1</v>
      </c>
      <c r="F16">
        <v>1722</v>
      </c>
      <c r="G16">
        <v>1</v>
      </c>
      <c r="H16">
        <v>13</v>
      </c>
      <c r="I16">
        <v>2</v>
      </c>
      <c r="J16">
        <v>143</v>
      </c>
      <c r="K16">
        <v>3</v>
      </c>
      <c r="L16">
        <v>13</v>
      </c>
      <c r="M16">
        <v>0</v>
      </c>
      <c r="N16">
        <v>122</v>
      </c>
      <c r="O16">
        <v>6</v>
      </c>
      <c r="P16">
        <v>136</v>
      </c>
      <c r="Q16">
        <v>5</v>
      </c>
      <c r="R16">
        <v>8</v>
      </c>
      <c r="S16" t="s">
        <v>15</v>
      </c>
      <c r="T16" t="b">
        <v>1</v>
      </c>
      <c r="U16">
        <v>21</v>
      </c>
      <c r="V16">
        <v>7</v>
      </c>
      <c r="W16">
        <v>0</v>
      </c>
    </row>
    <row r="17" spans="2:23" hidden="1">
      <c r="B17" s="2">
        <f t="shared" si="0"/>
        <v>0</v>
      </c>
      <c r="E17" t="b">
        <v>1</v>
      </c>
      <c r="F17" t="s">
        <v>18</v>
      </c>
      <c r="G17">
        <v>0</v>
      </c>
      <c r="H17">
        <v>13</v>
      </c>
      <c r="I17">
        <v>2</v>
      </c>
      <c r="J17">
        <v>151</v>
      </c>
      <c r="K17">
        <v>8</v>
      </c>
      <c r="L17">
        <v>5</v>
      </c>
      <c r="M17">
        <v>0</v>
      </c>
      <c r="N17">
        <v>143</v>
      </c>
      <c r="O17">
        <v>6</v>
      </c>
      <c r="P17">
        <v>143</v>
      </c>
      <c r="Q17">
        <v>13</v>
      </c>
      <c r="R17">
        <v>2</v>
      </c>
      <c r="S17" t="s">
        <v>17</v>
      </c>
      <c r="T17" t="b">
        <v>1</v>
      </c>
      <c r="V17">
        <v>8</v>
      </c>
      <c r="W17">
        <v>0</v>
      </c>
    </row>
    <row r="18" spans="2:23" hidden="1">
      <c r="B18" s="2">
        <f t="shared" si="0"/>
        <v>0</v>
      </c>
      <c r="E18" t="b">
        <v>1</v>
      </c>
      <c r="F18">
        <v>1162</v>
      </c>
      <c r="G18">
        <v>1</v>
      </c>
      <c r="H18">
        <v>13</v>
      </c>
      <c r="I18">
        <v>2</v>
      </c>
      <c r="J18">
        <v>156</v>
      </c>
      <c r="K18">
        <v>4</v>
      </c>
      <c r="L18">
        <v>4</v>
      </c>
      <c r="M18">
        <v>0</v>
      </c>
      <c r="N18">
        <v>143</v>
      </c>
      <c r="O18">
        <v>6</v>
      </c>
      <c r="P18">
        <v>151</v>
      </c>
      <c r="Q18">
        <v>8</v>
      </c>
      <c r="R18">
        <v>5</v>
      </c>
      <c r="S18" t="s">
        <v>15</v>
      </c>
      <c r="T18" t="b">
        <v>1</v>
      </c>
      <c r="U18">
        <v>13</v>
      </c>
      <c r="V18">
        <v>5</v>
      </c>
      <c r="W18">
        <v>0</v>
      </c>
    </row>
    <row r="19" spans="2:23" hidden="1">
      <c r="B19" s="2">
        <f t="shared" si="0"/>
        <v>0</v>
      </c>
      <c r="E19" t="b">
        <v>1</v>
      </c>
      <c r="F19" t="s">
        <v>18</v>
      </c>
      <c r="G19">
        <v>0</v>
      </c>
      <c r="H19">
        <v>13</v>
      </c>
      <c r="I19">
        <v>2</v>
      </c>
      <c r="J19">
        <v>168</v>
      </c>
      <c r="K19">
        <v>3</v>
      </c>
      <c r="L19">
        <v>3</v>
      </c>
      <c r="M19">
        <v>0</v>
      </c>
      <c r="N19">
        <v>157</v>
      </c>
      <c r="O19">
        <v>10</v>
      </c>
      <c r="P19">
        <v>157</v>
      </c>
      <c r="Q19">
        <v>13</v>
      </c>
      <c r="R19">
        <v>2</v>
      </c>
      <c r="S19" t="s">
        <v>17</v>
      </c>
      <c r="T19" t="b">
        <v>1</v>
      </c>
      <c r="V19">
        <v>11</v>
      </c>
      <c r="W19">
        <v>0</v>
      </c>
    </row>
    <row r="20" spans="2:23" hidden="1">
      <c r="B20" s="2">
        <f t="shared" si="0"/>
        <v>0</v>
      </c>
      <c r="E20" t="b">
        <v>1</v>
      </c>
      <c r="F20">
        <v>99</v>
      </c>
      <c r="G20">
        <v>1</v>
      </c>
      <c r="H20">
        <v>13</v>
      </c>
      <c r="I20">
        <v>2</v>
      </c>
      <c r="J20">
        <v>169</v>
      </c>
      <c r="K20">
        <v>3</v>
      </c>
      <c r="L20">
        <v>4</v>
      </c>
      <c r="M20">
        <v>0</v>
      </c>
      <c r="N20">
        <v>157</v>
      </c>
      <c r="O20">
        <v>10</v>
      </c>
      <c r="P20">
        <v>168</v>
      </c>
      <c r="Q20">
        <v>3</v>
      </c>
      <c r="R20">
        <v>3</v>
      </c>
      <c r="S20" t="s">
        <v>15</v>
      </c>
      <c r="T20" t="b">
        <v>1</v>
      </c>
      <c r="U20">
        <v>12</v>
      </c>
      <c r="V20">
        <v>1</v>
      </c>
      <c r="W20">
        <v>0</v>
      </c>
    </row>
    <row r="21" spans="2:23" hidden="1">
      <c r="B21" s="2">
        <f t="shared" si="0"/>
        <v>0</v>
      </c>
      <c r="E21" t="b">
        <v>1</v>
      </c>
      <c r="F21" t="s">
        <v>18</v>
      </c>
      <c r="G21">
        <v>0</v>
      </c>
      <c r="H21">
        <v>13</v>
      </c>
      <c r="I21">
        <v>2</v>
      </c>
      <c r="J21">
        <v>180</v>
      </c>
      <c r="K21">
        <v>4</v>
      </c>
      <c r="L21">
        <v>0</v>
      </c>
      <c r="M21">
        <v>0</v>
      </c>
      <c r="N21">
        <v>169</v>
      </c>
      <c r="O21">
        <v>8</v>
      </c>
      <c r="P21">
        <v>169</v>
      </c>
      <c r="Q21">
        <v>13</v>
      </c>
      <c r="R21">
        <v>2</v>
      </c>
      <c r="S21" t="s">
        <v>17</v>
      </c>
      <c r="T21" t="b">
        <v>1</v>
      </c>
      <c r="V21">
        <v>11</v>
      </c>
      <c r="W21">
        <v>0</v>
      </c>
    </row>
    <row r="22" spans="2:23" hidden="1">
      <c r="B22" s="2">
        <f t="shared" si="0"/>
        <v>0</v>
      </c>
      <c r="E22" t="b">
        <v>1</v>
      </c>
      <c r="F22">
        <v>1596</v>
      </c>
      <c r="G22">
        <v>1</v>
      </c>
      <c r="H22">
        <v>13</v>
      </c>
      <c r="I22">
        <v>2</v>
      </c>
      <c r="J22">
        <v>185</v>
      </c>
      <c r="K22">
        <v>6</v>
      </c>
      <c r="L22">
        <v>-3</v>
      </c>
      <c r="M22">
        <v>0</v>
      </c>
      <c r="N22">
        <v>169</v>
      </c>
      <c r="O22">
        <v>8</v>
      </c>
      <c r="P22">
        <v>180</v>
      </c>
      <c r="Q22">
        <v>4</v>
      </c>
      <c r="R22">
        <v>0</v>
      </c>
      <c r="S22" t="s">
        <v>15</v>
      </c>
      <c r="T22" t="b">
        <v>1</v>
      </c>
      <c r="U22">
        <v>16</v>
      </c>
      <c r="V22">
        <v>5</v>
      </c>
      <c r="W22">
        <v>0</v>
      </c>
    </row>
    <row r="23" spans="2:23" hidden="1">
      <c r="B23" s="2">
        <f t="shared" si="0"/>
        <v>0</v>
      </c>
      <c r="E23" t="b">
        <v>1</v>
      </c>
      <c r="F23" t="s">
        <v>18</v>
      </c>
      <c r="G23">
        <v>0</v>
      </c>
      <c r="H23">
        <v>13</v>
      </c>
      <c r="I23">
        <v>2</v>
      </c>
      <c r="J23">
        <v>199</v>
      </c>
      <c r="K23">
        <v>6</v>
      </c>
      <c r="L23">
        <v>7</v>
      </c>
      <c r="M23">
        <v>0</v>
      </c>
      <c r="N23">
        <v>187</v>
      </c>
      <c r="O23">
        <v>7</v>
      </c>
      <c r="P23">
        <v>187</v>
      </c>
      <c r="Q23">
        <v>13</v>
      </c>
      <c r="R23">
        <v>2</v>
      </c>
      <c r="S23" t="s">
        <v>17</v>
      </c>
      <c r="T23" t="b">
        <v>1</v>
      </c>
      <c r="V23">
        <v>12</v>
      </c>
      <c r="W23">
        <v>0</v>
      </c>
    </row>
    <row r="24" spans="2:23" hidden="1">
      <c r="B24" s="2">
        <f t="shared" si="0"/>
        <v>0</v>
      </c>
      <c r="E24" t="b">
        <v>1</v>
      </c>
      <c r="F24">
        <v>1496</v>
      </c>
      <c r="G24">
        <v>1</v>
      </c>
      <c r="H24">
        <v>13</v>
      </c>
      <c r="I24">
        <v>2</v>
      </c>
      <c r="J24">
        <v>206</v>
      </c>
      <c r="K24">
        <v>9</v>
      </c>
      <c r="L24">
        <v>11</v>
      </c>
      <c r="M24">
        <v>0</v>
      </c>
      <c r="N24">
        <v>187</v>
      </c>
      <c r="O24">
        <v>7</v>
      </c>
      <c r="P24">
        <v>199</v>
      </c>
      <c r="Q24">
        <v>6</v>
      </c>
      <c r="R24">
        <v>7</v>
      </c>
      <c r="S24" t="s">
        <v>15</v>
      </c>
      <c r="T24" t="b">
        <v>1</v>
      </c>
      <c r="U24">
        <v>19</v>
      </c>
      <c r="V24">
        <v>7</v>
      </c>
      <c r="W24">
        <v>0</v>
      </c>
    </row>
    <row r="25" spans="2:23" hidden="1">
      <c r="B25" s="2">
        <f t="shared" si="0"/>
        <v>0</v>
      </c>
      <c r="E25" t="b">
        <v>1</v>
      </c>
      <c r="F25" t="s">
        <v>18</v>
      </c>
      <c r="G25">
        <v>0</v>
      </c>
      <c r="H25">
        <v>13</v>
      </c>
      <c r="I25">
        <v>2</v>
      </c>
      <c r="J25">
        <v>226</v>
      </c>
      <c r="K25">
        <v>1</v>
      </c>
      <c r="L25">
        <v>10</v>
      </c>
      <c r="M25">
        <v>0</v>
      </c>
      <c r="N25">
        <v>206</v>
      </c>
      <c r="O25">
        <v>5</v>
      </c>
      <c r="P25">
        <v>206</v>
      </c>
      <c r="Q25">
        <v>13</v>
      </c>
      <c r="R25">
        <v>2</v>
      </c>
      <c r="S25" t="s">
        <v>17</v>
      </c>
      <c r="T25" t="b">
        <v>1</v>
      </c>
      <c r="V25">
        <v>20</v>
      </c>
      <c r="W25">
        <v>0</v>
      </c>
    </row>
    <row r="26" spans="2:23" hidden="1">
      <c r="B26" s="2">
        <f t="shared" si="0"/>
        <v>0</v>
      </c>
      <c r="E26" t="b">
        <v>1</v>
      </c>
      <c r="F26">
        <v>25</v>
      </c>
      <c r="G26">
        <v>1</v>
      </c>
      <c r="H26">
        <v>13</v>
      </c>
      <c r="I26">
        <v>2</v>
      </c>
      <c r="J26">
        <v>231</v>
      </c>
      <c r="K26">
        <v>3</v>
      </c>
      <c r="L26">
        <v>13</v>
      </c>
      <c r="M26">
        <v>0</v>
      </c>
      <c r="N26">
        <v>206</v>
      </c>
      <c r="O26">
        <v>5</v>
      </c>
      <c r="P26">
        <v>226</v>
      </c>
      <c r="Q26">
        <v>1</v>
      </c>
      <c r="R26">
        <v>10</v>
      </c>
      <c r="S26" t="s">
        <v>15</v>
      </c>
      <c r="T26" t="b">
        <v>1</v>
      </c>
      <c r="U26">
        <v>25</v>
      </c>
      <c r="V26">
        <v>5</v>
      </c>
      <c r="W26">
        <v>0</v>
      </c>
    </row>
    <row r="27" spans="2:23" hidden="1">
      <c r="B27" s="2">
        <f t="shared" si="0"/>
        <v>0</v>
      </c>
      <c r="E27" t="b">
        <v>1</v>
      </c>
      <c r="F27" t="s">
        <v>18</v>
      </c>
      <c r="G27">
        <v>0</v>
      </c>
      <c r="H27">
        <v>13</v>
      </c>
      <c r="I27">
        <v>2</v>
      </c>
      <c r="J27">
        <v>242</v>
      </c>
      <c r="K27">
        <v>4</v>
      </c>
      <c r="L27">
        <v>4</v>
      </c>
      <c r="M27">
        <v>0</v>
      </c>
      <c r="N27">
        <v>231</v>
      </c>
      <c r="O27">
        <v>9</v>
      </c>
      <c r="P27">
        <v>231</v>
      </c>
      <c r="Q27">
        <v>13</v>
      </c>
      <c r="R27">
        <v>2</v>
      </c>
      <c r="S27" t="s">
        <v>17</v>
      </c>
      <c r="T27" t="b">
        <v>1</v>
      </c>
      <c r="V27">
        <v>11</v>
      </c>
      <c r="W27">
        <v>0</v>
      </c>
    </row>
    <row r="28" spans="2:23" hidden="1">
      <c r="B28" s="2">
        <f t="shared" si="0"/>
        <v>0</v>
      </c>
      <c r="E28" t="b">
        <v>1</v>
      </c>
      <c r="F28">
        <v>412</v>
      </c>
      <c r="G28">
        <v>1</v>
      </c>
      <c r="H28">
        <v>13</v>
      </c>
      <c r="I28">
        <v>2</v>
      </c>
      <c r="J28">
        <v>245</v>
      </c>
      <c r="K28">
        <v>1</v>
      </c>
      <c r="L28">
        <v>4</v>
      </c>
      <c r="M28">
        <v>0</v>
      </c>
      <c r="N28">
        <v>231</v>
      </c>
      <c r="O28">
        <v>9</v>
      </c>
      <c r="P28">
        <v>242</v>
      </c>
      <c r="Q28">
        <v>4</v>
      </c>
      <c r="R28">
        <v>4</v>
      </c>
      <c r="S28" t="s">
        <v>15</v>
      </c>
      <c r="T28" t="b">
        <v>1</v>
      </c>
      <c r="U28">
        <v>14</v>
      </c>
      <c r="V28">
        <v>3</v>
      </c>
      <c r="W28">
        <v>0</v>
      </c>
    </row>
    <row r="29" spans="2:23" hidden="1">
      <c r="B29" s="2">
        <f t="shared" si="0"/>
        <v>0</v>
      </c>
      <c r="E29" t="b">
        <v>1</v>
      </c>
      <c r="F29" t="s">
        <v>18</v>
      </c>
      <c r="G29">
        <v>0</v>
      </c>
      <c r="H29">
        <v>13</v>
      </c>
      <c r="I29">
        <v>2</v>
      </c>
      <c r="J29">
        <v>267</v>
      </c>
      <c r="K29">
        <v>0</v>
      </c>
      <c r="L29">
        <v>10</v>
      </c>
      <c r="M29">
        <v>0</v>
      </c>
      <c r="N29">
        <v>246</v>
      </c>
      <c r="O29">
        <v>10</v>
      </c>
      <c r="P29">
        <v>246</v>
      </c>
      <c r="Q29">
        <v>13</v>
      </c>
      <c r="R29">
        <v>2</v>
      </c>
      <c r="S29" t="s">
        <v>17</v>
      </c>
      <c r="T29" t="b">
        <v>1</v>
      </c>
      <c r="V29">
        <v>21</v>
      </c>
      <c r="W29">
        <v>0</v>
      </c>
    </row>
    <row r="30" spans="2:23" hidden="1">
      <c r="B30" s="2">
        <f t="shared" si="0"/>
        <v>0</v>
      </c>
      <c r="E30" t="b">
        <v>1</v>
      </c>
      <c r="F30">
        <v>1083</v>
      </c>
      <c r="G30">
        <v>1</v>
      </c>
      <c r="H30">
        <v>13</v>
      </c>
      <c r="I30">
        <v>2</v>
      </c>
      <c r="J30">
        <v>277</v>
      </c>
      <c r="K30">
        <v>4</v>
      </c>
      <c r="L30">
        <v>4</v>
      </c>
      <c r="M30">
        <v>0</v>
      </c>
      <c r="N30">
        <v>246</v>
      </c>
      <c r="O30">
        <v>10</v>
      </c>
      <c r="P30">
        <v>267</v>
      </c>
      <c r="Q30">
        <v>0</v>
      </c>
      <c r="R30">
        <v>10</v>
      </c>
      <c r="S30" t="s">
        <v>15</v>
      </c>
      <c r="T30" t="b">
        <v>1</v>
      </c>
      <c r="U30">
        <v>31</v>
      </c>
      <c r="V30">
        <v>10</v>
      </c>
      <c r="W30">
        <v>0</v>
      </c>
    </row>
    <row r="31" spans="2:23" hidden="1">
      <c r="B31" s="2">
        <f t="shared" si="0"/>
        <v>0</v>
      </c>
      <c r="E31" t="b">
        <v>1</v>
      </c>
      <c r="F31" t="s">
        <v>18</v>
      </c>
      <c r="G31">
        <v>0</v>
      </c>
      <c r="H31">
        <v>13</v>
      </c>
      <c r="I31">
        <v>2</v>
      </c>
      <c r="J31">
        <v>286</v>
      </c>
      <c r="K31">
        <v>8</v>
      </c>
      <c r="L31">
        <v>5</v>
      </c>
      <c r="M31">
        <v>0</v>
      </c>
      <c r="N31">
        <v>278</v>
      </c>
      <c r="O31">
        <v>5</v>
      </c>
      <c r="P31">
        <v>278</v>
      </c>
      <c r="Q31">
        <v>13</v>
      </c>
      <c r="R31">
        <v>2</v>
      </c>
      <c r="S31" t="s">
        <v>17</v>
      </c>
      <c r="T31" t="b">
        <v>1</v>
      </c>
      <c r="V31">
        <v>8</v>
      </c>
      <c r="W31">
        <v>0</v>
      </c>
    </row>
    <row r="32" spans="2:23" hidden="1">
      <c r="B32" s="2">
        <f t="shared" si="0"/>
        <v>0</v>
      </c>
      <c r="E32" t="b">
        <v>1</v>
      </c>
      <c r="F32">
        <v>1140</v>
      </c>
      <c r="G32">
        <v>1</v>
      </c>
      <c r="H32">
        <v>13</v>
      </c>
      <c r="I32">
        <v>2</v>
      </c>
      <c r="J32">
        <v>295</v>
      </c>
      <c r="K32">
        <v>10</v>
      </c>
      <c r="L32">
        <v>12</v>
      </c>
      <c r="M32">
        <v>0</v>
      </c>
      <c r="N32">
        <v>278</v>
      </c>
      <c r="O32">
        <v>5</v>
      </c>
      <c r="P32">
        <v>286</v>
      </c>
      <c r="Q32">
        <v>8</v>
      </c>
      <c r="R32">
        <v>5</v>
      </c>
      <c r="S32" t="s">
        <v>15</v>
      </c>
      <c r="T32" t="b">
        <v>1</v>
      </c>
      <c r="U32">
        <v>17</v>
      </c>
      <c r="V32">
        <v>9</v>
      </c>
      <c r="W32">
        <v>0</v>
      </c>
    </row>
    <row r="33" spans="2:23" hidden="1">
      <c r="B33" s="2">
        <f t="shared" si="0"/>
        <v>0</v>
      </c>
      <c r="E33" t="b">
        <v>0</v>
      </c>
      <c r="F33" t="s">
        <v>18</v>
      </c>
      <c r="G33">
        <v>0</v>
      </c>
      <c r="H33">
        <v>13</v>
      </c>
      <c r="I33">
        <v>2</v>
      </c>
      <c r="J33">
        <v>307</v>
      </c>
      <c r="K33">
        <v>6</v>
      </c>
      <c r="L33">
        <v>7</v>
      </c>
      <c r="M33">
        <v>0</v>
      </c>
      <c r="N33">
        <v>295</v>
      </c>
      <c r="O33">
        <v>7</v>
      </c>
      <c r="P33">
        <v>295</v>
      </c>
      <c r="Q33">
        <v>13</v>
      </c>
      <c r="R33">
        <v>2</v>
      </c>
      <c r="S33" t="s">
        <v>17</v>
      </c>
      <c r="T33" t="b">
        <v>1</v>
      </c>
      <c r="V33">
        <v>12</v>
      </c>
      <c r="W33">
        <v>0</v>
      </c>
    </row>
    <row r="34" spans="2:23" hidden="1">
      <c r="B34" s="2">
        <f t="shared" ref="B34:B41" si="1">IF(C33="id",0,IF(C33=C34,B33,IF(B33=0,1,0)))</f>
        <v>0</v>
      </c>
      <c r="E34" t="b">
        <v>0</v>
      </c>
      <c r="F34">
        <v>1479</v>
      </c>
      <c r="G34">
        <v>1</v>
      </c>
      <c r="H34">
        <v>13</v>
      </c>
      <c r="I34">
        <v>2</v>
      </c>
      <c r="J34">
        <v>319</v>
      </c>
      <c r="K34">
        <v>-1</v>
      </c>
      <c r="L34">
        <v>2</v>
      </c>
      <c r="M34">
        <v>0</v>
      </c>
      <c r="N34">
        <v>295</v>
      </c>
      <c r="O34">
        <v>7</v>
      </c>
      <c r="P34">
        <v>307</v>
      </c>
      <c r="Q34">
        <v>6</v>
      </c>
      <c r="R34">
        <v>7</v>
      </c>
      <c r="S34" t="s">
        <v>15</v>
      </c>
      <c r="T34" t="b">
        <v>1</v>
      </c>
      <c r="U34">
        <v>24</v>
      </c>
      <c r="V34">
        <v>12</v>
      </c>
      <c r="W34">
        <v>0</v>
      </c>
    </row>
    <row r="35" spans="2:23" hidden="1">
      <c r="B35" s="2">
        <f t="shared" si="1"/>
        <v>0</v>
      </c>
      <c r="E35" t="b">
        <v>1</v>
      </c>
      <c r="F35" t="s">
        <v>18</v>
      </c>
      <c r="G35">
        <v>0</v>
      </c>
      <c r="H35">
        <v>13</v>
      </c>
      <c r="I35">
        <v>2</v>
      </c>
      <c r="J35">
        <v>327</v>
      </c>
      <c r="K35">
        <v>19</v>
      </c>
      <c r="L35">
        <v>4</v>
      </c>
      <c r="M35">
        <v>0</v>
      </c>
      <c r="N35">
        <v>319</v>
      </c>
      <c r="O35">
        <v>10</v>
      </c>
      <c r="P35">
        <v>319</v>
      </c>
      <c r="Q35">
        <v>13</v>
      </c>
      <c r="R35">
        <v>2</v>
      </c>
      <c r="S35" t="s">
        <v>17</v>
      </c>
      <c r="T35" t="b">
        <v>1</v>
      </c>
      <c r="V35">
        <v>8</v>
      </c>
      <c r="W35">
        <v>0</v>
      </c>
    </row>
    <row r="36" spans="2:23" hidden="1">
      <c r="B36" s="2">
        <f t="shared" si="1"/>
        <v>0</v>
      </c>
      <c r="E36" t="b">
        <v>1</v>
      </c>
      <c r="F36">
        <v>261</v>
      </c>
      <c r="G36">
        <v>1</v>
      </c>
      <c r="H36">
        <v>13</v>
      </c>
      <c r="I36">
        <v>2</v>
      </c>
      <c r="J36">
        <v>336</v>
      </c>
      <c r="K36">
        <v>26</v>
      </c>
      <c r="L36">
        <v>2</v>
      </c>
      <c r="M36">
        <v>0</v>
      </c>
      <c r="N36">
        <v>319</v>
      </c>
      <c r="O36">
        <v>10</v>
      </c>
      <c r="P36">
        <v>327</v>
      </c>
      <c r="Q36">
        <v>19</v>
      </c>
      <c r="R36">
        <v>4</v>
      </c>
      <c r="S36" t="s">
        <v>15</v>
      </c>
      <c r="T36" t="b">
        <v>1</v>
      </c>
      <c r="U36">
        <v>17</v>
      </c>
      <c r="V36">
        <v>9</v>
      </c>
      <c r="W36">
        <v>0</v>
      </c>
    </row>
    <row r="37" spans="2:23" hidden="1">
      <c r="B37" s="2">
        <f t="shared" si="1"/>
        <v>0</v>
      </c>
      <c r="E37" t="b">
        <v>1</v>
      </c>
      <c r="F37" t="s">
        <v>18</v>
      </c>
      <c r="G37">
        <v>0</v>
      </c>
      <c r="H37">
        <v>13</v>
      </c>
      <c r="I37">
        <v>2</v>
      </c>
      <c r="J37">
        <v>347</v>
      </c>
      <c r="K37">
        <v>4</v>
      </c>
      <c r="L37">
        <v>4</v>
      </c>
      <c r="M37">
        <v>0</v>
      </c>
      <c r="N37">
        <v>336</v>
      </c>
      <c r="O37">
        <v>6</v>
      </c>
      <c r="P37">
        <v>336</v>
      </c>
      <c r="Q37">
        <v>13</v>
      </c>
      <c r="R37">
        <v>2</v>
      </c>
      <c r="S37" t="s">
        <v>17</v>
      </c>
      <c r="T37" t="b">
        <v>1</v>
      </c>
      <c r="V37">
        <v>11</v>
      </c>
      <c r="W37">
        <v>0</v>
      </c>
    </row>
    <row r="38" spans="2:23" hidden="1">
      <c r="B38" s="2">
        <f t="shared" si="1"/>
        <v>0</v>
      </c>
      <c r="E38" t="b">
        <v>1</v>
      </c>
      <c r="F38">
        <v>393</v>
      </c>
      <c r="G38">
        <v>1</v>
      </c>
      <c r="H38">
        <v>13</v>
      </c>
      <c r="I38">
        <v>2</v>
      </c>
      <c r="J38">
        <v>354</v>
      </c>
      <c r="K38">
        <v>8</v>
      </c>
      <c r="L38">
        <v>7</v>
      </c>
      <c r="M38">
        <v>0</v>
      </c>
      <c r="N38">
        <v>336</v>
      </c>
      <c r="O38">
        <v>6</v>
      </c>
      <c r="P38">
        <v>347</v>
      </c>
      <c r="Q38">
        <v>4</v>
      </c>
      <c r="R38">
        <v>4</v>
      </c>
      <c r="S38" t="s">
        <v>15</v>
      </c>
      <c r="T38" t="b">
        <v>1</v>
      </c>
      <c r="U38">
        <v>18</v>
      </c>
      <c r="V38">
        <v>7</v>
      </c>
      <c r="W38">
        <v>0</v>
      </c>
    </row>
    <row r="39" spans="2:23">
      <c r="B39" s="2">
        <f t="shared" si="1"/>
        <v>0</v>
      </c>
      <c r="F39" t="s">
        <v>18</v>
      </c>
      <c r="G39">
        <v>0</v>
      </c>
      <c r="H39">
        <v>0</v>
      </c>
      <c r="I39">
        <v>4</v>
      </c>
      <c r="J39">
        <v>9</v>
      </c>
      <c r="K39">
        <v>1</v>
      </c>
      <c r="L39">
        <v>10</v>
      </c>
      <c r="M39">
        <v>1</v>
      </c>
      <c r="N39">
        <v>2</v>
      </c>
      <c r="P39">
        <v>2</v>
      </c>
      <c r="Q39">
        <v>0</v>
      </c>
      <c r="R39">
        <v>4</v>
      </c>
      <c r="S39" t="s">
        <v>17</v>
      </c>
      <c r="V39">
        <v>7</v>
      </c>
      <c r="W39">
        <v>0</v>
      </c>
    </row>
    <row r="40" spans="2:23" hidden="1">
      <c r="B40" s="2">
        <f t="shared" si="1"/>
        <v>0</v>
      </c>
      <c r="F40">
        <v>7</v>
      </c>
      <c r="G40">
        <v>2</v>
      </c>
      <c r="H40">
        <v>3</v>
      </c>
      <c r="I40">
        <v>11</v>
      </c>
      <c r="J40">
        <v>25</v>
      </c>
      <c r="K40">
        <v>5</v>
      </c>
      <c r="L40">
        <v>18</v>
      </c>
      <c r="M40">
        <v>1</v>
      </c>
      <c r="N40">
        <v>2</v>
      </c>
      <c r="P40">
        <v>9</v>
      </c>
      <c r="Q40">
        <v>1</v>
      </c>
      <c r="R40">
        <v>10</v>
      </c>
      <c r="S40" t="s">
        <v>15</v>
      </c>
      <c r="U40">
        <v>21</v>
      </c>
      <c r="V40">
        <v>0</v>
      </c>
      <c r="W40">
        <v>0</v>
      </c>
    </row>
    <row r="41" spans="2:23" hidden="1">
      <c r="B41" s="2">
        <f t="shared" si="1"/>
        <v>0</v>
      </c>
      <c r="F41">
        <v>1726</v>
      </c>
      <c r="G41">
        <v>1</v>
      </c>
      <c r="H41">
        <v>3</v>
      </c>
      <c r="I41">
        <v>11</v>
      </c>
      <c r="J41">
        <v>22</v>
      </c>
      <c r="K41">
        <v>5</v>
      </c>
      <c r="L41">
        <v>15</v>
      </c>
      <c r="M41">
        <v>1</v>
      </c>
      <c r="N41">
        <v>4</v>
      </c>
      <c r="P41">
        <v>15</v>
      </c>
      <c r="Q41">
        <v>5</v>
      </c>
      <c r="R41">
        <v>8</v>
      </c>
      <c r="S41" t="s">
        <v>15</v>
      </c>
      <c r="U41">
        <v>20</v>
      </c>
      <c r="V41">
        <v>7</v>
      </c>
      <c r="W41">
        <v>15</v>
      </c>
    </row>
    <row r="42" spans="2:23" hidden="1">
      <c r="B42" s="2" t="e">
        <f>IF(C41="id",0,IF(C41=#REF!,B41,IF(B41=0,1,0)))</f>
        <v>#REF!</v>
      </c>
      <c r="E42" t="b">
        <v>1</v>
      </c>
      <c r="F42" t="s">
        <v>18</v>
      </c>
      <c r="G42">
        <v>0</v>
      </c>
      <c r="H42">
        <v>0</v>
      </c>
      <c r="I42">
        <v>4</v>
      </c>
      <c r="J42">
        <v>40</v>
      </c>
      <c r="K42">
        <v>12</v>
      </c>
      <c r="L42">
        <v>1</v>
      </c>
      <c r="M42">
        <v>1</v>
      </c>
      <c r="N42">
        <v>25</v>
      </c>
      <c r="O42">
        <v>6</v>
      </c>
      <c r="P42">
        <v>25</v>
      </c>
      <c r="Q42">
        <v>0</v>
      </c>
      <c r="R42">
        <v>4</v>
      </c>
      <c r="S42" t="s">
        <v>17</v>
      </c>
      <c r="T42" t="b">
        <v>1</v>
      </c>
      <c r="V42">
        <v>15</v>
      </c>
      <c r="W42">
        <v>0</v>
      </c>
    </row>
    <row r="43" spans="2:23" hidden="1">
      <c r="B43" s="2" t="e">
        <f>IF(#REF!="id",0,IF(#REF!=C3378,B42,IF(B42=0,1,0)))</f>
        <v>#REF!</v>
      </c>
      <c r="E43" t="b">
        <v>1</v>
      </c>
      <c r="F43">
        <v>732</v>
      </c>
      <c r="G43">
        <v>1</v>
      </c>
      <c r="H43">
        <v>0</v>
      </c>
      <c r="I43">
        <v>4</v>
      </c>
      <c r="J43">
        <v>45</v>
      </c>
      <c r="K43">
        <v>13</v>
      </c>
      <c r="L43">
        <v>5</v>
      </c>
      <c r="M43">
        <v>1</v>
      </c>
      <c r="N43">
        <v>25</v>
      </c>
      <c r="O43">
        <v>6</v>
      </c>
      <c r="P43">
        <v>40</v>
      </c>
      <c r="Q43">
        <v>12</v>
      </c>
      <c r="R43">
        <v>1</v>
      </c>
      <c r="S43" t="s">
        <v>15</v>
      </c>
      <c r="T43" t="b">
        <v>1</v>
      </c>
      <c r="U43">
        <v>20</v>
      </c>
      <c r="V43">
        <v>5</v>
      </c>
      <c r="W43">
        <v>0</v>
      </c>
    </row>
    <row r="44" spans="2:23" hidden="1">
      <c r="B44" s="2" t="e">
        <f>IF(C3378="id",0,IF(C3378=C3379,B43,IF(B43=0,1,0)))</f>
        <v>#REF!</v>
      </c>
      <c r="E44" t="b">
        <v>1</v>
      </c>
      <c r="F44" t="s">
        <v>18</v>
      </c>
      <c r="G44">
        <v>0</v>
      </c>
      <c r="H44">
        <v>0</v>
      </c>
      <c r="I44">
        <v>4</v>
      </c>
      <c r="J44">
        <v>64</v>
      </c>
      <c r="K44">
        <v>15</v>
      </c>
      <c r="L44">
        <v>0</v>
      </c>
      <c r="M44">
        <v>1</v>
      </c>
      <c r="N44">
        <v>45</v>
      </c>
      <c r="O44">
        <v>3</v>
      </c>
      <c r="P44">
        <v>45</v>
      </c>
      <c r="Q44">
        <v>0</v>
      </c>
      <c r="R44">
        <v>4</v>
      </c>
      <c r="S44" t="s">
        <v>17</v>
      </c>
      <c r="T44" t="b">
        <v>1</v>
      </c>
      <c r="V44">
        <v>19</v>
      </c>
      <c r="W44">
        <v>0</v>
      </c>
    </row>
    <row r="45" spans="2:23" hidden="1">
      <c r="B45" s="2" t="e">
        <f>IF(C3379="id",0,IF(C3379=C3380,B44,IF(B44=0,1,0)))</f>
        <v>#REF!</v>
      </c>
      <c r="E45" t="b">
        <v>1</v>
      </c>
      <c r="F45">
        <v>1538</v>
      </c>
      <c r="G45">
        <v>1</v>
      </c>
      <c r="H45">
        <v>0</v>
      </c>
      <c r="I45">
        <v>4</v>
      </c>
      <c r="J45">
        <v>74</v>
      </c>
      <c r="K45">
        <v>21</v>
      </c>
      <c r="L45">
        <v>-4</v>
      </c>
      <c r="M45">
        <v>1</v>
      </c>
      <c r="N45">
        <v>45</v>
      </c>
      <c r="O45">
        <v>3</v>
      </c>
      <c r="P45">
        <v>64</v>
      </c>
      <c r="Q45">
        <v>15</v>
      </c>
      <c r="R45">
        <v>0</v>
      </c>
      <c r="S45" t="s">
        <v>15</v>
      </c>
      <c r="T45" t="b">
        <v>1</v>
      </c>
      <c r="U45">
        <v>29</v>
      </c>
      <c r="V45">
        <v>10</v>
      </c>
      <c r="W45">
        <v>0</v>
      </c>
    </row>
    <row r="46" spans="2:23" hidden="1">
      <c r="B46" s="2" t="e">
        <f>IF(C3380="id",0,IF(C3380=C3381,B45,IF(B45=0,1,0)))</f>
        <v>#REF!</v>
      </c>
      <c r="E46" t="b">
        <v>0</v>
      </c>
      <c r="F46" t="s">
        <v>18</v>
      </c>
      <c r="G46">
        <v>0</v>
      </c>
      <c r="H46">
        <v>0</v>
      </c>
      <c r="I46">
        <v>4</v>
      </c>
      <c r="J46">
        <v>80</v>
      </c>
      <c r="K46">
        <v>3</v>
      </c>
      <c r="L46">
        <v>1</v>
      </c>
      <c r="M46">
        <v>1</v>
      </c>
      <c r="N46">
        <v>74</v>
      </c>
      <c r="O46">
        <v>5</v>
      </c>
      <c r="P46">
        <v>74</v>
      </c>
      <c r="Q46">
        <v>0</v>
      </c>
      <c r="R46">
        <v>4</v>
      </c>
      <c r="S46" t="s">
        <v>17</v>
      </c>
      <c r="T46" t="b">
        <v>1</v>
      </c>
      <c r="V46">
        <v>6</v>
      </c>
      <c r="W46">
        <v>0</v>
      </c>
    </row>
    <row r="47" spans="2:23" hidden="1">
      <c r="B47" s="2" t="e">
        <f>IF(C3381="id",0,IF(C3381=C3382,B46,IF(B46=0,1,0)))</f>
        <v>#REF!</v>
      </c>
      <c r="E47" t="b">
        <v>0</v>
      </c>
      <c r="F47">
        <v>1451</v>
      </c>
      <c r="G47">
        <v>1</v>
      </c>
      <c r="H47">
        <v>0</v>
      </c>
      <c r="I47">
        <v>4</v>
      </c>
      <c r="J47">
        <v>91</v>
      </c>
      <c r="K47">
        <v>9</v>
      </c>
      <c r="L47">
        <v>6</v>
      </c>
      <c r="M47">
        <v>1</v>
      </c>
      <c r="N47">
        <v>74</v>
      </c>
      <c r="O47">
        <v>5</v>
      </c>
      <c r="P47">
        <v>80</v>
      </c>
      <c r="Q47">
        <v>3</v>
      </c>
      <c r="R47">
        <v>1</v>
      </c>
      <c r="S47" t="s">
        <v>15</v>
      </c>
      <c r="T47" t="b">
        <v>1</v>
      </c>
      <c r="U47">
        <v>17</v>
      </c>
      <c r="V47">
        <v>11</v>
      </c>
      <c r="W47">
        <v>0</v>
      </c>
    </row>
    <row r="48" spans="2:23" hidden="1">
      <c r="B48" s="2" t="e">
        <f>IF(C3382="id",0,IF(C3382=C3383,B47,IF(B47=0,1,0)))</f>
        <v>#REF!</v>
      </c>
      <c r="E48" t="b">
        <v>0</v>
      </c>
      <c r="F48" t="s">
        <v>18</v>
      </c>
      <c r="G48">
        <v>0</v>
      </c>
      <c r="H48">
        <v>0</v>
      </c>
      <c r="I48">
        <v>4</v>
      </c>
      <c r="J48">
        <v>93</v>
      </c>
      <c r="K48">
        <v>1</v>
      </c>
      <c r="L48">
        <v>5</v>
      </c>
      <c r="M48">
        <v>1</v>
      </c>
      <c r="N48">
        <v>91</v>
      </c>
      <c r="O48">
        <v>10</v>
      </c>
      <c r="P48">
        <v>91</v>
      </c>
      <c r="Q48">
        <v>0</v>
      </c>
      <c r="R48">
        <v>4</v>
      </c>
      <c r="S48" t="s">
        <v>17</v>
      </c>
      <c r="T48" t="b">
        <v>1</v>
      </c>
      <c r="V48">
        <v>2</v>
      </c>
      <c r="W48">
        <v>0</v>
      </c>
    </row>
    <row r="49" spans="2:23" hidden="1">
      <c r="B49" s="2" t="e">
        <f>IF(C3383="id",0,IF(C3383=C3384,B48,IF(B48=0,1,0)))</f>
        <v>#REF!</v>
      </c>
      <c r="E49" t="b">
        <v>0</v>
      </c>
      <c r="F49">
        <v>1315</v>
      </c>
      <c r="G49">
        <v>1</v>
      </c>
      <c r="H49">
        <v>0</v>
      </c>
      <c r="I49">
        <v>4</v>
      </c>
      <c r="J49">
        <v>95</v>
      </c>
      <c r="K49">
        <v>1</v>
      </c>
      <c r="L49">
        <v>3</v>
      </c>
      <c r="M49">
        <v>1</v>
      </c>
      <c r="N49">
        <v>91</v>
      </c>
      <c r="O49">
        <v>10</v>
      </c>
      <c r="P49">
        <v>93</v>
      </c>
      <c r="Q49">
        <v>1</v>
      </c>
      <c r="R49">
        <v>5</v>
      </c>
      <c r="S49" t="s">
        <v>15</v>
      </c>
      <c r="T49" t="b">
        <v>1</v>
      </c>
      <c r="U49">
        <v>4</v>
      </c>
      <c r="V49">
        <v>2</v>
      </c>
      <c r="W49">
        <v>0</v>
      </c>
    </row>
    <row r="50" spans="2:23" hidden="1">
      <c r="B50" s="2" t="e">
        <f>IF(C3384="id",0,IF(C3384=C3385,B49,IF(B49=0,1,0)))</f>
        <v>#REF!</v>
      </c>
      <c r="E50" t="b">
        <v>1</v>
      </c>
      <c r="F50" t="s">
        <v>18</v>
      </c>
      <c r="G50">
        <v>0</v>
      </c>
      <c r="H50">
        <v>0</v>
      </c>
      <c r="I50">
        <v>4</v>
      </c>
      <c r="J50">
        <v>99</v>
      </c>
      <c r="K50">
        <v>3</v>
      </c>
      <c r="L50">
        <v>5</v>
      </c>
      <c r="M50">
        <v>1</v>
      </c>
      <c r="N50">
        <v>95</v>
      </c>
      <c r="O50">
        <v>15</v>
      </c>
      <c r="P50">
        <v>95</v>
      </c>
      <c r="Q50">
        <v>0</v>
      </c>
      <c r="R50">
        <v>4</v>
      </c>
      <c r="S50" t="s">
        <v>17</v>
      </c>
      <c r="T50" t="b">
        <v>1</v>
      </c>
      <c r="V50">
        <v>4</v>
      </c>
      <c r="W50">
        <v>0</v>
      </c>
    </row>
    <row r="51" spans="2:23" hidden="1">
      <c r="B51" s="2" t="e">
        <f>IF(C3385="id",0,IF(C3385=C3386,B50,IF(B50=0,1,0)))</f>
        <v>#REF!</v>
      </c>
      <c r="E51" t="b">
        <v>1</v>
      </c>
      <c r="F51">
        <v>343</v>
      </c>
      <c r="G51">
        <v>1</v>
      </c>
      <c r="H51">
        <v>0</v>
      </c>
      <c r="I51">
        <v>4</v>
      </c>
      <c r="J51">
        <v>102</v>
      </c>
      <c r="K51">
        <v>3</v>
      </c>
      <c r="L51">
        <v>2</v>
      </c>
      <c r="M51">
        <v>1</v>
      </c>
      <c r="N51">
        <v>95</v>
      </c>
      <c r="O51">
        <v>15</v>
      </c>
      <c r="P51">
        <v>99</v>
      </c>
      <c r="Q51">
        <v>3</v>
      </c>
      <c r="R51">
        <v>5</v>
      </c>
      <c r="S51" t="s">
        <v>15</v>
      </c>
      <c r="T51" t="b">
        <v>1</v>
      </c>
      <c r="U51">
        <v>7</v>
      </c>
      <c r="V51">
        <v>3</v>
      </c>
      <c r="W51">
        <v>0</v>
      </c>
    </row>
    <row r="52" spans="2:23" hidden="1">
      <c r="B52" s="2" t="e">
        <f>IF(C3386="id",0,IF(C3386=C3387,B51,IF(B51=0,1,0)))</f>
        <v>#REF!</v>
      </c>
      <c r="E52" t="b">
        <v>0</v>
      </c>
      <c r="F52" t="s">
        <v>18</v>
      </c>
      <c r="G52">
        <v>0</v>
      </c>
      <c r="H52">
        <v>0</v>
      </c>
      <c r="I52">
        <v>4</v>
      </c>
      <c r="J52">
        <v>109</v>
      </c>
      <c r="K52">
        <v>1</v>
      </c>
      <c r="L52">
        <v>10</v>
      </c>
      <c r="M52">
        <v>1</v>
      </c>
      <c r="N52">
        <v>102</v>
      </c>
      <c r="O52">
        <v>9</v>
      </c>
      <c r="P52">
        <v>102</v>
      </c>
      <c r="Q52">
        <v>0</v>
      </c>
      <c r="R52">
        <v>4</v>
      </c>
      <c r="S52" t="s">
        <v>17</v>
      </c>
      <c r="T52" t="b">
        <v>1</v>
      </c>
      <c r="V52">
        <v>7</v>
      </c>
      <c r="W52">
        <v>0</v>
      </c>
    </row>
    <row r="53" spans="2:23" hidden="1">
      <c r="B53" s="2" t="e">
        <f>IF(C3387="id",0,IF(C3387=C3388,B52,IF(B52=0,1,0)))</f>
        <v>#REF!</v>
      </c>
      <c r="E53" t="b">
        <v>0</v>
      </c>
      <c r="F53">
        <v>1</v>
      </c>
      <c r="G53">
        <v>1</v>
      </c>
      <c r="H53">
        <v>0</v>
      </c>
      <c r="I53">
        <v>4</v>
      </c>
      <c r="J53">
        <v>118</v>
      </c>
      <c r="K53">
        <v>6</v>
      </c>
      <c r="L53">
        <v>14</v>
      </c>
      <c r="M53">
        <v>1</v>
      </c>
      <c r="N53">
        <v>102</v>
      </c>
      <c r="O53">
        <v>9</v>
      </c>
      <c r="P53">
        <v>109</v>
      </c>
      <c r="Q53">
        <v>1</v>
      </c>
      <c r="R53">
        <v>10</v>
      </c>
      <c r="S53" t="s">
        <v>15</v>
      </c>
      <c r="T53" t="b">
        <v>1</v>
      </c>
      <c r="U53">
        <v>16</v>
      </c>
      <c r="V53">
        <v>9</v>
      </c>
      <c r="W53">
        <v>0</v>
      </c>
    </row>
    <row r="54" spans="2:23" hidden="1">
      <c r="B54" s="2" t="e">
        <f>IF(C3388="id",0,IF(C3388=C3389,B53,IF(B53=0,1,0)))</f>
        <v>#REF!</v>
      </c>
      <c r="E54" t="b">
        <v>1</v>
      </c>
      <c r="F54" t="s">
        <v>18</v>
      </c>
      <c r="G54">
        <v>0</v>
      </c>
      <c r="H54">
        <v>0</v>
      </c>
      <c r="I54">
        <v>4</v>
      </c>
      <c r="J54">
        <v>142</v>
      </c>
      <c r="K54">
        <v>20</v>
      </c>
      <c r="L54">
        <v>8</v>
      </c>
      <c r="M54">
        <v>1</v>
      </c>
      <c r="N54">
        <v>118</v>
      </c>
      <c r="O54">
        <v>1</v>
      </c>
      <c r="P54">
        <v>118</v>
      </c>
      <c r="Q54">
        <v>0</v>
      </c>
      <c r="R54">
        <v>4</v>
      </c>
      <c r="S54" t="s">
        <v>17</v>
      </c>
      <c r="T54" t="b">
        <v>1</v>
      </c>
      <c r="V54">
        <v>24</v>
      </c>
      <c r="W54">
        <v>0</v>
      </c>
    </row>
    <row r="55" spans="2:23" hidden="1">
      <c r="B55" s="2" t="e">
        <f>IF(C3389="id",0,IF(C3389=C3390,B54,IF(B54=0,1,0)))</f>
        <v>#REF!</v>
      </c>
      <c r="E55" t="b">
        <v>1</v>
      </c>
      <c r="F55">
        <v>1657</v>
      </c>
      <c r="G55">
        <v>1</v>
      </c>
      <c r="H55">
        <v>0</v>
      </c>
      <c r="I55">
        <v>4</v>
      </c>
      <c r="J55">
        <v>150</v>
      </c>
      <c r="K55">
        <v>22</v>
      </c>
      <c r="L55">
        <v>2</v>
      </c>
      <c r="M55">
        <v>1</v>
      </c>
      <c r="N55">
        <v>118</v>
      </c>
      <c r="O55">
        <v>1</v>
      </c>
      <c r="P55">
        <v>142</v>
      </c>
      <c r="Q55">
        <v>20</v>
      </c>
      <c r="R55">
        <v>8</v>
      </c>
      <c r="S55" t="s">
        <v>15</v>
      </c>
      <c r="T55" t="b">
        <v>1</v>
      </c>
      <c r="U55">
        <v>32</v>
      </c>
      <c r="V55">
        <v>8</v>
      </c>
      <c r="W55">
        <v>0</v>
      </c>
    </row>
    <row r="56" spans="2:23" hidden="1">
      <c r="B56" s="2" t="e">
        <f>IF(C3390="id",0,IF(C3390=C3391,B55,IF(B55=0,1,0)))</f>
        <v>#REF!</v>
      </c>
      <c r="E56" t="b">
        <v>1</v>
      </c>
      <c r="F56" t="s">
        <v>18</v>
      </c>
      <c r="G56">
        <v>0</v>
      </c>
      <c r="H56">
        <v>0</v>
      </c>
      <c r="I56">
        <v>4</v>
      </c>
      <c r="J56">
        <v>159</v>
      </c>
      <c r="K56">
        <v>8</v>
      </c>
      <c r="L56">
        <v>5</v>
      </c>
      <c r="M56">
        <v>1</v>
      </c>
      <c r="N56">
        <v>150</v>
      </c>
      <c r="O56">
        <v>8</v>
      </c>
      <c r="P56">
        <v>150</v>
      </c>
      <c r="Q56">
        <v>0</v>
      </c>
      <c r="R56">
        <v>4</v>
      </c>
      <c r="S56" t="s">
        <v>17</v>
      </c>
      <c r="T56" t="b">
        <v>1</v>
      </c>
      <c r="V56">
        <v>9</v>
      </c>
      <c r="W56">
        <v>0</v>
      </c>
    </row>
    <row r="57" spans="2:23" hidden="1">
      <c r="B57" s="2" t="e">
        <f>IF(C3391="id",0,IF(C3391=C3392,B56,IF(B56=0,1,0)))</f>
        <v>#REF!</v>
      </c>
      <c r="E57" t="b">
        <v>1</v>
      </c>
      <c r="F57">
        <v>1144</v>
      </c>
      <c r="G57">
        <v>1</v>
      </c>
      <c r="H57">
        <v>0</v>
      </c>
      <c r="I57">
        <v>4</v>
      </c>
      <c r="J57">
        <v>166</v>
      </c>
      <c r="K57">
        <v>2</v>
      </c>
      <c r="L57">
        <v>4</v>
      </c>
      <c r="M57">
        <v>1</v>
      </c>
      <c r="N57">
        <v>150</v>
      </c>
      <c r="O57">
        <v>8</v>
      </c>
      <c r="P57">
        <v>159</v>
      </c>
      <c r="Q57">
        <v>8</v>
      </c>
      <c r="R57">
        <v>5</v>
      </c>
      <c r="S57" t="s">
        <v>15</v>
      </c>
      <c r="T57" t="b">
        <v>1</v>
      </c>
      <c r="U57">
        <v>16</v>
      </c>
      <c r="V57">
        <v>7</v>
      </c>
      <c r="W57">
        <v>0</v>
      </c>
    </row>
    <row r="58" spans="2:23" hidden="1">
      <c r="B58" s="2" t="e">
        <f>IF(C3392="id",0,IF(C3392=C3393,B57,IF(B57=0,1,0)))</f>
        <v>#REF!</v>
      </c>
      <c r="E58" t="b">
        <v>0</v>
      </c>
      <c r="F58" t="s">
        <v>18</v>
      </c>
      <c r="G58">
        <v>0</v>
      </c>
      <c r="H58">
        <v>0</v>
      </c>
      <c r="I58">
        <v>4</v>
      </c>
      <c r="J58">
        <v>189</v>
      </c>
      <c r="K58">
        <v>20</v>
      </c>
      <c r="L58">
        <v>5</v>
      </c>
      <c r="M58">
        <v>1</v>
      </c>
      <c r="N58">
        <v>168</v>
      </c>
      <c r="O58">
        <v>8</v>
      </c>
      <c r="P58">
        <v>168</v>
      </c>
      <c r="Q58">
        <v>0</v>
      </c>
      <c r="R58">
        <v>4</v>
      </c>
      <c r="S58" t="s">
        <v>17</v>
      </c>
      <c r="T58" t="b">
        <v>1</v>
      </c>
      <c r="V58">
        <v>21</v>
      </c>
      <c r="W58">
        <v>0</v>
      </c>
    </row>
    <row r="59" spans="2:23" hidden="1">
      <c r="B59" s="2" t="e">
        <f>IF(C3393="id",0,IF(C3393=C3394,B58,IF(B58=0,1,0)))</f>
        <v>#REF!</v>
      </c>
      <c r="E59" t="b">
        <v>0</v>
      </c>
      <c r="F59">
        <v>791</v>
      </c>
      <c r="G59">
        <v>1</v>
      </c>
      <c r="H59">
        <v>0</v>
      </c>
      <c r="I59">
        <v>4</v>
      </c>
      <c r="J59">
        <v>200</v>
      </c>
      <c r="K59">
        <v>16</v>
      </c>
      <c r="L59">
        <v>12</v>
      </c>
      <c r="M59">
        <v>1</v>
      </c>
      <c r="N59">
        <v>168</v>
      </c>
      <c r="O59">
        <v>8</v>
      </c>
      <c r="P59">
        <v>189</v>
      </c>
      <c r="Q59">
        <v>20</v>
      </c>
      <c r="R59">
        <v>5</v>
      </c>
      <c r="S59" t="s">
        <v>15</v>
      </c>
      <c r="T59" t="b">
        <v>1</v>
      </c>
      <c r="U59">
        <v>32</v>
      </c>
      <c r="V59">
        <v>11</v>
      </c>
      <c r="W59">
        <v>0</v>
      </c>
    </row>
    <row r="60" spans="2:23" hidden="1">
      <c r="B60" s="2" t="e">
        <f>IF(C3394="id",0,IF(C3394=C3395,B59,IF(B59=0,1,0)))</f>
        <v>#REF!</v>
      </c>
      <c r="E60" t="b">
        <v>0</v>
      </c>
      <c r="F60" t="s">
        <v>18</v>
      </c>
      <c r="G60">
        <v>0</v>
      </c>
      <c r="H60">
        <v>0</v>
      </c>
      <c r="I60">
        <v>4</v>
      </c>
      <c r="J60">
        <v>212</v>
      </c>
      <c r="K60">
        <v>9</v>
      </c>
      <c r="L60">
        <v>1</v>
      </c>
      <c r="M60">
        <v>1</v>
      </c>
      <c r="N60">
        <v>200</v>
      </c>
      <c r="O60">
        <v>11</v>
      </c>
      <c r="P60">
        <v>200</v>
      </c>
      <c r="Q60">
        <v>0</v>
      </c>
      <c r="R60">
        <v>4</v>
      </c>
      <c r="S60" t="s">
        <v>17</v>
      </c>
      <c r="T60" t="b">
        <v>1</v>
      </c>
      <c r="V60">
        <v>12</v>
      </c>
      <c r="W60">
        <v>0</v>
      </c>
    </row>
    <row r="61" spans="2:23" hidden="1">
      <c r="B61" s="2" t="e">
        <f>IF(C3395="id",0,IF(C3395=C3396,B60,IF(B60=0,1,0)))</f>
        <v>#REF!</v>
      </c>
      <c r="E61" t="b">
        <v>0</v>
      </c>
      <c r="F61">
        <v>1425</v>
      </c>
      <c r="G61">
        <v>1</v>
      </c>
      <c r="H61">
        <v>0</v>
      </c>
      <c r="I61">
        <v>4</v>
      </c>
      <c r="J61">
        <v>218</v>
      </c>
      <c r="K61">
        <v>6</v>
      </c>
      <c r="L61">
        <v>-2</v>
      </c>
      <c r="M61">
        <v>1</v>
      </c>
      <c r="N61">
        <v>200</v>
      </c>
      <c r="O61">
        <v>11</v>
      </c>
      <c r="P61">
        <v>212</v>
      </c>
      <c r="Q61">
        <v>9</v>
      </c>
      <c r="R61">
        <v>1</v>
      </c>
      <c r="S61" t="s">
        <v>15</v>
      </c>
      <c r="T61" t="b">
        <v>1</v>
      </c>
      <c r="U61">
        <v>18</v>
      </c>
      <c r="V61">
        <v>6</v>
      </c>
      <c r="W61">
        <v>0</v>
      </c>
    </row>
    <row r="62" spans="2:23" hidden="1">
      <c r="B62" s="2" t="e">
        <f>IF(C3396="id",0,IF(C3396=C3397,B61,IF(B61=0,1,0)))</f>
        <v>#REF!</v>
      </c>
      <c r="E62" t="b">
        <v>1</v>
      </c>
      <c r="F62" t="s">
        <v>18</v>
      </c>
      <c r="G62">
        <v>0</v>
      </c>
      <c r="H62">
        <v>0</v>
      </c>
      <c r="I62">
        <v>4</v>
      </c>
      <c r="J62">
        <v>238</v>
      </c>
      <c r="K62">
        <v>15</v>
      </c>
      <c r="L62">
        <v>9</v>
      </c>
      <c r="M62">
        <v>1</v>
      </c>
      <c r="N62">
        <v>218</v>
      </c>
      <c r="O62">
        <v>12</v>
      </c>
      <c r="P62">
        <v>218</v>
      </c>
      <c r="Q62">
        <v>0</v>
      </c>
      <c r="R62">
        <v>4</v>
      </c>
      <c r="S62" t="s">
        <v>17</v>
      </c>
      <c r="T62" t="b">
        <v>1</v>
      </c>
      <c r="V62">
        <v>20</v>
      </c>
      <c r="W62">
        <v>0</v>
      </c>
    </row>
    <row r="63" spans="2:23" hidden="1">
      <c r="B63" s="2" t="e">
        <f>IF(C3397="id",0,IF(C3397=C3398,B62,IF(B62=0,1,0)))</f>
        <v>#REF!</v>
      </c>
      <c r="E63" t="b">
        <v>1</v>
      </c>
      <c r="F63">
        <v>500</v>
      </c>
      <c r="G63">
        <v>1</v>
      </c>
      <c r="H63">
        <v>0</v>
      </c>
      <c r="I63">
        <v>4</v>
      </c>
      <c r="J63">
        <v>245</v>
      </c>
      <c r="K63">
        <v>9</v>
      </c>
      <c r="L63">
        <v>8</v>
      </c>
      <c r="M63">
        <v>1</v>
      </c>
      <c r="N63">
        <v>218</v>
      </c>
      <c r="O63">
        <v>12</v>
      </c>
      <c r="P63">
        <v>238</v>
      </c>
      <c r="Q63">
        <v>15</v>
      </c>
      <c r="R63">
        <v>9</v>
      </c>
      <c r="S63" t="s">
        <v>15</v>
      </c>
      <c r="T63" t="b">
        <v>1</v>
      </c>
      <c r="U63">
        <v>27</v>
      </c>
      <c r="V63">
        <v>7</v>
      </c>
      <c r="W63">
        <v>0</v>
      </c>
    </row>
    <row r="64" spans="2:23" hidden="1">
      <c r="B64" s="2" t="e">
        <f>IF(C3398="id",0,IF(C3398=C3399,B63,IF(B63=0,1,0)))</f>
        <v>#REF!</v>
      </c>
      <c r="E64" t="b">
        <v>0</v>
      </c>
      <c r="F64" t="s">
        <v>18</v>
      </c>
      <c r="G64">
        <v>0</v>
      </c>
      <c r="H64">
        <v>0</v>
      </c>
      <c r="I64">
        <v>4</v>
      </c>
      <c r="J64">
        <v>266</v>
      </c>
      <c r="K64">
        <v>19</v>
      </c>
      <c r="L64">
        <v>6</v>
      </c>
      <c r="M64">
        <v>1</v>
      </c>
      <c r="N64">
        <v>245</v>
      </c>
      <c r="O64">
        <v>10</v>
      </c>
      <c r="P64">
        <v>245</v>
      </c>
      <c r="Q64">
        <v>0</v>
      </c>
      <c r="R64">
        <v>4</v>
      </c>
      <c r="S64" t="s">
        <v>17</v>
      </c>
      <c r="T64" t="b">
        <v>1</v>
      </c>
      <c r="V64">
        <v>21</v>
      </c>
      <c r="W64">
        <v>0</v>
      </c>
    </row>
    <row r="65" spans="2:23" hidden="1">
      <c r="B65" s="2" t="e">
        <f>IF(C3399="id",0,IF(C3399=C3400,B64,IF(B64=0,1,0)))</f>
        <v>#REF!</v>
      </c>
      <c r="E65" t="b">
        <v>0</v>
      </c>
      <c r="F65">
        <v>1370</v>
      </c>
      <c r="G65">
        <v>1</v>
      </c>
      <c r="H65">
        <v>0</v>
      </c>
      <c r="I65">
        <v>4</v>
      </c>
      <c r="J65">
        <v>271</v>
      </c>
      <c r="K65">
        <v>21</v>
      </c>
      <c r="L65">
        <v>3</v>
      </c>
      <c r="M65">
        <v>1</v>
      </c>
      <c r="N65">
        <v>245</v>
      </c>
      <c r="O65">
        <v>10</v>
      </c>
      <c r="P65">
        <v>266</v>
      </c>
      <c r="Q65">
        <v>19</v>
      </c>
      <c r="R65">
        <v>6</v>
      </c>
      <c r="S65" t="s">
        <v>15</v>
      </c>
      <c r="T65" t="b">
        <v>1</v>
      </c>
      <c r="U65">
        <v>26</v>
      </c>
      <c r="V65">
        <v>5</v>
      </c>
      <c r="W65">
        <v>0</v>
      </c>
    </row>
    <row r="66" spans="2:23" hidden="1">
      <c r="B66" s="2" t="e">
        <f>IF(C3400="id",0,IF(C3400=C3401,B65,IF(B65=0,1,0)))</f>
        <v>#REF!</v>
      </c>
      <c r="E66" t="b">
        <v>0</v>
      </c>
      <c r="F66" t="s">
        <v>18</v>
      </c>
      <c r="G66">
        <v>0</v>
      </c>
      <c r="H66">
        <v>0</v>
      </c>
      <c r="I66">
        <v>4</v>
      </c>
      <c r="J66">
        <v>288</v>
      </c>
      <c r="K66">
        <v>14</v>
      </c>
      <c r="L66">
        <v>1</v>
      </c>
      <c r="M66">
        <v>1</v>
      </c>
      <c r="N66">
        <v>271</v>
      </c>
      <c r="O66">
        <v>1</v>
      </c>
      <c r="P66">
        <v>271</v>
      </c>
      <c r="Q66">
        <v>0</v>
      </c>
      <c r="R66">
        <v>4</v>
      </c>
      <c r="S66" t="s">
        <v>17</v>
      </c>
      <c r="T66" t="b">
        <v>1</v>
      </c>
      <c r="V66">
        <v>17</v>
      </c>
      <c r="W66">
        <v>0</v>
      </c>
    </row>
    <row r="67" spans="2:23" hidden="1">
      <c r="B67" s="2" t="e">
        <f>IF(C3401="id",0,IF(C3401=C3402,B66,IF(B66=0,1,0)))</f>
        <v>#REF!</v>
      </c>
      <c r="E67" t="b">
        <v>0</v>
      </c>
      <c r="F67">
        <v>1227</v>
      </c>
      <c r="G67">
        <v>1</v>
      </c>
      <c r="H67">
        <v>0</v>
      </c>
      <c r="I67">
        <v>4</v>
      </c>
      <c r="J67">
        <v>296</v>
      </c>
      <c r="K67">
        <v>19</v>
      </c>
      <c r="L67">
        <v>-2</v>
      </c>
      <c r="M67">
        <v>1</v>
      </c>
      <c r="N67">
        <v>271</v>
      </c>
      <c r="O67">
        <v>1</v>
      </c>
      <c r="P67">
        <v>288</v>
      </c>
      <c r="Q67">
        <v>14</v>
      </c>
      <c r="R67">
        <v>1</v>
      </c>
      <c r="S67" t="s">
        <v>15</v>
      </c>
      <c r="T67" t="b">
        <v>1</v>
      </c>
      <c r="U67">
        <v>25</v>
      </c>
      <c r="V67">
        <v>8</v>
      </c>
      <c r="W67">
        <v>0</v>
      </c>
    </row>
    <row r="68" spans="2:23" hidden="1">
      <c r="B68" s="2" t="e">
        <f>IF(C3402="id",0,IF(C3402=C3403,B67,IF(B67=0,1,0)))</f>
        <v>#REF!</v>
      </c>
      <c r="E68" t="b">
        <v>0</v>
      </c>
      <c r="F68" t="s">
        <v>18</v>
      </c>
      <c r="G68">
        <v>0</v>
      </c>
      <c r="H68">
        <v>0</v>
      </c>
      <c r="I68">
        <v>4</v>
      </c>
      <c r="J68">
        <v>311</v>
      </c>
      <c r="K68">
        <v>12</v>
      </c>
      <c r="L68">
        <v>1</v>
      </c>
      <c r="M68">
        <v>1</v>
      </c>
      <c r="N68">
        <v>296</v>
      </c>
      <c r="O68">
        <v>4</v>
      </c>
      <c r="P68">
        <v>296</v>
      </c>
      <c r="Q68">
        <v>0</v>
      </c>
      <c r="R68">
        <v>4</v>
      </c>
      <c r="S68" t="s">
        <v>17</v>
      </c>
      <c r="T68" t="b">
        <v>1</v>
      </c>
      <c r="V68">
        <v>15</v>
      </c>
      <c r="W68">
        <v>0</v>
      </c>
    </row>
    <row r="69" spans="2:23" hidden="1">
      <c r="B69" s="2" t="e">
        <f>IF(C3403="id",0,IF(C3403=C3404,B68,IF(B68=0,1,0)))</f>
        <v>#REF!</v>
      </c>
      <c r="E69" t="b">
        <v>0</v>
      </c>
      <c r="F69">
        <v>721</v>
      </c>
      <c r="G69">
        <v>1</v>
      </c>
      <c r="H69">
        <v>0</v>
      </c>
      <c r="I69">
        <v>4</v>
      </c>
      <c r="J69">
        <v>320</v>
      </c>
      <c r="K69">
        <v>5</v>
      </c>
      <c r="L69">
        <v>3</v>
      </c>
      <c r="M69">
        <v>1</v>
      </c>
      <c r="N69">
        <v>296</v>
      </c>
      <c r="O69">
        <v>4</v>
      </c>
      <c r="P69">
        <v>311</v>
      </c>
      <c r="Q69">
        <v>12</v>
      </c>
      <c r="R69">
        <v>1</v>
      </c>
      <c r="S69" t="s">
        <v>15</v>
      </c>
      <c r="T69" t="b">
        <v>1</v>
      </c>
      <c r="U69">
        <v>24</v>
      </c>
      <c r="V69">
        <v>9</v>
      </c>
      <c r="W69">
        <v>0</v>
      </c>
    </row>
    <row r="70" spans="2:23" hidden="1">
      <c r="B70" s="2" t="e">
        <f>IF(C3404="id",0,IF(C3404=C3405,B69,IF(B69=0,1,0)))</f>
        <v>#REF!</v>
      </c>
      <c r="E70" t="b">
        <v>0</v>
      </c>
      <c r="F70" t="s">
        <v>18</v>
      </c>
      <c r="G70">
        <v>0</v>
      </c>
      <c r="H70">
        <v>0</v>
      </c>
      <c r="I70">
        <v>4</v>
      </c>
      <c r="J70">
        <v>330</v>
      </c>
      <c r="K70">
        <v>9</v>
      </c>
      <c r="L70">
        <v>3</v>
      </c>
      <c r="M70">
        <v>1</v>
      </c>
      <c r="N70">
        <v>320</v>
      </c>
      <c r="O70">
        <v>10</v>
      </c>
      <c r="P70">
        <v>320</v>
      </c>
      <c r="Q70">
        <v>0</v>
      </c>
      <c r="R70">
        <v>4</v>
      </c>
      <c r="S70" t="s">
        <v>17</v>
      </c>
      <c r="T70" t="b">
        <v>1</v>
      </c>
      <c r="V70">
        <v>10</v>
      </c>
      <c r="W70">
        <v>0</v>
      </c>
    </row>
    <row r="71" spans="2:23" hidden="1">
      <c r="B71" s="2" t="e">
        <f>IF(C3405="id",0,IF(C3405=C3406,B70,IF(B70=0,1,0)))</f>
        <v>#REF!</v>
      </c>
      <c r="E71" t="b">
        <v>0</v>
      </c>
      <c r="F71">
        <v>1742</v>
      </c>
      <c r="G71">
        <v>1</v>
      </c>
      <c r="H71">
        <v>0</v>
      </c>
      <c r="I71">
        <v>4</v>
      </c>
      <c r="J71">
        <v>343</v>
      </c>
      <c r="K71">
        <v>15</v>
      </c>
      <c r="L71">
        <v>10</v>
      </c>
      <c r="M71">
        <v>1</v>
      </c>
      <c r="N71">
        <v>320</v>
      </c>
      <c r="O71">
        <v>10</v>
      </c>
      <c r="P71">
        <v>330</v>
      </c>
      <c r="Q71">
        <v>9</v>
      </c>
      <c r="R71">
        <v>3</v>
      </c>
      <c r="S71" t="s">
        <v>15</v>
      </c>
      <c r="T71" t="b">
        <v>1</v>
      </c>
      <c r="U71">
        <v>23</v>
      </c>
      <c r="V71">
        <v>13</v>
      </c>
      <c r="W71">
        <v>0</v>
      </c>
    </row>
    <row r="72" spans="2:23" hidden="1">
      <c r="B72" s="2" t="e">
        <f>IF(C3406="id",0,IF(C3406=C3407,B71,IF(B71=0,1,0)))</f>
        <v>#REF!</v>
      </c>
      <c r="F72" t="s">
        <v>18</v>
      </c>
      <c r="G72">
        <v>0</v>
      </c>
      <c r="H72">
        <v>1</v>
      </c>
      <c r="I72">
        <v>3</v>
      </c>
      <c r="J72">
        <v>19</v>
      </c>
      <c r="K72">
        <v>9</v>
      </c>
      <c r="L72">
        <v>10</v>
      </c>
      <c r="M72">
        <v>2</v>
      </c>
      <c r="N72">
        <v>4</v>
      </c>
      <c r="P72">
        <v>4</v>
      </c>
      <c r="Q72">
        <v>1</v>
      </c>
      <c r="R72">
        <v>3</v>
      </c>
      <c r="S72" t="s">
        <v>17</v>
      </c>
      <c r="V72">
        <v>15</v>
      </c>
      <c r="W72">
        <v>0</v>
      </c>
    </row>
    <row r="73" spans="2:23" hidden="1">
      <c r="B73" s="2" t="e">
        <f>IF(C3407="id",0,IF(C3407=C3408,B72,IF(B72=0,1,0)))</f>
        <v>#REF!</v>
      </c>
      <c r="F73">
        <v>1646</v>
      </c>
      <c r="G73">
        <v>1</v>
      </c>
      <c r="H73">
        <v>8</v>
      </c>
      <c r="I73">
        <v>8</v>
      </c>
      <c r="J73">
        <v>24</v>
      </c>
      <c r="K73">
        <v>7</v>
      </c>
      <c r="L73">
        <v>13</v>
      </c>
      <c r="M73">
        <v>2</v>
      </c>
      <c r="N73">
        <v>4</v>
      </c>
      <c r="P73">
        <v>19</v>
      </c>
      <c r="Q73">
        <v>9</v>
      </c>
      <c r="R73">
        <v>10</v>
      </c>
      <c r="S73" t="s">
        <v>15</v>
      </c>
      <c r="U73">
        <v>20</v>
      </c>
      <c r="V73">
        <v>5</v>
      </c>
      <c r="W73">
        <v>0</v>
      </c>
    </row>
    <row r="74" spans="2:23" hidden="1">
      <c r="B74" s="2" t="e">
        <f>IF(C3408="id",0,IF(C3408=C3409,B73,IF(B73=0,1,0)))</f>
        <v>#REF!</v>
      </c>
      <c r="F74">
        <v>767</v>
      </c>
      <c r="G74">
        <v>2</v>
      </c>
      <c r="H74">
        <v>8</v>
      </c>
      <c r="I74">
        <v>8</v>
      </c>
      <c r="J74">
        <v>32</v>
      </c>
      <c r="K74">
        <v>8</v>
      </c>
      <c r="L74">
        <v>6</v>
      </c>
      <c r="M74">
        <v>2</v>
      </c>
      <c r="N74">
        <v>20</v>
      </c>
      <c r="P74">
        <v>28</v>
      </c>
      <c r="Q74">
        <v>8</v>
      </c>
      <c r="R74">
        <v>10</v>
      </c>
      <c r="S74" t="s">
        <v>15</v>
      </c>
      <c r="U74">
        <v>12</v>
      </c>
      <c r="V74">
        <v>4</v>
      </c>
      <c r="W74">
        <v>4</v>
      </c>
    </row>
    <row r="75" spans="2:23" hidden="1">
      <c r="B75" s="2" t="e">
        <f>IF(C3409="id",0,IF(C3409=C3410,B74,IF(B74=0,1,0)))</f>
        <v>#REF!</v>
      </c>
      <c r="E75" t="b">
        <v>1</v>
      </c>
      <c r="F75" t="s">
        <v>18</v>
      </c>
      <c r="G75">
        <v>0</v>
      </c>
      <c r="H75">
        <v>1</v>
      </c>
      <c r="I75">
        <v>3</v>
      </c>
      <c r="J75">
        <v>49</v>
      </c>
      <c r="K75">
        <v>15</v>
      </c>
      <c r="L75">
        <v>0</v>
      </c>
      <c r="M75">
        <v>2</v>
      </c>
      <c r="N75">
        <v>32</v>
      </c>
      <c r="O75">
        <v>9</v>
      </c>
      <c r="P75">
        <v>32</v>
      </c>
      <c r="Q75">
        <v>1</v>
      </c>
      <c r="R75">
        <v>3</v>
      </c>
      <c r="S75" t="s">
        <v>17</v>
      </c>
      <c r="T75" t="b">
        <v>1</v>
      </c>
      <c r="V75">
        <v>17</v>
      </c>
      <c r="W75">
        <v>0</v>
      </c>
    </row>
    <row r="76" spans="2:23" hidden="1">
      <c r="B76" s="2" t="e">
        <f>IF(C3410="id",0,IF(C3410=C3411,B75,IF(B75=0,1,0)))</f>
        <v>#REF!</v>
      </c>
      <c r="E76" t="b">
        <v>1</v>
      </c>
      <c r="F76">
        <v>1531</v>
      </c>
      <c r="G76">
        <v>1</v>
      </c>
      <c r="H76">
        <v>1</v>
      </c>
      <c r="I76">
        <v>3</v>
      </c>
      <c r="J76">
        <v>56</v>
      </c>
      <c r="K76">
        <v>21</v>
      </c>
      <c r="L76">
        <v>1</v>
      </c>
      <c r="M76">
        <v>2</v>
      </c>
      <c r="N76">
        <v>32</v>
      </c>
      <c r="O76">
        <v>9</v>
      </c>
      <c r="P76">
        <v>49</v>
      </c>
      <c r="Q76">
        <v>15</v>
      </c>
      <c r="R76">
        <v>0</v>
      </c>
      <c r="S76" t="s">
        <v>15</v>
      </c>
      <c r="T76" t="b">
        <v>1</v>
      </c>
      <c r="U76">
        <v>24</v>
      </c>
      <c r="V76">
        <v>7</v>
      </c>
      <c r="W76">
        <v>0</v>
      </c>
    </row>
    <row r="77" spans="2:23" hidden="1">
      <c r="B77" s="2" t="e">
        <f>IF(C3411="id",0,IF(C3411=C3412,B76,IF(B76=0,1,0)))</f>
        <v>#REF!</v>
      </c>
      <c r="E77" t="b">
        <v>1</v>
      </c>
      <c r="F77" t="s">
        <v>18</v>
      </c>
      <c r="G77">
        <v>0</v>
      </c>
      <c r="H77">
        <v>1</v>
      </c>
      <c r="I77">
        <v>3</v>
      </c>
      <c r="J77">
        <v>62</v>
      </c>
      <c r="K77">
        <v>4</v>
      </c>
      <c r="L77">
        <v>0</v>
      </c>
      <c r="M77">
        <v>2</v>
      </c>
      <c r="N77">
        <v>56</v>
      </c>
      <c r="O77">
        <v>5</v>
      </c>
      <c r="P77">
        <v>56</v>
      </c>
      <c r="Q77">
        <v>1</v>
      </c>
      <c r="R77">
        <v>3</v>
      </c>
      <c r="S77" t="s">
        <v>17</v>
      </c>
      <c r="T77" t="b">
        <v>1</v>
      </c>
      <c r="V77">
        <v>6</v>
      </c>
      <c r="W77">
        <v>0</v>
      </c>
    </row>
    <row r="78" spans="2:23" hidden="1">
      <c r="B78" s="2" t="e">
        <f>IF(C3412="id",0,IF(C3412=C3413,B77,IF(B77=0,1,0)))</f>
        <v>#REF!</v>
      </c>
      <c r="E78" t="b">
        <v>1</v>
      </c>
      <c r="F78">
        <v>1617</v>
      </c>
      <c r="G78">
        <v>1</v>
      </c>
      <c r="H78">
        <v>1</v>
      </c>
      <c r="I78">
        <v>3</v>
      </c>
      <c r="J78">
        <v>65</v>
      </c>
      <c r="K78">
        <v>5</v>
      </c>
      <c r="L78">
        <v>-2</v>
      </c>
      <c r="M78">
        <v>2</v>
      </c>
      <c r="N78">
        <v>56</v>
      </c>
      <c r="O78">
        <v>5</v>
      </c>
      <c r="P78">
        <v>62</v>
      </c>
      <c r="Q78">
        <v>4</v>
      </c>
      <c r="R78">
        <v>0</v>
      </c>
      <c r="S78" t="s">
        <v>15</v>
      </c>
      <c r="T78" t="b">
        <v>1</v>
      </c>
      <c r="U78">
        <v>9</v>
      </c>
      <c r="V78">
        <v>3</v>
      </c>
      <c r="W78">
        <v>0</v>
      </c>
    </row>
    <row r="79" spans="2:23" hidden="1">
      <c r="B79" s="2" t="e">
        <f>IF(C3413="id",0,IF(C3413=C3414,B78,IF(B78=0,1,0)))</f>
        <v>#REF!</v>
      </c>
      <c r="E79" t="b">
        <v>1</v>
      </c>
      <c r="F79" t="s">
        <v>18</v>
      </c>
      <c r="G79">
        <v>0</v>
      </c>
      <c r="H79">
        <v>1</v>
      </c>
      <c r="I79">
        <v>3</v>
      </c>
      <c r="J79">
        <v>86</v>
      </c>
      <c r="K79">
        <v>15</v>
      </c>
      <c r="L79">
        <v>9</v>
      </c>
      <c r="M79">
        <v>2</v>
      </c>
      <c r="N79">
        <v>66</v>
      </c>
      <c r="O79">
        <v>4</v>
      </c>
      <c r="P79">
        <v>66</v>
      </c>
      <c r="Q79">
        <v>1</v>
      </c>
      <c r="R79">
        <v>3</v>
      </c>
      <c r="S79" t="s">
        <v>17</v>
      </c>
      <c r="T79" t="b">
        <v>1</v>
      </c>
      <c r="V79">
        <v>20</v>
      </c>
      <c r="W79">
        <v>0</v>
      </c>
    </row>
    <row r="80" spans="2:23" hidden="1">
      <c r="B80" s="2" t="e">
        <f>IF(C3414="id",0,IF(C3414=C3415,B79,IF(B79=0,1,0)))</f>
        <v>#REF!</v>
      </c>
      <c r="E80" t="b">
        <v>1</v>
      </c>
      <c r="F80">
        <v>497</v>
      </c>
      <c r="G80">
        <v>1</v>
      </c>
      <c r="H80">
        <v>1</v>
      </c>
      <c r="I80">
        <v>3</v>
      </c>
      <c r="J80">
        <v>89</v>
      </c>
      <c r="K80">
        <v>13</v>
      </c>
      <c r="L80">
        <v>8</v>
      </c>
      <c r="M80">
        <v>2</v>
      </c>
      <c r="N80">
        <v>66</v>
      </c>
      <c r="O80">
        <v>4</v>
      </c>
      <c r="P80">
        <v>86</v>
      </c>
      <c r="Q80">
        <v>15</v>
      </c>
      <c r="R80">
        <v>9</v>
      </c>
      <c r="S80" t="s">
        <v>15</v>
      </c>
      <c r="T80" t="b">
        <v>1</v>
      </c>
      <c r="U80">
        <v>23</v>
      </c>
      <c r="V80">
        <v>3</v>
      </c>
      <c r="W80">
        <v>0</v>
      </c>
    </row>
    <row r="81" spans="2:23" hidden="1">
      <c r="B81" s="2" t="e">
        <f>IF(C3415="id",0,IF(C3415=C3416,B80,IF(B80=0,1,0)))</f>
        <v>#REF!</v>
      </c>
      <c r="E81" t="b">
        <v>1</v>
      </c>
      <c r="F81" t="s">
        <v>18</v>
      </c>
      <c r="G81">
        <v>0</v>
      </c>
      <c r="H81">
        <v>1</v>
      </c>
      <c r="I81">
        <v>3</v>
      </c>
      <c r="J81">
        <v>109</v>
      </c>
      <c r="K81">
        <v>19</v>
      </c>
      <c r="L81">
        <v>1</v>
      </c>
      <c r="M81">
        <v>2</v>
      </c>
      <c r="N81">
        <v>89</v>
      </c>
      <c r="O81">
        <v>8</v>
      </c>
      <c r="P81">
        <v>89</v>
      </c>
      <c r="Q81">
        <v>1</v>
      </c>
      <c r="R81">
        <v>3</v>
      </c>
      <c r="S81" t="s">
        <v>17</v>
      </c>
      <c r="T81" t="b">
        <v>1</v>
      </c>
      <c r="V81">
        <v>20</v>
      </c>
      <c r="W81">
        <v>0</v>
      </c>
    </row>
    <row r="82" spans="2:23" hidden="1">
      <c r="B82" s="2" t="e">
        <f>IF(C3416="id",0,IF(C3416=C3417,B81,IF(B81=0,1,0)))</f>
        <v>#REF!</v>
      </c>
      <c r="E82" t="b">
        <v>1</v>
      </c>
      <c r="F82">
        <v>857</v>
      </c>
      <c r="G82">
        <v>1</v>
      </c>
      <c r="H82">
        <v>1</v>
      </c>
      <c r="I82">
        <v>3</v>
      </c>
      <c r="J82">
        <v>117</v>
      </c>
      <c r="K82">
        <v>17</v>
      </c>
      <c r="L82">
        <v>7</v>
      </c>
      <c r="M82">
        <v>2</v>
      </c>
      <c r="N82">
        <v>89</v>
      </c>
      <c r="O82">
        <v>8</v>
      </c>
      <c r="P82">
        <v>109</v>
      </c>
      <c r="Q82">
        <v>19</v>
      </c>
      <c r="R82">
        <v>1</v>
      </c>
      <c r="S82" t="s">
        <v>15</v>
      </c>
      <c r="T82" t="b">
        <v>1</v>
      </c>
      <c r="U82">
        <v>28</v>
      </c>
      <c r="V82">
        <v>8</v>
      </c>
      <c r="W82">
        <v>0</v>
      </c>
    </row>
    <row r="83" spans="2:23" hidden="1">
      <c r="B83" s="2" t="e">
        <f>IF(C3417="id",0,IF(C3417=C3418,B82,IF(B82=0,1,0)))</f>
        <v>#REF!</v>
      </c>
      <c r="E83" t="b">
        <v>0</v>
      </c>
      <c r="F83" t="s">
        <v>18</v>
      </c>
      <c r="G83">
        <v>0</v>
      </c>
      <c r="H83">
        <v>1</v>
      </c>
      <c r="I83">
        <v>3</v>
      </c>
      <c r="J83">
        <v>121</v>
      </c>
      <c r="K83">
        <v>3</v>
      </c>
      <c r="L83">
        <v>5</v>
      </c>
      <c r="M83">
        <v>2</v>
      </c>
      <c r="N83">
        <v>117</v>
      </c>
      <c r="O83">
        <v>3</v>
      </c>
      <c r="P83">
        <v>117</v>
      </c>
      <c r="Q83">
        <v>1</v>
      </c>
      <c r="R83">
        <v>3</v>
      </c>
      <c r="S83" t="s">
        <v>17</v>
      </c>
      <c r="T83" t="b">
        <v>1</v>
      </c>
      <c r="V83">
        <v>4</v>
      </c>
      <c r="W83">
        <v>0</v>
      </c>
    </row>
    <row r="84" spans="2:23" hidden="1">
      <c r="B84" s="2" t="e">
        <f>IF(C3418="id",0,IF(C3418=C3419,B83,IF(B83=0,1,0)))</f>
        <v>#REF!</v>
      </c>
      <c r="E84" t="b">
        <v>0</v>
      </c>
      <c r="F84">
        <v>347</v>
      </c>
      <c r="G84">
        <v>1</v>
      </c>
      <c r="H84">
        <v>1</v>
      </c>
      <c r="I84">
        <v>3</v>
      </c>
      <c r="J84">
        <v>131</v>
      </c>
      <c r="K84">
        <v>5</v>
      </c>
      <c r="L84">
        <v>-3</v>
      </c>
      <c r="M84">
        <v>2</v>
      </c>
      <c r="N84">
        <v>117</v>
      </c>
      <c r="O84">
        <v>3</v>
      </c>
      <c r="P84">
        <v>121</v>
      </c>
      <c r="Q84">
        <v>3</v>
      </c>
      <c r="R84">
        <v>5</v>
      </c>
      <c r="S84" t="s">
        <v>15</v>
      </c>
      <c r="T84" t="b">
        <v>1</v>
      </c>
      <c r="U84">
        <v>14</v>
      </c>
      <c r="V84">
        <v>10</v>
      </c>
      <c r="W84">
        <v>0</v>
      </c>
    </row>
    <row r="85" spans="2:23" hidden="1">
      <c r="B85" s="2" t="e">
        <f>IF(C3419="id",0,IF(C3419=C3420,B84,IF(B84=0,1,0)))</f>
        <v>#REF!</v>
      </c>
      <c r="E85" t="b">
        <v>0</v>
      </c>
      <c r="F85" t="s">
        <v>18</v>
      </c>
      <c r="G85">
        <v>0</v>
      </c>
      <c r="H85">
        <v>1</v>
      </c>
      <c r="I85">
        <v>3</v>
      </c>
      <c r="J85">
        <v>145</v>
      </c>
      <c r="K85">
        <v>8</v>
      </c>
      <c r="L85">
        <v>10</v>
      </c>
      <c r="M85">
        <v>2</v>
      </c>
      <c r="N85">
        <v>131</v>
      </c>
      <c r="O85">
        <v>3</v>
      </c>
      <c r="P85">
        <v>131</v>
      </c>
      <c r="Q85">
        <v>1</v>
      </c>
      <c r="R85">
        <v>3</v>
      </c>
      <c r="S85" t="s">
        <v>17</v>
      </c>
      <c r="T85" t="b">
        <v>1</v>
      </c>
      <c r="V85">
        <v>14</v>
      </c>
      <c r="W85">
        <v>0</v>
      </c>
    </row>
    <row r="86" spans="2:23" hidden="1">
      <c r="B86" s="2" t="e">
        <f>IF(C3420="id",0,IF(C3420=C3421,B85,IF(B85=0,1,0)))</f>
        <v>#REF!</v>
      </c>
      <c r="E86" t="b">
        <v>0</v>
      </c>
      <c r="F86">
        <v>778</v>
      </c>
      <c r="G86">
        <v>1</v>
      </c>
      <c r="H86">
        <v>1</v>
      </c>
      <c r="I86">
        <v>3</v>
      </c>
      <c r="J86">
        <v>151</v>
      </c>
      <c r="K86">
        <v>11</v>
      </c>
      <c r="L86">
        <v>13</v>
      </c>
      <c r="M86">
        <v>2</v>
      </c>
      <c r="N86">
        <v>131</v>
      </c>
      <c r="O86">
        <v>3</v>
      </c>
      <c r="P86">
        <v>145</v>
      </c>
      <c r="Q86">
        <v>8</v>
      </c>
      <c r="R86">
        <v>10</v>
      </c>
      <c r="S86" t="s">
        <v>15</v>
      </c>
      <c r="T86" t="b">
        <v>1</v>
      </c>
      <c r="U86">
        <v>20</v>
      </c>
      <c r="V86">
        <v>6</v>
      </c>
      <c r="W86">
        <v>0</v>
      </c>
    </row>
    <row r="87" spans="2:23" hidden="1">
      <c r="B87" s="2" t="e">
        <f>IF(C3421="id",0,IF(C3421=C3422,B86,IF(B86=0,1,0)))</f>
        <v>#REF!</v>
      </c>
      <c r="E87" t="b">
        <v>0</v>
      </c>
      <c r="F87" t="s">
        <v>18</v>
      </c>
      <c r="G87">
        <v>0</v>
      </c>
      <c r="H87">
        <v>1</v>
      </c>
      <c r="I87">
        <v>3</v>
      </c>
      <c r="J87">
        <v>161</v>
      </c>
      <c r="K87">
        <v>10</v>
      </c>
      <c r="L87">
        <v>2</v>
      </c>
      <c r="M87">
        <v>2</v>
      </c>
      <c r="N87">
        <v>151</v>
      </c>
      <c r="O87">
        <v>4</v>
      </c>
      <c r="P87">
        <v>151</v>
      </c>
      <c r="Q87">
        <v>1</v>
      </c>
      <c r="R87">
        <v>3</v>
      </c>
      <c r="S87" t="s">
        <v>17</v>
      </c>
      <c r="T87" t="b">
        <v>1</v>
      </c>
      <c r="V87">
        <v>10</v>
      </c>
      <c r="W87">
        <v>0</v>
      </c>
    </row>
    <row r="88" spans="2:23" hidden="1">
      <c r="B88" s="2" t="e">
        <f>IF(C3422="id",0,IF(C3422=C3423,B87,IF(B87=0,1,0)))</f>
        <v>#REF!</v>
      </c>
      <c r="E88" t="b">
        <v>0</v>
      </c>
      <c r="F88">
        <v>610</v>
      </c>
      <c r="G88">
        <v>1</v>
      </c>
      <c r="H88">
        <v>1</v>
      </c>
      <c r="I88">
        <v>3</v>
      </c>
      <c r="J88">
        <v>167</v>
      </c>
      <c r="K88">
        <v>16</v>
      </c>
      <c r="L88">
        <v>2</v>
      </c>
      <c r="M88">
        <v>2</v>
      </c>
      <c r="N88">
        <v>151</v>
      </c>
      <c r="O88">
        <v>4</v>
      </c>
      <c r="P88">
        <v>161</v>
      </c>
      <c r="Q88">
        <v>10</v>
      </c>
      <c r="R88">
        <v>2</v>
      </c>
      <c r="S88" t="s">
        <v>15</v>
      </c>
      <c r="T88" t="b">
        <v>1</v>
      </c>
      <c r="U88">
        <v>16</v>
      </c>
      <c r="V88">
        <v>6</v>
      </c>
      <c r="W88">
        <v>0</v>
      </c>
    </row>
    <row r="89" spans="2:23" hidden="1">
      <c r="B89" s="2" t="e">
        <f>IF(C3423="id",0,IF(C3423=C3424,B88,IF(B88=0,1,0)))</f>
        <v>#REF!</v>
      </c>
      <c r="E89" t="b">
        <v>0</v>
      </c>
      <c r="F89" t="s">
        <v>18</v>
      </c>
      <c r="G89">
        <v>0</v>
      </c>
      <c r="H89">
        <v>1</v>
      </c>
      <c r="I89">
        <v>3</v>
      </c>
      <c r="J89">
        <v>170</v>
      </c>
      <c r="K89">
        <v>3</v>
      </c>
      <c r="L89">
        <v>3</v>
      </c>
      <c r="M89">
        <v>2</v>
      </c>
      <c r="N89">
        <v>168</v>
      </c>
      <c r="O89">
        <v>8</v>
      </c>
      <c r="P89">
        <v>168</v>
      </c>
      <c r="Q89">
        <v>1</v>
      </c>
      <c r="R89">
        <v>3</v>
      </c>
      <c r="S89" t="s">
        <v>17</v>
      </c>
      <c r="T89" t="b">
        <v>1</v>
      </c>
      <c r="V89">
        <v>2</v>
      </c>
      <c r="W89">
        <v>0</v>
      </c>
    </row>
    <row r="90" spans="2:23" hidden="1">
      <c r="B90" s="2" t="e">
        <f>IF(C3424="id",0,IF(C3424=C3425,B89,IF(B89=0,1,0)))</f>
        <v>#REF!</v>
      </c>
      <c r="E90" t="b">
        <v>0</v>
      </c>
      <c r="F90">
        <v>645</v>
      </c>
      <c r="G90">
        <v>1</v>
      </c>
      <c r="H90">
        <v>1</v>
      </c>
      <c r="I90">
        <v>3</v>
      </c>
      <c r="J90">
        <v>180</v>
      </c>
      <c r="K90">
        <v>10</v>
      </c>
      <c r="L90">
        <v>6</v>
      </c>
      <c r="M90">
        <v>2</v>
      </c>
      <c r="N90">
        <v>168</v>
      </c>
      <c r="O90">
        <v>8</v>
      </c>
      <c r="P90">
        <v>170</v>
      </c>
      <c r="Q90">
        <v>3</v>
      </c>
      <c r="R90">
        <v>3</v>
      </c>
      <c r="S90" t="s">
        <v>15</v>
      </c>
      <c r="T90" t="b">
        <v>1</v>
      </c>
      <c r="U90">
        <v>12</v>
      </c>
      <c r="V90">
        <v>10</v>
      </c>
      <c r="W90">
        <v>0</v>
      </c>
    </row>
    <row r="91" spans="2:23" hidden="1">
      <c r="B91" s="2" t="e">
        <f>IF(C3425="id",0,IF(C3425=C3426,B90,IF(B90=0,1,0)))</f>
        <v>#REF!</v>
      </c>
      <c r="E91" t="b">
        <v>1</v>
      </c>
      <c r="F91" t="s">
        <v>18</v>
      </c>
      <c r="G91">
        <v>0</v>
      </c>
      <c r="H91">
        <v>1</v>
      </c>
      <c r="I91">
        <v>3</v>
      </c>
      <c r="J91">
        <v>184</v>
      </c>
      <c r="K91">
        <v>3</v>
      </c>
      <c r="L91">
        <v>1</v>
      </c>
      <c r="M91">
        <v>2</v>
      </c>
      <c r="N91">
        <v>180</v>
      </c>
      <c r="O91">
        <v>8</v>
      </c>
      <c r="P91">
        <v>180</v>
      </c>
      <c r="Q91">
        <v>1</v>
      </c>
      <c r="R91">
        <v>3</v>
      </c>
      <c r="S91" t="s">
        <v>17</v>
      </c>
      <c r="T91" t="b">
        <v>1</v>
      </c>
      <c r="V91">
        <v>4</v>
      </c>
      <c r="W91">
        <v>0</v>
      </c>
    </row>
    <row r="92" spans="2:23" hidden="1">
      <c r="B92" s="2" t="e">
        <f>IF(C3426="id",0,IF(C3426=C3427,B91,IF(B91=0,1,0)))</f>
        <v>#REF!</v>
      </c>
      <c r="E92" t="b">
        <v>1</v>
      </c>
      <c r="F92">
        <v>1445</v>
      </c>
      <c r="G92">
        <v>1</v>
      </c>
      <c r="H92">
        <v>1</v>
      </c>
      <c r="I92">
        <v>3</v>
      </c>
      <c r="J92">
        <v>188</v>
      </c>
      <c r="K92">
        <v>3</v>
      </c>
      <c r="L92">
        <v>-3</v>
      </c>
      <c r="M92">
        <v>2</v>
      </c>
      <c r="N92">
        <v>180</v>
      </c>
      <c r="O92">
        <v>8</v>
      </c>
      <c r="P92">
        <v>184</v>
      </c>
      <c r="Q92">
        <v>3</v>
      </c>
      <c r="R92">
        <v>1</v>
      </c>
      <c r="S92" t="s">
        <v>15</v>
      </c>
      <c r="T92" t="b">
        <v>1</v>
      </c>
      <c r="U92">
        <v>8</v>
      </c>
      <c r="V92">
        <v>4</v>
      </c>
      <c r="W92">
        <v>0</v>
      </c>
    </row>
    <row r="93" spans="2:23" hidden="1">
      <c r="B93" s="2" t="e">
        <f>IF(C3427="id",0,IF(C3427=C3428,B92,IF(B92=0,1,0)))</f>
        <v>#REF!</v>
      </c>
      <c r="E93" t="b">
        <v>0</v>
      </c>
      <c r="F93" t="s">
        <v>18</v>
      </c>
      <c r="G93">
        <v>0</v>
      </c>
      <c r="H93">
        <v>1</v>
      </c>
      <c r="I93">
        <v>3</v>
      </c>
      <c r="J93">
        <v>192</v>
      </c>
      <c r="K93">
        <v>4</v>
      </c>
      <c r="L93">
        <v>4</v>
      </c>
      <c r="M93">
        <v>2</v>
      </c>
      <c r="N93">
        <v>188</v>
      </c>
      <c r="O93">
        <v>7</v>
      </c>
      <c r="P93">
        <v>188</v>
      </c>
      <c r="Q93">
        <v>1</v>
      </c>
      <c r="R93">
        <v>3</v>
      </c>
      <c r="S93" t="s">
        <v>17</v>
      </c>
      <c r="T93" t="b">
        <v>1</v>
      </c>
      <c r="V93">
        <v>4</v>
      </c>
      <c r="W93">
        <v>0</v>
      </c>
    </row>
    <row r="94" spans="2:23" hidden="1">
      <c r="B94" s="2" t="e">
        <f>IF(C3428="id",0,IF(C3428=C3429,B93,IF(B93=0,1,0)))</f>
        <v>#REF!</v>
      </c>
      <c r="E94" t="b">
        <v>0</v>
      </c>
      <c r="F94">
        <v>417</v>
      </c>
      <c r="G94">
        <v>1</v>
      </c>
      <c r="H94">
        <v>1</v>
      </c>
      <c r="I94">
        <v>3</v>
      </c>
      <c r="J94">
        <v>201</v>
      </c>
      <c r="K94">
        <v>11</v>
      </c>
      <c r="L94">
        <v>6</v>
      </c>
      <c r="M94">
        <v>2</v>
      </c>
      <c r="N94">
        <v>188</v>
      </c>
      <c r="O94">
        <v>7</v>
      </c>
      <c r="P94">
        <v>192</v>
      </c>
      <c r="Q94">
        <v>4</v>
      </c>
      <c r="R94">
        <v>4</v>
      </c>
      <c r="S94" t="s">
        <v>15</v>
      </c>
      <c r="T94" t="b">
        <v>1</v>
      </c>
      <c r="U94">
        <v>13</v>
      </c>
      <c r="V94">
        <v>9</v>
      </c>
      <c r="W94">
        <v>0</v>
      </c>
    </row>
    <row r="95" spans="2:23" hidden="1">
      <c r="B95" s="2" t="e">
        <f>IF(C3429="id",0,IF(C3429=C3430,B94,IF(B94=0,1,0)))</f>
        <v>#REF!</v>
      </c>
      <c r="E95" t="b">
        <v>0</v>
      </c>
      <c r="F95" t="s">
        <v>18</v>
      </c>
      <c r="G95">
        <v>0</v>
      </c>
      <c r="H95">
        <v>1</v>
      </c>
      <c r="I95">
        <v>3</v>
      </c>
      <c r="J95">
        <v>214</v>
      </c>
      <c r="K95">
        <v>12</v>
      </c>
      <c r="L95">
        <v>5</v>
      </c>
      <c r="M95">
        <v>2</v>
      </c>
      <c r="N95">
        <v>201</v>
      </c>
      <c r="O95">
        <v>13</v>
      </c>
      <c r="P95">
        <v>201</v>
      </c>
      <c r="Q95">
        <v>1</v>
      </c>
      <c r="R95">
        <v>3</v>
      </c>
      <c r="S95" t="s">
        <v>17</v>
      </c>
      <c r="T95" t="b">
        <v>1</v>
      </c>
      <c r="V95">
        <v>13</v>
      </c>
      <c r="W95">
        <v>0</v>
      </c>
    </row>
    <row r="96" spans="2:23" hidden="1">
      <c r="B96" s="2" t="e">
        <f>IF(C3430="id",0,IF(C3430=C3431,B95,IF(B95=0,1,0)))</f>
        <v>#REF!</v>
      </c>
      <c r="E96" t="b">
        <v>0</v>
      </c>
      <c r="F96">
        <v>834</v>
      </c>
      <c r="G96">
        <v>1</v>
      </c>
      <c r="H96">
        <v>1</v>
      </c>
      <c r="I96">
        <v>3</v>
      </c>
      <c r="J96">
        <v>225</v>
      </c>
      <c r="K96">
        <v>18</v>
      </c>
      <c r="L96">
        <v>0</v>
      </c>
      <c r="M96">
        <v>2</v>
      </c>
      <c r="N96">
        <v>201</v>
      </c>
      <c r="O96">
        <v>13</v>
      </c>
      <c r="P96">
        <v>214</v>
      </c>
      <c r="Q96">
        <v>12</v>
      </c>
      <c r="R96">
        <v>5</v>
      </c>
      <c r="S96" t="s">
        <v>15</v>
      </c>
      <c r="T96" t="b">
        <v>1</v>
      </c>
      <c r="U96">
        <v>24</v>
      </c>
      <c r="V96">
        <v>11</v>
      </c>
      <c r="W96">
        <v>0</v>
      </c>
    </row>
    <row r="97" spans="2:23" hidden="1">
      <c r="B97" s="2" t="e">
        <f>IF(C3431="id",0,IF(C3431=C3432,B96,IF(B96=0,1,0)))</f>
        <v>#REF!</v>
      </c>
      <c r="E97" t="b">
        <v>1</v>
      </c>
      <c r="F97" t="s">
        <v>18</v>
      </c>
      <c r="G97">
        <v>0</v>
      </c>
      <c r="H97">
        <v>1</v>
      </c>
      <c r="I97">
        <v>3</v>
      </c>
      <c r="J97">
        <v>235</v>
      </c>
      <c r="K97">
        <v>10</v>
      </c>
      <c r="L97">
        <v>2</v>
      </c>
      <c r="M97">
        <v>2</v>
      </c>
      <c r="N97">
        <v>225</v>
      </c>
      <c r="O97">
        <v>8</v>
      </c>
      <c r="P97">
        <v>225</v>
      </c>
      <c r="Q97">
        <v>1</v>
      </c>
      <c r="R97">
        <v>3</v>
      </c>
      <c r="S97" t="s">
        <v>17</v>
      </c>
      <c r="T97" t="b">
        <v>1</v>
      </c>
      <c r="V97">
        <v>10</v>
      </c>
      <c r="W97">
        <v>0</v>
      </c>
    </row>
    <row r="98" spans="2:23" hidden="1">
      <c r="B98" s="2" t="e">
        <f>IF(C3432="id",0,IF(C3432=C3433,B97,IF(B97=0,1,0)))</f>
        <v>#REF!</v>
      </c>
      <c r="E98" t="b">
        <v>1</v>
      </c>
      <c r="F98">
        <v>629</v>
      </c>
      <c r="G98">
        <v>1</v>
      </c>
      <c r="H98">
        <v>1</v>
      </c>
      <c r="I98">
        <v>3</v>
      </c>
      <c r="J98">
        <v>245</v>
      </c>
      <c r="K98">
        <v>4</v>
      </c>
      <c r="L98">
        <v>-2</v>
      </c>
      <c r="M98">
        <v>2</v>
      </c>
      <c r="N98">
        <v>225</v>
      </c>
      <c r="O98">
        <v>8</v>
      </c>
      <c r="P98">
        <v>235</v>
      </c>
      <c r="Q98">
        <v>10</v>
      </c>
      <c r="R98">
        <v>2</v>
      </c>
      <c r="S98" t="s">
        <v>15</v>
      </c>
      <c r="T98" t="b">
        <v>1</v>
      </c>
      <c r="U98">
        <v>20</v>
      </c>
      <c r="V98">
        <v>10</v>
      </c>
      <c r="W98">
        <v>0</v>
      </c>
    </row>
    <row r="99" spans="2:23" hidden="1">
      <c r="B99" s="2" t="e">
        <f>IF(C3433="id",0,IF(C3433=C3434,B98,IF(B98=0,1,0)))</f>
        <v>#REF!</v>
      </c>
      <c r="E99" t="b">
        <v>0</v>
      </c>
      <c r="F99" t="s">
        <v>18</v>
      </c>
      <c r="G99">
        <v>0</v>
      </c>
      <c r="H99">
        <v>1</v>
      </c>
      <c r="I99">
        <v>3</v>
      </c>
      <c r="J99">
        <v>269</v>
      </c>
      <c r="K99">
        <v>18</v>
      </c>
      <c r="L99">
        <v>10</v>
      </c>
      <c r="M99">
        <v>2</v>
      </c>
      <c r="N99">
        <v>245</v>
      </c>
      <c r="O99">
        <v>10</v>
      </c>
      <c r="P99">
        <v>245</v>
      </c>
      <c r="Q99">
        <v>1</v>
      </c>
      <c r="R99">
        <v>3</v>
      </c>
      <c r="S99" t="s">
        <v>17</v>
      </c>
      <c r="T99" t="b">
        <v>1</v>
      </c>
      <c r="V99">
        <v>24</v>
      </c>
      <c r="W99">
        <v>0</v>
      </c>
    </row>
    <row r="100" spans="2:23" hidden="1">
      <c r="B100" s="2" t="e">
        <f>IF(C3434="id",0,IF(C3434=C3435,B99,IF(B99=0,1,0)))</f>
        <v>#REF!</v>
      </c>
      <c r="E100" t="b">
        <v>0</v>
      </c>
      <c r="F100">
        <v>186</v>
      </c>
      <c r="G100">
        <v>1</v>
      </c>
      <c r="H100">
        <v>1</v>
      </c>
      <c r="I100">
        <v>3</v>
      </c>
      <c r="J100">
        <v>277</v>
      </c>
      <c r="K100">
        <v>11</v>
      </c>
      <c r="L100">
        <v>9</v>
      </c>
      <c r="M100">
        <v>2</v>
      </c>
      <c r="N100">
        <v>245</v>
      </c>
      <c r="O100">
        <v>10</v>
      </c>
      <c r="P100">
        <v>269</v>
      </c>
      <c r="Q100">
        <v>18</v>
      </c>
      <c r="R100">
        <v>10</v>
      </c>
      <c r="S100" t="s">
        <v>15</v>
      </c>
      <c r="T100" t="b">
        <v>1</v>
      </c>
      <c r="U100">
        <v>32</v>
      </c>
      <c r="V100">
        <v>8</v>
      </c>
      <c r="W100">
        <v>0</v>
      </c>
    </row>
    <row r="101" spans="2:23" hidden="1">
      <c r="B101" s="2" t="e">
        <f>IF(C3435="id",0,IF(C3435=C3436,B100,IF(B100=0,1,0)))</f>
        <v>#REF!</v>
      </c>
      <c r="E101" t="b">
        <v>0</v>
      </c>
      <c r="F101" t="s">
        <v>18</v>
      </c>
      <c r="G101">
        <v>0</v>
      </c>
      <c r="H101">
        <v>1</v>
      </c>
      <c r="I101">
        <v>3</v>
      </c>
      <c r="J101">
        <v>280</v>
      </c>
      <c r="K101">
        <v>3</v>
      </c>
      <c r="L101">
        <v>3</v>
      </c>
      <c r="M101">
        <v>2</v>
      </c>
      <c r="N101">
        <v>278</v>
      </c>
      <c r="O101">
        <v>5</v>
      </c>
      <c r="P101">
        <v>278</v>
      </c>
      <c r="Q101">
        <v>1</v>
      </c>
      <c r="R101">
        <v>3</v>
      </c>
      <c r="S101" t="s">
        <v>17</v>
      </c>
      <c r="T101" t="b">
        <v>1</v>
      </c>
      <c r="V101">
        <v>2</v>
      </c>
      <c r="W101">
        <v>0</v>
      </c>
    </row>
    <row r="102" spans="2:23" hidden="1">
      <c r="B102" s="2" t="e">
        <f>IF(C3436="id",0,IF(C3436=C3437,B101,IF(B101=0,1,0)))</f>
        <v>#REF!</v>
      </c>
      <c r="E102" t="b">
        <v>0</v>
      </c>
      <c r="F102">
        <v>74</v>
      </c>
      <c r="G102">
        <v>1</v>
      </c>
      <c r="H102">
        <v>1</v>
      </c>
      <c r="I102">
        <v>3</v>
      </c>
      <c r="J102">
        <v>282</v>
      </c>
      <c r="K102">
        <v>4</v>
      </c>
      <c r="L102">
        <v>4</v>
      </c>
      <c r="M102">
        <v>2</v>
      </c>
      <c r="N102">
        <v>278</v>
      </c>
      <c r="O102">
        <v>5</v>
      </c>
      <c r="P102">
        <v>280</v>
      </c>
      <c r="Q102">
        <v>3</v>
      </c>
      <c r="R102">
        <v>3</v>
      </c>
      <c r="S102" t="s">
        <v>15</v>
      </c>
      <c r="T102" t="b">
        <v>1</v>
      </c>
      <c r="U102">
        <v>4</v>
      </c>
      <c r="V102">
        <v>2</v>
      </c>
      <c r="W102">
        <v>0</v>
      </c>
    </row>
    <row r="103" spans="2:23" hidden="1">
      <c r="B103" s="2" t="e">
        <f>IF(C3437="id",0,IF(C3437=C3438,B102,IF(B102=0,1,0)))</f>
        <v>#REF!</v>
      </c>
      <c r="E103" t="b">
        <v>1</v>
      </c>
      <c r="F103" t="s">
        <v>18</v>
      </c>
      <c r="G103">
        <v>0</v>
      </c>
      <c r="H103">
        <v>1</v>
      </c>
      <c r="I103">
        <v>3</v>
      </c>
      <c r="J103">
        <v>300</v>
      </c>
      <c r="K103">
        <v>17</v>
      </c>
      <c r="L103">
        <v>5</v>
      </c>
      <c r="M103">
        <v>2</v>
      </c>
      <c r="N103">
        <v>282</v>
      </c>
      <c r="O103">
        <v>11</v>
      </c>
      <c r="P103">
        <v>282</v>
      </c>
      <c r="Q103">
        <v>1</v>
      </c>
      <c r="R103">
        <v>3</v>
      </c>
      <c r="S103" t="s">
        <v>17</v>
      </c>
      <c r="T103" t="b">
        <v>1</v>
      </c>
      <c r="V103">
        <v>18</v>
      </c>
      <c r="W103">
        <v>0</v>
      </c>
    </row>
    <row r="104" spans="2:23" hidden="1">
      <c r="B104" s="2" t="e">
        <f>IF(C3438="id",0,IF(C3438=C3439,B103,IF(B103=0,1,0)))</f>
        <v>#REF!</v>
      </c>
      <c r="E104" t="b">
        <v>1</v>
      </c>
      <c r="F104">
        <v>1043</v>
      </c>
      <c r="G104">
        <v>1</v>
      </c>
      <c r="H104">
        <v>1</v>
      </c>
      <c r="I104">
        <v>3</v>
      </c>
      <c r="J104">
        <v>307</v>
      </c>
      <c r="K104">
        <v>21</v>
      </c>
      <c r="L104">
        <v>2</v>
      </c>
      <c r="M104">
        <v>2</v>
      </c>
      <c r="N104">
        <v>282</v>
      </c>
      <c r="O104">
        <v>11</v>
      </c>
      <c r="P104">
        <v>300</v>
      </c>
      <c r="Q104">
        <v>17</v>
      </c>
      <c r="R104">
        <v>5</v>
      </c>
      <c r="S104" t="s">
        <v>15</v>
      </c>
      <c r="T104" t="b">
        <v>1</v>
      </c>
      <c r="U104">
        <v>25</v>
      </c>
      <c r="V104">
        <v>7</v>
      </c>
      <c r="W104">
        <v>0</v>
      </c>
    </row>
    <row r="105" spans="2:23" hidden="1">
      <c r="B105" s="2" t="e">
        <f>IF(C3439="id",0,IF(C3439=C3440,B104,IF(B104=0,1,0)))</f>
        <v>#REF!</v>
      </c>
      <c r="E105" t="b">
        <v>0</v>
      </c>
      <c r="F105" t="s">
        <v>18</v>
      </c>
      <c r="G105">
        <v>0</v>
      </c>
      <c r="H105">
        <v>1</v>
      </c>
      <c r="I105">
        <v>3</v>
      </c>
      <c r="J105">
        <v>331</v>
      </c>
      <c r="K105">
        <v>20</v>
      </c>
      <c r="L105">
        <v>8</v>
      </c>
      <c r="M105">
        <v>2</v>
      </c>
      <c r="N105">
        <v>307</v>
      </c>
      <c r="O105">
        <v>9</v>
      </c>
      <c r="P105">
        <v>307</v>
      </c>
      <c r="Q105">
        <v>1</v>
      </c>
      <c r="R105">
        <v>3</v>
      </c>
      <c r="S105" t="s">
        <v>17</v>
      </c>
      <c r="T105" t="b">
        <v>1</v>
      </c>
      <c r="V105">
        <v>24</v>
      </c>
      <c r="W105">
        <v>0</v>
      </c>
    </row>
    <row r="106" spans="2:23" hidden="1">
      <c r="B106" s="2" t="e">
        <f>IF(C3440="id",0,IF(C3440=C3441,B105,IF(B105=0,1,0)))</f>
        <v>#REF!</v>
      </c>
      <c r="E106" t="b">
        <v>0</v>
      </c>
      <c r="F106">
        <v>1529</v>
      </c>
      <c r="G106">
        <v>1</v>
      </c>
      <c r="H106">
        <v>1</v>
      </c>
      <c r="I106">
        <v>3</v>
      </c>
      <c r="J106">
        <v>332</v>
      </c>
      <c r="K106">
        <v>20</v>
      </c>
      <c r="L106">
        <v>9</v>
      </c>
      <c r="M106">
        <v>2</v>
      </c>
      <c r="N106">
        <v>307</v>
      </c>
      <c r="O106">
        <v>9</v>
      </c>
      <c r="P106">
        <v>331</v>
      </c>
      <c r="Q106">
        <v>20</v>
      </c>
      <c r="R106">
        <v>8</v>
      </c>
      <c r="S106" t="s">
        <v>15</v>
      </c>
      <c r="T106" t="b">
        <v>1</v>
      </c>
      <c r="U106">
        <v>25</v>
      </c>
      <c r="V106">
        <v>1</v>
      </c>
      <c r="W106">
        <v>0</v>
      </c>
    </row>
    <row r="107" spans="2:23" hidden="1">
      <c r="B107" s="2" t="e">
        <f>IF(C3441="id",0,IF(C3441=C3442,B106,IF(B106=0,1,0)))</f>
        <v>#REF!</v>
      </c>
      <c r="E107" t="b">
        <v>0</v>
      </c>
      <c r="F107" t="s">
        <v>18</v>
      </c>
      <c r="G107">
        <v>0</v>
      </c>
      <c r="H107">
        <v>1</v>
      </c>
      <c r="I107">
        <v>3</v>
      </c>
      <c r="J107">
        <v>352</v>
      </c>
      <c r="K107">
        <v>19</v>
      </c>
      <c r="L107">
        <v>1</v>
      </c>
      <c r="M107">
        <v>2</v>
      </c>
      <c r="N107">
        <v>332</v>
      </c>
      <c r="O107">
        <v>8</v>
      </c>
      <c r="P107">
        <v>332</v>
      </c>
      <c r="Q107">
        <v>1</v>
      </c>
      <c r="R107">
        <v>3</v>
      </c>
      <c r="S107" t="s">
        <v>17</v>
      </c>
      <c r="T107" t="b">
        <v>1</v>
      </c>
      <c r="V107">
        <v>20</v>
      </c>
      <c r="W107">
        <v>0</v>
      </c>
    </row>
    <row r="108" spans="2:23" hidden="1">
      <c r="B108" s="2" t="e">
        <f>IF(C3442="id",0,IF(C3442=C3443,B107,IF(B107=0,1,0)))</f>
        <v>#REF!</v>
      </c>
      <c r="E108" t="b">
        <v>0</v>
      </c>
      <c r="F108">
        <v>854</v>
      </c>
      <c r="G108">
        <v>1</v>
      </c>
      <c r="H108">
        <v>1</v>
      </c>
      <c r="I108">
        <v>3</v>
      </c>
      <c r="J108">
        <v>354</v>
      </c>
      <c r="K108">
        <v>18</v>
      </c>
      <c r="L108">
        <v>2</v>
      </c>
      <c r="M108">
        <v>2</v>
      </c>
      <c r="N108">
        <v>332</v>
      </c>
      <c r="O108">
        <v>8</v>
      </c>
      <c r="P108">
        <v>352</v>
      </c>
      <c r="Q108">
        <v>19</v>
      </c>
      <c r="R108">
        <v>1</v>
      </c>
      <c r="S108" t="s">
        <v>15</v>
      </c>
      <c r="T108" t="b">
        <v>1</v>
      </c>
      <c r="U108">
        <v>22</v>
      </c>
      <c r="V108">
        <v>2</v>
      </c>
      <c r="W108">
        <v>0</v>
      </c>
    </row>
    <row r="109" spans="2:23" hidden="1">
      <c r="B109" s="2" t="e">
        <f>IF(C3443="id",0,IF(C3443=C3444,B108,IF(B108=0,1,0)))</f>
        <v>#REF!</v>
      </c>
      <c r="F109" t="s">
        <v>18</v>
      </c>
      <c r="G109">
        <v>0</v>
      </c>
      <c r="H109">
        <v>2</v>
      </c>
      <c r="I109">
        <v>1</v>
      </c>
      <c r="J109">
        <v>28</v>
      </c>
      <c r="K109">
        <v>11</v>
      </c>
      <c r="L109">
        <v>7</v>
      </c>
      <c r="M109">
        <v>3</v>
      </c>
      <c r="N109">
        <v>13</v>
      </c>
      <c r="P109">
        <v>13</v>
      </c>
      <c r="Q109">
        <v>2</v>
      </c>
      <c r="R109">
        <v>1</v>
      </c>
      <c r="S109" t="s">
        <v>17</v>
      </c>
      <c r="V109">
        <v>15</v>
      </c>
      <c r="W109">
        <v>0</v>
      </c>
    </row>
    <row r="110" spans="2:23" hidden="1">
      <c r="B110" s="2" t="e">
        <f>IF(C3444="id",0,IF(C3444=C3445,B109,IF(B109=0,1,0)))</f>
        <v>#REF!</v>
      </c>
      <c r="F110">
        <v>1130</v>
      </c>
      <c r="G110">
        <v>1</v>
      </c>
      <c r="H110">
        <v>2</v>
      </c>
      <c r="I110">
        <v>1</v>
      </c>
      <c r="J110">
        <v>42</v>
      </c>
      <c r="K110">
        <v>18</v>
      </c>
      <c r="L110">
        <v>14</v>
      </c>
      <c r="M110">
        <v>3</v>
      </c>
      <c r="N110">
        <v>13</v>
      </c>
      <c r="P110">
        <v>28</v>
      </c>
      <c r="Q110">
        <v>11</v>
      </c>
      <c r="R110">
        <v>7</v>
      </c>
      <c r="S110" t="s">
        <v>15</v>
      </c>
      <c r="U110">
        <v>29</v>
      </c>
      <c r="V110">
        <v>14</v>
      </c>
      <c r="W110">
        <v>0</v>
      </c>
    </row>
    <row r="111" spans="2:23" hidden="1">
      <c r="B111" s="2" t="e">
        <f>IF(C3445="id",0,IF(C3445=C3446,B110,IF(B110=0,1,0)))</f>
        <v>#REF!</v>
      </c>
      <c r="E111" t="b">
        <v>1</v>
      </c>
      <c r="F111" t="s">
        <v>18</v>
      </c>
      <c r="G111">
        <v>0</v>
      </c>
      <c r="H111">
        <v>2</v>
      </c>
      <c r="I111">
        <v>1</v>
      </c>
      <c r="J111">
        <v>49</v>
      </c>
      <c r="K111">
        <v>9</v>
      </c>
      <c r="L111">
        <v>1</v>
      </c>
      <c r="M111">
        <v>3</v>
      </c>
      <c r="N111">
        <v>42</v>
      </c>
      <c r="O111">
        <v>3</v>
      </c>
      <c r="P111">
        <v>42</v>
      </c>
      <c r="Q111">
        <v>2</v>
      </c>
      <c r="R111">
        <v>1</v>
      </c>
      <c r="S111" t="s">
        <v>17</v>
      </c>
      <c r="T111" t="b">
        <v>1</v>
      </c>
      <c r="V111">
        <v>7</v>
      </c>
      <c r="W111">
        <v>0</v>
      </c>
    </row>
    <row r="112" spans="2:23" hidden="1">
      <c r="B112" s="2" t="e">
        <f>IF(C3446="id",0,IF(C3446=C3447,B111,IF(B111=0,1,0)))</f>
        <v>#REF!</v>
      </c>
      <c r="E112" t="b">
        <v>1</v>
      </c>
      <c r="F112">
        <v>1439</v>
      </c>
      <c r="G112">
        <v>1</v>
      </c>
      <c r="H112">
        <v>2</v>
      </c>
      <c r="I112">
        <v>1</v>
      </c>
      <c r="J112">
        <v>54</v>
      </c>
      <c r="K112">
        <v>6</v>
      </c>
      <c r="L112">
        <v>3</v>
      </c>
      <c r="M112">
        <v>3</v>
      </c>
      <c r="N112">
        <v>42</v>
      </c>
      <c r="O112">
        <v>3</v>
      </c>
      <c r="P112">
        <v>49</v>
      </c>
      <c r="Q112">
        <v>9</v>
      </c>
      <c r="R112">
        <v>1</v>
      </c>
      <c r="S112" t="s">
        <v>15</v>
      </c>
      <c r="T112" t="b">
        <v>1</v>
      </c>
      <c r="U112">
        <v>12</v>
      </c>
      <c r="V112">
        <v>5</v>
      </c>
      <c r="W112">
        <v>0</v>
      </c>
    </row>
    <row r="113" spans="2:23" hidden="1">
      <c r="B113" s="2" t="e">
        <f>IF(C3447="id",0,IF(C3447=C3448,B112,IF(B112=0,1,0)))</f>
        <v>#REF!</v>
      </c>
      <c r="E113" t="b">
        <v>1</v>
      </c>
      <c r="F113" t="s">
        <v>18</v>
      </c>
      <c r="G113">
        <v>0</v>
      </c>
      <c r="H113">
        <v>2</v>
      </c>
      <c r="I113">
        <v>1</v>
      </c>
      <c r="J113">
        <v>71</v>
      </c>
      <c r="K113">
        <v>19</v>
      </c>
      <c r="L113">
        <v>1</v>
      </c>
      <c r="M113">
        <v>3</v>
      </c>
      <c r="N113">
        <v>54</v>
      </c>
      <c r="O113">
        <v>6</v>
      </c>
      <c r="P113">
        <v>54</v>
      </c>
      <c r="Q113">
        <v>2</v>
      </c>
      <c r="R113">
        <v>1</v>
      </c>
      <c r="S113" t="s">
        <v>17</v>
      </c>
      <c r="T113" t="b">
        <v>1</v>
      </c>
      <c r="V113">
        <v>17</v>
      </c>
      <c r="W113">
        <v>0</v>
      </c>
    </row>
    <row r="114" spans="2:23" hidden="1">
      <c r="B114" s="2" t="e">
        <f>IF(C3448="id",0,IF(C3448=C3449,B113,IF(B113=0,1,0)))</f>
        <v>#REF!</v>
      </c>
      <c r="E114" t="b">
        <v>1</v>
      </c>
      <c r="F114">
        <v>850</v>
      </c>
      <c r="G114">
        <v>1</v>
      </c>
      <c r="H114">
        <v>2</v>
      </c>
      <c r="I114">
        <v>1</v>
      </c>
      <c r="J114">
        <v>80</v>
      </c>
      <c r="K114">
        <v>14</v>
      </c>
      <c r="L114">
        <v>5</v>
      </c>
      <c r="M114">
        <v>3</v>
      </c>
      <c r="N114">
        <v>54</v>
      </c>
      <c r="O114">
        <v>6</v>
      </c>
      <c r="P114">
        <v>71</v>
      </c>
      <c r="Q114">
        <v>19</v>
      </c>
      <c r="R114">
        <v>1</v>
      </c>
      <c r="S114" t="s">
        <v>15</v>
      </c>
      <c r="T114" t="b">
        <v>1</v>
      </c>
      <c r="U114">
        <v>26</v>
      </c>
      <c r="V114">
        <v>9</v>
      </c>
      <c r="W114">
        <v>0</v>
      </c>
    </row>
    <row r="115" spans="2:23" hidden="1">
      <c r="B115" s="2" t="e">
        <f>IF(C3449="id",0,IF(C3449=C3450,B114,IF(B114=0,1,0)))</f>
        <v>#REF!</v>
      </c>
      <c r="E115" t="b">
        <v>0</v>
      </c>
      <c r="F115" t="s">
        <v>18</v>
      </c>
      <c r="G115">
        <v>0</v>
      </c>
      <c r="H115">
        <v>2</v>
      </c>
      <c r="I115">
        <v>1</v>
      </c>
      <c r="J115">
        <v>83</v>
      </c>
      <c r="K115">
        <v>4</v>
      </c>
      <c r="L115">
        <v>0</v>
      </c>
      <c r="M115">
        <v>3</v>
      </c>
      <c r="N115">
        <v>80</v>
      </c>
      <c r="O115">
        <v>5</v>
      </c>
      <c r="P115">
        <v>80</v>
      </c>
      <c r="Q115">
        <v>2</v>
      </c>
      <c r="R115">
        <v>1</v>
      </c>
      <c r="S115" t="s">
        <v>17</v>
      </c>
      <c r="T115" t="b">
        <v>1</v>
      </c>
      <c r="V115">
        <v>3</v>
      </c>
      <c r="W115">
        <v>0</v>
      </c>
    </row>
    <row r="116" spans="2:23" hidden="1">
      <c r="B116" s="2" t="e">
        <f>IF(C3450="id",0,IF(C3450=C3451,B115,IF(B115=0,1,0)))</f>
        <v>#REF!</v>
      </c>
      <c r="E116" t="b">
        <v>0</v>
      </c>
      <c r="F116">
        <v>1590</v>
      </c>
      <c r="G116">
        <v>1</v>
      </c>
      <c r="H116">
        <v>2</v>
      </c>
      <c r="I116">
        <v>1</v>
      </c>
      <c r="J116">
        <v>87</v>
      </c>
      <c r="K116">
        <v>2</v>
      </c>
      <c r="L116">
        <v>2</v>
      </c>
      <c r="M116">
        <v>3</v>
      </c>
      <c r="N116">
        <v>80</v>
      </c>
      <c r="O116">
        <v>5</v>
      </c>
      <c r="P116">
        <v>83</v>
      </c>
      <c r="Q116">
        <v>4</v>
      </c>
      <c r="R116">
        <v>0</v>
      </c>
      <c r="S116" t="s">
        <v>15</v>
      </c>
      <c r="T116" t="b">
        <v>1</v>
      </c>
      <c r="U116">
        <v>7</v>
      </c>
      <c r="V116">
        <v>4</v>
      </c>
      <c r="W116">
        <v>0</v>
      </c>
    </row>
    <row r="117" spans="2:23" hidden="1">
      <c r="B117" s="2" t="e">
        <f>IF(C3451="id",0,IF(C3451=C3452,B116,IF(B116=0,1,0)))</f>
        <v>#REF!</v>
      </c>
      <c r="E117" t="b">
        <v>0</v>
      </c>
      <c r="F117" t="s">
        <v>18</v>
      </c>
      <c r="G117">
        <v>0</v>
      </c>
      <c r="H117">
        <v>2</v>
      </c>
      <c r="I117">
        <v>1</v>
      </c>
      <c r="J117">
        <v>105</v>
      </c>
      <c r="K117">
        <v>18</v>
      </c>
      <c r="L117">
        <v>3</v>
      </c>
      <c r="M117">
        <v>3</v>
      </c>
      <c r="N117">
        <v>87</v>
      </c>
      <c r="O117">
        <v>9</v>
      </c>
      <c r="P117">
        <v>87</v>
      </c>
      <c r="Q117">
        <v>2</v>
      </c>
      <c r="R117">
        <v>1</v>
      </c>
      <c r="S117" t="s">
        <v>17</v>
      </c>
      <c r="T117" t="b">
        <v>1</v>
      </c>
      <c r="V117">
        <v>18</v>
      </c>
      <c r="W117">
        <v>0</v>
      </c>
    </row>
    <row r="118" spans="2:23" hidden="1">
      <c r="B118" s="2" t="e">
        <f>IF(C3452="id",0,IF(C3452=C3453,B117,IF(B117=0,1,0)))</f>
        <v>#REF!</v>
      </c>
      <c r="E118" t="b">
        <v>0</v>
      </c>
      <c r="F118">
        <v>448</v>
      </c>
      <c r="G118">
        <v>1</v>
      </c>
      <c r="H118">
        <v>2</v>
      </c>
      <c r="I118">
        <v>1</v>
      </c>
      <c r="J118">
        <v>109</v>
      </c>
      <c r="K118">
        <v>15</v>
      </c>
      <c r="L118">
        <v>2</v>
      </c>
      <c r="M118">
        <v>3</v>
      </c>
      <c r="N118">
        <v>87</v>
      </c>
      <c r="O118">
        <v>9</v>
      </c>
      <c r="P118">
        <v>105</v>
      </c>
      <c r="Q118">
        <v>18</v>
      </c>
      <c r="R118">
        <v>3</v>
      </c>
      <c r="S118" t="s">
        <v>15</v>
      </c>
      <c r="T118" t="b">
        <v>1</v>
      </c>
      <c r="U118">
        <v>22</v>
      </c>
      <c r="V118">
        <v>4</v>
      </c>
      <c r="W118">
        <v>0</v>
      </c>
    </row>
    <row r="119" spans="2:23" hidden="1">
      <c r="B119" s="2" t="e">
        <f>IF(C3453="id",0,IF(C3453=C3454,B118,IF(B118=0,1,0)))</f>
        <v>#REF!</v>
      </c>
      <c r="E119" t="b">
        <v>0</v>
      </c>
      <c r="F119" t="s">
        <v>18</v>
      </c>
      <c r="G119">
        <v>0</v>
      </c>
      <c r="H119">
        <v>2</v>
      </c>
      <c r="I119">
        <v>1</v>
      </c>
      <c r="J119">
        <v>127</v>
      </c>
      <c r="K119">
        <v>14</v>
      </c>
      <c r="L119">
        <v>7</v>
      </c>
      <c r="M119">
        <v>3</v>
      </c>
      <c r="N119">
        <v>109</v>
      </c>
      <c r="O119">
        <v>7</v>
      </c>
      <c r="P119">
        <v>109</v>
      </c>
      <c r="Q119">
        <v>2</v>
      </c>
      <c r="R119">
        <v>1</v>
      </c>
      <c r="S119" t="s">
        <v>17</v>
      </c>
      <c r="T119" t="b">
        <v>1</v>
      </c>
      <c r="V119">
        <v>18</v>
      </c>
      <c r="W119">
        <v>0</v>
      </c>
    </row>
    <row r="120" spans="2:23" hidden="1">
      <c r="B120" s="2" t="e">
        <f>IF(C3454="id",0,IF(C3454=C3455,B119,IF(B119=0,1,0)))</f>
        <v>#REF!</v>
      </c>
      <c r="E120" t="b">
        <v>0</v>
      </c>
      <c r="F120">
        <v>1055</v>
      </c>
      <c r="G120">
        <v>1</v>
      </c>
      <c r="H120">
        <v>2</v>
      </c>
      <c r="I120">
        <v>1</v>
      </c>
      <c r="J120">
        <v>138</v>
      </c>
      <c r="K120">
        <v>20</v>
      </c>
      <c r="L120">
        <v>2</v>
      </c>
      <c r="M120">
        <v>3</v>
      </c>
      <c r="N120">
        <v>109</v>
      </c>
      <c r="O120">
        <v>7</v>
      </c>
      <c r="P120">
        <v>127</v>
      </c>
      <c r="Q120">
        <v>14</v>
      </c>
      <c r="R120">
        <v>7</v>
      </c>
      <c r="S120" t="s">
        <v>15</v>
      </c>
      <c r="T120" t="b">
        <v>1</v>
      </c>
      <c r="U120">
        <v>29</v>
      </c>
      <c r="V120">
        <v>11</v>
      </c>
      <c r="W120">
        <v>0</v>
      </c>
    </row>
    <row r="121" spans="2:23" hidden="1">
      <c r="B121" s="2" t="e">
        <f>IF(C3455="id",0,IF(C3455=C3456,B120,IF(B120=0,1,0)))</f>
        <v>#REF!</v>
      </c>
      <c r="E121" t="b">
        <v>0</v>
      </c>
      <c r="F121" t="s">
        <v>18</v>
      </c>
      <c r="G121">
        <v>0</v>
      </c>
      <c r="H121">
        <v>2</v>
      </c>
      <c r="I121">
        <v>1</v>
      </c>
      <c r="J121">
        <v>157</v>
      </c>
      <c r="K121">
        <v>20</v>
      </c>
      <c r="L121">
        <v>2</v>
      </c>
      <c r="M121">
        <v>3</v>
      </c>
      <c r="N121">
        <v>138</v>
      </c>
      <c r="O121">
        <v>6</v>
      </c>
      <c r="P121">
        <v>138</v>
      </c>
      <c r="Q121">
        <v>2</v>
      </c>
      <c r="R121">
        <v>1</v>
      </c>
      <c r="S121" t="s">
        <v>17</v>
      </c>
      <c r="T121" t="b">
        <v>1</v>
      </c>
      <c r="V121">
        <v>19</v>
      </c>
      <c r="W121">
        <v>0</v>
      </c>
    </row>
    <row r="122" spans="2:23" hidden="1">
      <c r="B122" s="2" t="e">
        <f>IF(C3456="id",0,IF(C3456=C3457,B121,IF(B121=0,1,0)))</f>
        <v>#REF!</v>
      </c>
      <c r="E122" t="b">
        <v>0</v>
      </c>
      <c r="F122">
        <v>1284</v>
      </c>
      <c r="G122">
        <v>1</v>
      </c>
      <c r="H122">
        <v>2</v>
      </c>
      <c r="I122">
        <v>1</v>
      </c>
      <c r="J122">
        <v>160</v>
      </c>
      <c r="K122">
        <v>19</v>
      </c>
      <c r="L122">
        <v>4</v>
      </c>
      <c r="M122">
        <v>3</v>
      </c>
      <c r="N122">
        <v>138</v>
      </c>
      <c r="O122">
        <v>6</v>
      </c>
      <c r="P122">
        <v>157</v>
      </c>
      <c r="Q122">
        <v>20</v>
      </c>
      <c r="R122">
        <v>2</v>
      </c>
      <c r="S122" t="s">
        <v>15</v>
      </c>
      <c r="T122" t="b">
        <v>1</v>
      </c>
      <c r="U122">
        <v>22</v>
      </c>
      <c r="V122">
        <v>3</v>
      </c>
      <c r="W122">
        <v>0</v>
      </c>
    </row>
    <row r="123" spans="2:23" hidden="1">
      <c r="B123" s="2" t="e">
        <f>IF(C3457="id",0,IF(C3457=C3458,B122,IF(B122=0,1,0)))</f>
        <v>#REF!</v>
      </c>
      <c r="E123" t="b">
        <v>0</v>
      </c>
      <c r="F123" t="s">
        <v>18</v>
      </c>
      <c r="G123">
        <v>0</v>
      </c>
      <c r="H123">
        <v>2</v>
      </c>
      <c r="I123">
        <v>1</v>
      </c>
      <c r="J123">
        <v>165</v>
      </c>
      <c r="K123">
        <v>6</v>
      </c>
      <c r="L123">
        <v>0</v>
      </c>
      <c r="M123">
        <v>3</v>
      </c>
      <c r="N123">
        <v>160</v>
      </c>
      <c r="O123">
        <v>9</v>
      </c>
      <c r="P123">
        <v>160</v>
      </c>
      <c r="Q123">
        <v>2</v>
      </c>
      <c r="R123">
        <v>1</v>
      </c>
      <c r="S123" t="s">
        <v>17</v>
      </c>
      <c r="T123" t="b">
        <v>1</v>
      </c>
      <c r="V123">
        <v>5</v>
      </c>
      <c r="W123">
        <v>0</v>
      </c>
    </row>
    <row r="124" spans="2:23" hidden="1">
      <c r="B124" s="2" t="e">
        <f>IF(C3458="id",0,IF(C3458=C3459,B123,IF(B123=0,1,0)))</f>
        <v>#REF!</v>
      </c>
      <c r="E124" t="b">
        <v>0</v>
      </c>
      <c r="F124">
        <v>377</v>
      </c>
      <c r="G124">
        <v>1</v>
      </c>
      <c r="H124">
        <v>2</v>
      </c>
      <c r="I124">
        <v>1</v>
      </c>
      <c r="J124">
        <v>174</v>
      </c>
      <c r="K124">
        <v>-1</v>
      </c>
      <c r="L124">
        <v>-2</v>
      </c>
      <c r="M124">
        <v>3</v>
      </c>
      <c r="N124">
        <v>160</v>
      </c>
      <c r="O124">
        <v>9</v>
      </c>
      <c r="P124">
        <v>165</v>
      </c>
      <c r="Q124">
        <v>6</v>
      </c>
      <c r="R124">
        <v>0</v>
      </c>
      <c r="S124" t="s">
        <v>15</v>
      </c>
      <c r="T124" t="b">
        <v>1</v>
      </c>
      <c r="U124">
        <v>14</v>
      </c>
      <c r="V124">
        <v>9</v>
      </c>
      <c r="W124">
        <v>0</v>
      </c>
    </row>
    <row r="125" spans="2:23" hidden="1">
      <c r="B125" s="2" t="e">
        <f>IF(C3459="id",0,IF(C3459=C3460,B124,IF(B124=0,1,0)))</f>
        <v>#REF!</v>
      </c>
      <c r="E125" t="b">
        <v>0</v>
      </c>
      <c r="F125" t="s">
        <v>18</v>
      </c>
      <c r="G125">
        <v>0</v>
      </c>
      <c r="H125">
        <v>2</v>
      </c>
      <c r="I125">
        <v>1</v>
      </c>
      <c r="J125">
        <v>191</v>
      </c>
      <c r="K125">
        <v>18</v>
      </c>
      <c r="L125">
        <v>2</v>
      </c>
      <c r="M125">
        <v>3</v>
      </c>
      <c r="N125">
        <v>174</v>
      </c>
      <c r="O125">
        <v>7</v>
      </c>
      <c r="P125">
        <v>174</v>
      </c>
      <c r="Q125">
        <v>2</v>
      </c>
      <c r="R125">
        <v>1</v>
      </c>
      <c r="S125" t="s">
        <v>17</v>
      </c>
      <c r="T125" t="b">
        <v>1</v>
      </c>
      <c r="V125">
        <v>17</v>
      </c>
      <c r="W125">
        <v>0</v>
      </c>
    </row>
    <row r="126" spans="2:23" hidden="1">
      <c r="B126" s="2" t="e">
        <f>IF(C3460="id",0,IF(C3460=C3461,B125,IF(B125=0,1,0)))</f>
        <v>#REF!</v>
      </c>
      <c r="E126" t="b">
        <v>0</v>
      </c>
      <c r="F126">
        <v>281</v>
      </c>
      <c r="G126">
        <v>1</v>
      </c>
      <c r="H126">
        <v>2</v>
      </c>
      <c r="I126">
        <v>1</v>
      </c>
      <c r="J126">
        <v>195</v>
      </c>
      <c r="K126">
        <v>16</v>
      </c>
      <c r="L126">
        <v>4</v>
      </c>
      <c r="M126">
        <v>3</v>
      </c>
      <c r="N126">
        <v>174</v>
      </c>
      <c r="O126">
        <v>7</v>
      </c>
      <c r="P126">
        <v>191</v>
      </c>
      <c r="Q126">
        <v>18</v>
      </c>
      <c r="R126">
        <v>2</v>
      </c>
      <c r="S126" t="s">
        <v>15</v>
      </c>
      <c r="T126" t="b">
        <v>1</v>
      </c>
      <c r="U126">
        <v>21</v>
      </c>
      <c r="V126">
        <v>4</v>
      </c>
      <c r="W126">
        <v>0</v>
      </c>
    </row>
    <row r="127" spans="2:23" hidden="1">
      <c r="B127" s="2" t="e">
        <f>IF(C3461="id",0,IF(C3461=C3462,B126,IF(B126=0,1,0)))</f>
        <v>#REF!</v>
      </c>
      <c r="E127" t="b">
        <v>0</v>
      </c>
      <c r="F127" t="s">
        <v>18</v>
      </c>
      <c r="G127">
        <v>0</v>
      </c>
      <c r="H127">
        <v>2</v>
      </c>
      <c r="I127">
        <v>1</v>
      </c>
      <c r="J127">
        <v>205</v>
      </c>
      <c r="K127">
        <v>11</v>
      </c>
      <c r="L127">
        <v>2</v>
      </c>
      <c r="M127">
        <v>3</v>
      </c>
      <c r="N127">
        <v>195</v>
      </c>
      <c r="O127">
        <v>4</v>
      </c>
      <c r="P127">
        <v>195</v>
      </c>
      <c r="Q127">
        <v>2</v>
      </c>
      <c r="R127">
        <v>1</v>
      </c>
      <c r="S127" t="s">
        <v>17</v>
      </c>
      <c r="T127" t="b">
        <v>1</v>
      </c>
      <c r="V127">
        <v>10</v>
      </c>
      <c r="W127">
        <v>0</v>
      </c>
    </row>
    <row r="128" spans="2:23" hidden="1">
      <c r="B128" s="2" t="e">
        <f>IF(C3462="id",0,IF(C3462=C3463,B127,IF(B127=0,1,0)))</f>
        <v>#REF!</v>
      </c>
      <c r="E128" t="b">
        <v>0</v>
      </c>
      <c r="F128">
        <v>528</v>
      </c>
      <c r="G128">
        <v>1</v>
      </c>
      <c r="H128">
        <v>2</v>
      </c>
      <c r="I128">
        <v>1</v>
      </c>
      <c r="J128">
        <v>209</v>
      </c>
      <c r="K128">
        <v>15</v>
      </c>
      <c r="L128">
        <v>2</v>
      </c>
      <c r="M128">
        <v>3</v>
      </c>
      <c r="N128">
        <v>195</v>
      </c>
      <c r="O128">
        <v>4</v>
      </c>
      <c r="P128">
        <v>205</v>
      </c>
      <c r="Q128">
        <v>11</v>
      </c>
      <c r="R128">
        <v>2</v>
      </c>
      <c r="S128" t="s">
        <v>15</v>
      </c>
      <c r="T128" t="b">
        <v>1</v>
      </c>
      <c r="U128">
        <v>14</v>
      </c>
      <c r="V128">
        <v>4</v>
      </c>
      <c r="W128">
        <v>0</v>
      </c>
    </row>
    <row r="129" spans="2:23" hidden="1">
      <c r="B129" s="2" t="e">
        <f>IF(C3463="id",0,IF(C3463=C3464,B128,IF(B128=0,1,0)))</f>
        <v>#REF!</v>
      </c>
      <c r="E129" t="b">
        <v>0</v>
      </c>
      <c r="F129" t="s">
        <v>18</v>
      </c>
      <c r="G129">
        <v>0</v>
      </c>
      <c r="H129">
        <v>2</v>
      </c>
      <c r="I129">
        <v>1</v>
      </c>
      <c r="J129">
        <v>219</v>
      </c>
      <c r="K129">
        <v>9</v>
      </c>
      <c r="L129">
        <v>4</v>
      </c>
      <c r="M129">
        <v>3</v>
      </c>
      <c r="N129">
        <v>209</v>
      </c>
      <c r="O129">
        <v>8</v>
      </c>
      <c r="P129">
        <v>209</v>
      </c>
      <c r="Q129">
        <v>2</v>
      </c>
      <c r="R129">
        <v>1</v>
      </c>
      <c r="S129" t="s">
        <v>17</v>
      </c>
      <c r="T129" t="b">
        <v>1</v>
      </c>
      <c r="V129">
        <v>10</v>
      </c>
      <c r="W129">
        <v>0</v>
      </c>
    </row>
    <row r="130" spans="2:23" hidden="1">
      <c r="B130" s="2" t="e">
        <f>IF(C3464="id",0,IF(C3464=C3465,B129,IF(B129=0,1,0)))</f>
        <v>#REF!</v>
      </c>
      <c r="E130" t="b">
        <v>0</v>
      </c>
      <c r="F130">
        <v>694</v>
      </c>
      <c r="G130">
        <v>1</v>
      </c>
      <c r="H130">
        <v>2</v>
      </c>
      <c r="I130">
        <v>1</v>
      </c>
      <c r="J130">
        <v>224</v>
      </c>
      <c r="K130">
        <v>10</v>
      </c>
      <c r="L130">
        <v>8</v>
      </c>
      <c r="M130">
        <v>3</v>
      </c>
      <c r="N130">
        <v>209</v>
      </c>
      <c r="O130">
        <v>8</v>
      </c>
      <c r="P130">
        <v>219</v>
      </c>
      <c r="Q130">
        <v>9</v>
      </c>
      <c r="R130">
        <v>4</v>
      </c>
      <c r="S130" t="s">
        <v>15</v>
      </c>
      <c r="T130" t="b">
        <v>1</v>
      </c>
      <c r="U130">
        <v>15</v>
      </c>
      <c r="V130">
        <v>5</v>
      </c>
      <c r="W130">
        <v>0</v>
      </c>
    </row>
    <row r="131" spans="2:23" hidden="1">
      <c r="B131" s="2" t="e">
        <f>IF(C3465="id",0,IF(C3465=C3466,B130,IF(B130=0,1,0)))</f>
        <v>#REF!</v>
      </c>
      <c r="E131" t="b">
        <v>0</v>
      </c>
      <c r="F131" t="s">
        <v>18</v>
      </c>
      <c r="G131">
        <v>0</v>
      </c>
      <c r="H131">
        <v>2</v>
      </c>
      <c r="I131">
        <v>1</v>
      </c>
      <c r="J131">
        <v>241</v>
      </c>
      <c r="K131">
        <v>18</v>
      </c>
      <c r="L131">
        <v>2</v>
      </c>
      <c r="M131">
        <v>3</v>
      </c>
      <c r="N131">
        <v>224</v>
      </c>
      <c r="O131">
        <v>10</v>
      </c>
      <c r="P131">
        <v>224</v>
      </c>
      <c r="Q131">
        <v>2</v>
      </c>
      <c r="R131">
        <v>1</v>
      </c>
      <c r="S131" t="s">
        <v>17</v>
      </c>
      <c r="T131" t="b">
        <v>1</v>
      </c>
      <c r="V131">
        <v>17</v>
      </c>
      <c r="W131">
        <v>0</v>
      </c>
    </row>
    <row r="132" spans="2:23" hidden="1">
      <c r="B132" s="2" t="e">
        <f>IF(C3466="id",0,IF(C3466=C3467,B131,IF(B131=0,1,0)))</f>
        <v>#REF!</v>
      </c>
      <c r="E132" t="b">
        <v>0</v>
      </c>
      <c r="F132">
        <v>270</v>
      </c>
      <c r="G132">
        <v>1</v>
      </c>
      <c r="H132">
        <v>2</v>
      </c>
      <c r="I132">
        <v>1</v>
      </c>
      <c r="J132">
        <v>252</v>
      </c>
      <c r="K132">
        <v>11</v>
      </c>
      <c r="L132">
        <v>6</v>
      </c>
      <c r="M132">
        <v>3</v>
      </c>
      <c r="N132">
        <v>224</v>
      </c>
      <c r="O132">
        <v>10</v>
      </c>
      <c r="P132">
        <v>241</v>
      </c>
      <c r="Q132">
        <v>18</v>
      </c>
      <c r="R132">
        <v>2</v>
      </c>
      <c r="S132" t="s">
        <v>15</v>
      </c>
      <c r="T132" t="b">
        <v>1</v>
      </c>
      <c r="U132">
        <v>28</v>
      </c>
      <c r="V132">
        <v>11</v>
      </c>
      <c r="W132">
        <v>0</v>
      </c>
    </row>
    <row r="133" spans="2:23" hidden="1">
      <c r="B133" s="2" t="e">
        <f>IF(C3467="id",0,IF(C3467=C3468,B132,IF(B132=0,1,0)))</f>
        <v>#REF!</v>
      </c>
      <c r="E133" t="b">
        <v>0</v>
      </c>
      <c r="F133" t="s">
        <v>18</v>
      </c>
      <c r="G133">
        <v>0</v>
      </c>
      <c r="H133">
        <v>2</v>
      </c>
      <c r="I133">
        <v>1</v>
      </c>
      <c r="J133">
        <v>264</v>
      </c>
      <c r="K133">
        <v>14</v>
      </c>
      <c r="L133">
        <v>1</v>
      </c>
      <c r="M133">
        <v>3</v>
      </c>
      <c r="N133">
        <v>252</v>
      </c>
      <c r="O133">
        <v>9</v>
      </c>
      <c r="P133">
        <v>252</v>
      </c>
      <c r="Q133">
        <v>2</v>
      </c>
      <c r="R133">
        <v>1</v>
      </c>
      <c r="S133" t="s">
        <v>17</v>
      </c>
      <c r="T133" t="b">
        <v>1</v>
      </c>
      <c r="V133">
        <v>12</v>
      </c>
      <c r="W133">
        <v>0</v>
      </c>
    </row>
    <row r="134" spans="2:23" hidden="1">
      <c r="B134" s="2" t="e">
        <f>IF(C3468="id",0,IF(C3468=C3469,B133,IF(B133=0,1,0)))</f>
        <v>#REF!</v>
      </c>
      <c r="E134" t="b">
        <v>0</v>
      </c>
      <c r="F134">
        <v>1225</v>
      </c>
      <c r="G134">
        <v>1</v>
      </c>
      <c r="H134">
        <v>2</v>
      </c>
      <c r="I134">
        <v>1</v>
      </c>
      <c r="J134">
        <v>277</v>
      </c>
      <c r="K134">
        <v>7</v>
      </c>
      <c r="L134">
        <v>7</v>
      </c>
      <c r="M134">
        <v>3</v>
      </c>
      <c r="N134">
        <v>252</v>
      </c>
      <c r="O134">
        <v>9</v>
      </c>
      <c r="P134">
        <v>264</v>
      </c>
      <c r="Q134">
        <v>14</v>
      </c>
      <c r="R134">
        <v>1</v>
      </c>
      <c r="S134" t="s">
        <v>15</v>
      </c>
      <c r="T134" t="b">
        <v>1</v>
      </c>
      <c r="U134">
        <v>25</v>
      </c>
      <c r="V134">
        <v>13</v>
      </c>
      <c r="W134">
        <v>0</v>
      </c>
    </row>
    <row r="135" spans="2:23" hidden="1">
      <c r="B135" s="2" t="e">
        <f>IF(C3469="id",0,IF(C3469=C3470,B134,IF(B134=0,1,0)))</f>
        <v>#REF!</v>
      </c>
      <c r="E135" t="b">
        <v>0</v>
      </c>
      <c r="F135" t="s">
        <v>18</v>
      </c>
      <c r="G135">
        <v>0</v>
      </c>
      <c r="H135">
        <v>2</v>
      </c>
      <c r="I135">
        <v>1</v>
      </c>
      <c r="J135">
        <v>282</v>
      </c>
      <c r="K135">
        <v>3</v>
      </c>
      <c r="L135">
        <v>5</v>
      </c>
      <c r="M135">
        <v>3</v>
      </c>
      <c r="N135">
        <v>277</v>
      </c>
      <c r="O135">
        <v>5</v>
      </c>
      <c r="P135">
        <v>277</v>
      </c>
      <c r="Q135">
        <v>2</v>
      </c>
      <c r="R135">
        <v>1</v>
      </c>
      <c r="S135" t="s">
        <v>17</v>
      </c>
      <c r="T135" t="b">
        <v>1</v>
      </c>
      <c r="V135">
        <v>5</v>
      </c>
      <c r="W135">
        <v>0</v>
      </c>
    </row>
    <row r="136" spans="2:23" hidden="1">
      <c r="B136" s="2" t="e">
        <f>IF(C3470="id",0,IF(C3470=C3471,B135,IF(B135=0,1,0)))</f>
        <v>#REF!</v>
      </c>
      <c r="E136" t="b">
        <v>0</v>
      </c>
      <c r="F136">
        <v>335</v>
      </c>
      <c r="G136">
        <v>1</v>
      </c>
      <c r="H136">
        <v>2</v>
      </c>
      <c r="I136">
        <v>1</v>
      </c>
      <c r="J136">
        <v>289</v>
      </c>
      <c r="K136">
        <v>0</v>
      </c>
      <c r="L136">
        <v>1</v>
      </c>
      <c r="M136">
        <v>3</v>
      </c>
      <c r="N136">
        <v>277</v>
      </c>
      <c r="O136">
        <v>5</v>
      </c>
      <c r="P136">
        <v>282</v>
      </c>
      <c r="Q136">
        <v>3</v>
      </c>
      <c r="R136">
        <v>5</v>
      </c>
      <c r="S136" t="s">
        <v>15</v>
      </c>
      <c r="T136" t="b">
        <v>1</v>
      </c>
      <c r="U136">
        <v>12</v>
      </c>
      <c r="V136">
        <v>7</v>
      </c>
      <c r="W136">
        <v>0</v>
      </c>
    </row>
    <row r="137" spans="2:23" hidden="1">
      <c r="B137" s="2" t="e">
        <f>IF(C3471="id",0,IF(C3471=C3472,B136,IF(B136=0,1,0)))</f>
        <v>#REF!</v>
      </c>
      <c r="E137" t="b">
        <v>1</v>
      </c>
      <c r="F137" t="s">
        <v>18</v>
      </c>
      <c r="G137">
        <v>0</v>
      </c>
      <c r="H137">
        <v>2</v>
      </c>
      <c r="I137">
        <v>1</v>
      </c>
      <c r="J137">
        <v>295</v>
      </c>
      <c r="K137">
        <v>4</v>
      </c>
      <c r="L137">
        <v>4</v>
      </c>
      <c r="M137">
        <v>3</v>
      </c>
      <c r="N137">
        <v>290</v>
      </c>
      <c r="O137">
        <v>4</v>
      </c>
      <c r="P137">
        <v>290</v>
      </c>
      <c r="Q137">
        <v>2</v>
      </c>
      <c r="R137">
        <v>1</v>
      </c>
      <c r="S137" t="s">
        <v>17</v>
      </c>
      <c r="T137" t="b">
        <v>1</v>
      </c>
      <c r="V137">
        <v>5</v>
      </c>
      <c r="W137">
        <v>0</v>
      </c>
    </row>
    <row r="138" spans="2:23" hidden="1">
      <c r="B138" s="2" t="e">
        <f>IF(C3472="id",0,IF(C3472=C3473,B137,IF(B137=0,1,0)))</f>
        <v>#REF!</v>
      </c>
      <c r="E138" t="b">
        <v>1</v>
      </c>
      <c r="F138">
        <v>403</v>
      </c>
      <c r="G138">
        <v>1</v>
      </c>
      <c r="H138">
        <v>2</v>
      </c>
      <c r="I138">
        <v>1</v>
      </c>
      <c r="J138">
        <v>300</v>
      </c>
      <c r="K138">
        <v>3</v>
      </c>
      <c r="L138">
        <v>0</v>
      </c>
      <c r="M138">
        <v>3</v>
      </c>
      <c r="N138">
        <v>290</v>
      </c>
      <c r="O138">
        <v>4</v>
      </c>
      <c r="P138">
        <v>295</v>
      </c>
      <c r="Q138">
        <v>4</v>
      </c>
      <c r="R138">
        <v>4</v>
      </c>
      <c r="S138" t="s">
        <v>15</v>
      </c>
      <c r="T138" t="b">
        <v>1</v>
      </c>
      <c r="U138">
        <v>10</v>
      </c>
      <c r="V138">
        <v>5</v>
      </c>
      <c r="W138">
        <v>0</v>
      </c>
    </row>
    <row r="139" spans="2:23" hidden="1">
      <c r="B139" s="2" t="e">
        <f>IF(C3473="id",0,IF(C3473=C3474,B138,IF(B138=0,1,0)))</f>
        <v>#REF!</v>
      </c>
      <c r="E139" t="b">
        <v>1</v>
      </c>
      <c r="F139" t="s">
        <v>18</v>
      </c>
      <c r="G139">
        <v>0</v>
      </c>
      <c r="H139">
        <v>2</v>
      </c>
      <c r="I139">
        <v>1</v>
      </c>
      <c r="J139">
        <v>310</v>
      </c>
      <c r="K139">
        <v>12</v>
      </c>
      <c r="L139">
        <v>1</v>
      </c>
      <c r="M139">
        <v>3</v>
      </c>
      <c r="N139">
        <v>300</v>
      </c>
      <c r="O139">
        <v>10</v>
      </c>
      <c r="P139">
        <v>300</v>
      </c>
      <c r="Q139">
        <v>2</v>
      </c>
      <c r="R139">
        <v>1</v>
      </c>
      <c r="S139" t="s">
        <v>17</v>
      </c>
      <c r="T139" t="b">
        <v>1</v>
      </c>
      <c r="V139">
        <v>10</v>
      </c>
      <c r="W139">
        <v>0</v>
      </c>
    </row>
    <row r="140" spans="2:23" hidden="1">
      <c r="B140" s="2" t="e">
        <f>IF(C3474="id",0,IF(C3474=C3475,B139,IF(B139=0,1,0)))</f>
        <v>#REF!</v>
      </c>
      <c r="E140" t="b">
        <v>1</v>
      </c>
      <c r="F140">
        <v>740</v>
      </c>
      <c r="G140">
        <v>1</v>
      </c>
      <c r="H140">
        <v>2</v>
      </c>
      <c r="I140">
        <v>1</v>
      </c>
      <c r="J140">
        <v>321</v>
      </c>
      <c r="K140">
        <v>19</v>
      </c>
      <c r="L140">
        <v>5</v>
      </c>
      <c r="M140">
        <v>3</v>
      </c>
      <c r="N140">
        <v>300</v>
      </c>
      <c r="O140">
        <v>10</v>
      </c>
      <c r="P140">
        <v>310</v>
      </c>
      <c r="Q140">
        <v>12</v>
      </c>
      <c r="R140">
        <v>1</v>
      </c>
      <c r="S140" t="s">
        <v>15</v>
      </c>
      <c r="T140" t="b">
        <v>1</v>
      </c>
      <c r="U140">
        <v>21</v>
      </c>
      <c r="V140">
        <v>11</v>
      </c>
      <c r="W140">
        <v>0</v>
      </c>
    </row>
    <row r="141" spans="2:23" hidden="1">
      <c r="B141" s="2" t="e">
        <f>IF(C3475="id",0,IF(C3475=C3476,B140,IF(B140=0,1,0)))</f>
        <v>#REF!</v>
      </c>
      <c r="E141" t="b">
        <v>0</v>
      </c>
      <c r="F141" t="s">
        <v>18</v>
      </c>
      <c r="G141">
        <v>0</v>
      </c>
      <c r="H141">
        <v>2</v>
      </c>
      <c r="I141">
        <v>1</v>
      </c>
      <c r="J141">
        <v>330</v>
      </c>
      <c r="K141">
        <v>10</v>
      </c>
      <c r="L141">
        <v>0</v>
      </c>
      <c r="M141">
        <v>3</v>
      </c>
      <c r="N141">
        <v>321</v>
      </c>
      <c r="O141">
        <v>10</v>
      </c>
      <c r="P141">
        <v>321</v>
      </c>
      <c r="Q141">
        <v>2</v>
      </c>
      <c r="R141">
        <v>1</v>
      </c>
      <c r="S141" t="s">
        <v>17</v>
      </c>
      <c r="T141" t="b">
        <v>1</v>
      </c>
      <c r="V141">
        <v>9</v>
      </c>
      <c r="W141">
        <v>0</v>
      </c>
    </row>
    <row r="142" spans="2:23" hidden="1">
      <c r="B142" s="2" t="e">
        <f>IF(C3476="id",0,IF(C3476=C3477,B141,IF(B141=0,1,0)))</f>
        <v>#REF!</v>
      </c>
      <c r="E142" t="b">
        <v>0</v>
      </c>
      <c r="F142">
        <v>324</v>
      </c>
      <c r="G142">
        <v>1</v>
      </c>
      <c r="H142">
        <v>2</v>
      </c>
      <c r="I142">
        <v>1</v>
      </c>
      <c r="J142">
        <v>337</v>
      </c>
      <c r="K142">
        <v>15</v>
      </c>
      <c r="L142">
        <v>2</v>
      </c>
      <c r="M142">
        <v>3</v>
      </c>
      <c r="N142">
        <v>321</v>
      </c>
      <c r="O142">
        <v>10</v>
      </c>
      <c r="P142">
        <v>330</v>
      </c>
      <c r="Q142">
        <v>10</v>
      </c>
      <c r="R142">
        <v>0</v>
      </c>
      <c r="S142" t="s">
        <v>15</v>
      </c>
      <c r="T142" t="b">
        <v>1</v>
      </c>
      <c r="U142">
        <v>16</v>
      </c>
      <c r="V142">
        <v>7</v>
      </c>
      <c r="W142">
        <v>0</v>
      </c>
    </row>
    <row r="143" spans="2:23" hidden="1">
      <c r="B143" s="2" t="e">
        <f>IF(C3477="id",0,IF(C3477=C3478,B142,IF(B142=0,1,0)))</f>
        <v>#REF!</v>
      </c>
      <c r="E143" t="b">
        <v>0</v>
      </c>
      <c r="F143" t="s">
        <v>18</v>
      </c>
      <c r="G143">
        <v>0</v>
      </c>
      <c r="H143">
        <v>2</v>
      </c>
      <c r="I143">
        <v>1</v>
      </c>
      <c r="J143">
        <v>349</v>
      </c>
      <c r="K143">
        <v>14</v>
      </c>
      <c r="L143">
        <v>1</v>
      </c>
      <c r="M143">
        <v>3</v>
      </c>
      <c r="N143">
        <v>337</v>
      </c>
      <c r="O143">
        <v>6</v>
      </c>
      <c r="P143">
        <v>337</v>
      </c>
      <c r="Q143">
        <v>2</v>
      </c>
      <c r="R143">
        <v>1</v>
      </c>
      <c r="S143" t="s">
        <v>17</v>
      </c>
      <c r="T143" t="b">
        <v>1</v>
      </c>
      <c r="V143">
        <v>12</v>
      </c>
      <c r="W143">
        <v>0</v>
      </c>
    </row>
    <row r="144" spans="2:23" hidden="1">
      <c r="B144" s="2" t="e">
        <f>IF(C3478="id",0,IF(C3478=C3479,B143,IF(B143=0,1,0)))</f>
        <v>#REF!</v>
      </c>
      <c r="E144" t="b">
        <v>0</v>
      </c>
      <c r="F144">
        <v>1218</v>
      </c>
      <c r="G144">
        <v>1</v>
      </c>
      <c r="H144">
        <v>2</v>
      </c>
      <c r="I144">
        <v>1</v>
      </c>
      <c r="J144">
        <v>357</v>
      </c>
      <c r="K144">
        <v>19</v>
      </c>
      <c r="L144">
        <v>-2</v>
      </c>
      <c r="M144">
        <v>3</v>
      </c>
      <c r="N144">
        <v>337</v>
      </c>
      <c r="O144">
        <v>6</v>
      </c>
      <c r="P144">
        <v>349</v>
      </c>
      <c r="Q144">
        <v>14</v>
      </c>
      <c r="R144">
        <v>1</v>
      </c>
      <c r="S144" t="s">
        <v>15</v>
      </c>
      <c r="T144" t="b">
        <v>1</v>
      </c>
      <c r="U144">
        <v>20</v>
      </c>
      <c r="V144">
        <v>8</v>
      </c>
      <c r="W144">
        <v>0</v>
      </c>
    </row>
    <row r="145" spans="2:23" hidden="1">
      <c r="B145" s="2" t="e">
        <f>IF(C3479="id",0,IF(C3479=C3480,B144,IF(B144=0,1,0)))</f>
        <v>#REF!</v>
      </c>
      <c r="F145" t="s">
        <v>18</v>
      </c>
      <c r="G145">
        <v>0</v>
      </c>
      <c r="H145">
        <v>4</v>
      </c>
      <c r="I145">
        <v>1</v>
      </c>
      <c r="J145">
        <v>28</v>
      </c>
      <c r="K145">
        <v>10</v>
      </c>
      <c r="L145">
        <v>10</v>
      </c>
      <c r="M145">
        <v>4</v>
      </c>
      <c r="N145">
        <v>13</v>
      </c>
      <c r="P145">
        <v>13</v>
      </c>
      <c r="Q145">
        <v>4</v>
      </c>
      <c r="R145">
        <v>1</v>
      </c>
      <c r="S145" t="s">
        <v>17</v>
      </c>
      <c r="V145">
        <v>15</v>
      </c>
      <c r="W145">
        <v>0</v>
      </c>
    </row>
    <row r="146" spans="2:23" hidden="1">
      <c r="B146" s="2" t="e">
        <f>IF(C3480="id",0,IF(C3480=C3481,B145,IF(B145=0,1,0)))</f>
        <v>#REF!</v>
      </c>
      <c r="F146">
        <v>154</v>
      </c>
      <c r="G146">
        <v>1</v>
      </c>
      <c r="H146">
        <v>4</v>
      </c>
      <c r="I146">
        <v>1</v>
      </c>
      <c r="J146">
        <v>38</v>
      </c>
      <c r="K146">
        <v>16</v>
      </c>
      <c r="L146">
        <v>6</v>
      </c>
      <c r="M146">
        <v>4</v>
      </c>
      <c r="N146">
        <v>13</v>
      </c>
      <c r="P146">
        <v>28</v>
      </c>
      <c r="Q146">
        <v>10</v>
      </c>
      <c r="R146">
        <v>10</v>
      </c>
      <c r="S146" t="s">
        <v>15</v>
      </c>
      <c r="U146">
        <v>25</v>
      </c>
      <c r="V146">
        <v>10</v>
      </c>
      <c r="W146">
        <v>0</v>
      </c>
    </row>
    <row r="147" spans="2:23" hidden="1">
      <c r="B147" s="2" t="e">
        <f>IF(C3481="id",0,IF(C3481=C3482,B146,IF(B146=0,1,0)))</f>
        <v>#REF!</v>
      </c>
      <c r="E147" t="b">
        <v>1</v>
      </c>
      <c r="F147" t="s">
        <v>18</v>
      </c>
      <c r="G147">
        <v>0</v>
      </c>
      <c r="H147">
        <v>4</v>
      </c>
      <c r="I147">
        <v>1</v>
      </c>
      <c r="J147">
        <v>41</v>
      </c>
      <c r="K147">
        <v>6</v>
      </c>
      <c r="L147">
        <v>0</v>
      </c>
      <c r="M147">
        <v>4</v>
      </c>
      <c r="N147">
        <v>38</v>
      </c>
      <c r="O147">
        <v>3</v>
      </c>
      <c r="P147">
        <v>38</v>
      </c>
      <c r="Q147">
        <v>4</v>
      </c>
      <c r="R147">
        <v>1</v>
      </c>
      <c r="S147" t="s">
        <v>17</v>
      </c>
      <c r="T147" t="b">
        <v>1</v>
      </c>
      <c r="V147">
        <v>3</v>
      </c>
      <c r="W147">
        <v>0</v>
      </c>
    </row>
    <row r="148" spans="2:23" hidden="1">
      <c r="B148" s="2" t="e">
        <f>IF(C3482="id",0,IF(C3482=C3483,B147,IF(B147=0,1,0)))</f>
        <v>#REF!</v>
      </c>
      <c r="E148" t="b">
        <v>1</v>
      </c>
      <c r="F148">
        <v>384</v>
      </c>
      <c r="G148">
        <v>1</v>
      </c>
      <c r="H148">
        <v>4</v>
      </c>
      <c r="I148">
        <v>1</v>
      </c>
      <c r="J148">
        <v>51</v>
      </c>
      <c r="K148">
        <v>-1</v>
      </c>
      <c r="L148">
        <v>-3</v>
      </c>
      <c r="M148">
        <v>4</v>
      </c>
      <c r="N148">
        <v>38</v>
      </c>
      <c r="O148">
        <v>3</v>
      </c>
      <c r="P148">
        <v>41</v>
      </c>
      <c r="Q148">
        <v>6</v>
      </c>
      <c r="R148">
        <v>0</v>
      </c>
      <c r="S148" t="s">
        <v>15</v>
      </c>
      <c r="T148" t="b">
        <v>1</v>
      </c>
      <c r="U148">
        <v>13</v>
      </c>
      <c r="V148">
        <v>10</v>
      </c>
      <c r="W148">
        <v>0</v>
      </c>
    </row>
    <row r="149" spans="2:23" hidden="1">
      <c r="B149" s="2" t="e">
        <f>IF(C3483="id",0,IF(C3483=C3484,B148,IF(B148=0,1,0)))</f>
        <v>#REF!</v>
      </c>
      <c r="E149" t="b">
        <v>1</v>
      </c>
      <c r="F149" t="s">
        <v>18</v>
      </c>
      <c r="G149">
        <v>0</v>
      </c>
      <c r="H149">
        <v>4</v>
      </c>
      <c r="I149">
        <v>1</v>
      </c>
      <c r="J149">
        <v>56</v>
      </c>
      <c r="K149">
        <v>9</v>
      </c>
      <c r="L149">
        <v>1</v>
      </c>
      <c r="M149">
        <v>4</v>
      </c>
      <c r="N149">
        <v>51</v>
      </c>
      <c r="O149">
        <v>7</v>
      </c>
      <c r="P149">
        <v>51</v>
      </c>
      <c r="Q149">
        <v>4</v>
      </c>
      <c r="R149">
        <v>1</v>
      </c>
      <c r="S149" t="s">
        <v>17</v>
      </c>
      <c r="T149" t="b">
        <v>1</v>
      </c>
      <c r="V149">
        <v>5</v>
      </c>
      <c r="W149">
        <v>0</v>
      </c>
    </row>
    <row r="150" spans="2:23" hidden="1">
      <c r="B150" s="2" t="e">
        <f>IF(C3484="id",0,IF(C3484=C3485,B149,IF(B149=0,1,0)))</f>
        <v>#REF!</v>
      </c>
      <c r="E150" t="b">
        <v>1</v>
      </c>
      <c r="F150">
        <v>1408</v>
      </c>
      <c r="G150">
        <v>1</v>
      </c>
      <c r="H150">
        <v>4</v>
      </c>
      <c r="I150">
        <v>1</v>
      </c>
      <c r="J150">
        <v>65</v>
      </c>
      <c r="K150">
        <v>2</v>
      </c>
      <c r="L150">
        <v>3</v>
      </c>
      <c r="M150">
        <v>4</v>
      </c>
      <c r="N150">
        <v>51</v>
      </c>
      <c r="O150">
        <v>7</v>
      </c>
      <c r="P150">
        <v>56</v>
      </c>
      <c r="Q150">
        <v>9</v>
      </c>
      <c r="R150">
        <v>1</v>
      </c>
      <c r="S150" t="s">
        <v>15</v>
      </c>
      <c r="T150" t="b">
        <v>1</v>
      </c>
      <c r="U150">
        <v>14</v>
      </c>
      <c r="V150">
        <v>9</v>
      </c>
      <c r="W150">
        <v>0</v>
      </c>
    </row>
    <row r="151" spans="2:23" hidden="1">
      <c r="B151" s="2" t="e">
        <f>IF(C3485="id",0,IF(C3485=C3486,B150,IF(B150=0,1,0)))</f>
        <v>#REF!</v>
      </c>
      <c r="E151" t="b">
        <v>1</v>
      </c>
      <c r="F151" t="s">
        <v>18</v>
      </c>
      <c r="G151">
        <v>0</v>
      </c>
      <c r="H151">
        <v>4</v>
      </c>
      <c r="I151">
        <v>1</v>
      </c>
      <c r="J151">
        <v>69</v>
      </c>
      <c r="K151">
        <v>3</v>
      </c>
      <c r="L151">
        <v>3</v>
      </c>
      <c r="M151">
        <v>4</v>
      </c>
      <c r="N151">
        <v>66</v>
      </c>
      <c r="O151">
        <v>4</v>
      </c>
      <c r="P151">
        <v>66</v>
      </c>
      <c r="Q151">
        <v>4</v>
      </c>
      <c r="R151">
        <v>1</v>
      </c>
      <c r="S151" t="s">
        <v>17</v>
      </c>
      <c r="T151" t="b">
        <v>1</v>
      </c>
      <c r="V151">
        <v>3</v>
      </c>
      <c r="W151">
        <v>0</v>
      </c>
    </row>
    <row r="152" spans="2:23" hidden="1">
      <c r="B152" s="2" t="e">
        <f>IF(C3486="id",0,IF(C3486=C3487,B151,IF(B151=0,1,0)))</f>
        <v>#REF!</v>
      </c>
      <c r="E152" t="b">
        <v>1</v>
      </c>
      <c r="F152">
        <v>87</v>
      </c>
      <c r="G152">
        <v>1</v>
      </c>
      <c r="H152">
        <v>4</v>
      </c>
      <c r="I152">
        <v>1</v>
      </c>
      <c r="J152">
        <v>79</v>
      </c>
      <c r="K152">
        <v>9</v>
      </c>
      <c r="L152">
        <v>7</v>
      </c>
      <c r="M152">
        <v>4</v>
      </c>
      <c r="N152">
        <v>66</v>
      </c>
      <c r="O152">
        <v>4</v>
      </c>
      <c r="P152">
        <v>69</v>
      </c>
      <c r="Q152">
        <v>3</v>
      </c>
      <c r="R152">
        <v>3</v>
      </c>
      <c r="S152" t="s">
        <v>15</v>
      </c>
      <c r="T152" t="b">
        <v>1</v>
      </c>
      <c r="U152">
        <v>13</v>
      </c>
      <c r="V152">
        <v>10</v>
      </c>
      <c r="W152">
        <v>0</v>
      </c>
    </row>
    <row r="153" spans="2:23" hidden="1">
      <c r="B153" s="2" t="e">
        <f>IF(C3487="id",0,IF(C3487=C3488,B152,IF(B152=0,1,0)))</f>
        <v>#REF!</v>
      </c>
      <c r="E153" t="b">
        <v>1</v>
      </c>
      <c r="F153" t="s">
        <v>18</v>
      </c>
      <c r="G153">
        <v>0</v>
      </c>
      <c r="H153">
        <v>4</v>
      </c>
      <c r="I153">
        <v>1</v>
      </c>
      <c r="J153">
        <v>95</v>
      </c>
      <c r="K153">
        <v>15</v>
      </c>
      <c r="L153">
        <v>6</v>
      </c>
      <c r="M153">
        <v>4</v>
      </c>
      <c r="N153">
        <v>79</v>
      </c>
      <c r="O153">
        <v>6</v>
      </c>
      <c r="P153">
        <v>79</v>
      </c>
      <c r="Q153">
        <v>4</v>
      </c>
      <c r="R153">
        <v>1</v>
      </c>
      <c r="S153" t="s">
        <v>17</v>
      </c>
      <c r="T153" t="b">
        <v>1</v>
      </c>
      <c r="V153">
        <v>16</v>
      </c>
      <c r="W153">
        <v>0</v>
      </c>
    </row>
    <row r="154" spans="2:23" hidden="1">
      <c r="B154" s="2" t="e">
        <f>IF(C3488="id",0,IF(C3488=C3489,B153,IF(B153=0,1,0)))</f>
        <v>#REF!</v>
      </c>
      <c r="E154" t="b">
        <v>1</v>
      </c>
      <c r="F154">
        <v>39</v>
      </c>
      <c r="G154">
        <v>1</v>
      </c>
      <c r="H154">
        <v>4</v>
      </c>
      <c r="I154">
        <v>1</v>
      </c>
      <c r="J154">
        <v>97</v>
      </c>
      <c r="K154">
        <v>17</v>
      </c>
      <c r="L154">
        <v>6</v>
      </c>
      <c r="M154">
        <v>4</v>
      </c>
      <c r="N154">
        <v>79</v>
      </c>
      <c r="O154">
        <v>6</v>
      </c>
      <c r="P154">
        <v>95</v>
      </c>
      <c r="Q154">
        <v>15</v>
      </c>
      <c r="R154">
        <v>6</v>
      </c>
      <c r="S154" t="s">
        <v>15</v>
      </c>
      <c r="T154" t="b">
        <v>1</v>
      </c>
      <c r="U154">
        <v>18</v>
      </c>
      <c r="V154">
        <v>2</v>
      </c>
      <c r="W154">
        <v>0</v>
      </c>
    </row>
    <row r="155" spans="2:23" hidden="1">
      <c r="B155" s="2" t="e">
        <f>IF(C3489="id",0,IF(C3489=C3490,B154,IF(B154=0,1,0)))</f>
        <v>#REF!</v>
      </c>
      <c r="E155" t="b">
        <v>0</v>
      </c>
      <c r="F155" t="s">
        <v>18</v>
      </c>
      <c r="G155">
        <v>0</v>
      </c>
      <c r="H155">
        <v>4</v>
      </c>
      <c r="I155">
        <v>1</v>
      </c>
      <c r="J155">
        <v>112</v>
      </c>
      <c r="K155">
        <v>19</v>
      </c>
      <c r="L155">
        <v>1</v>
      </c>
      <c r="M155">
        <v>4</v>
      </c>
      <c r="N155">
        <v>97</v>
      </c>
      <c r="O155">
        <v>8</v>
      </c>
      <c r="P155">
        <v>97</v>
      </c>
      <c r="Q155">
        <v>4</v>
      </c>
      <c r="R155">
        <v>1</v>
      </c>
      <c r="S155" t="s">
        <v>17</v>
      </c>
      <c r="T155" t="b">
        <v>1</v>
      </c>
      <c r="V155">
        <v>15</v>
      </c>
      <c r="W155">
        <v>0</v>
      </c>
    </row>
    <row r="156" spans="2:23" hidden="1">
      <c r="B156" s="2" t="e">
        <f>IF(C3490="id",0,IF(C3490=C3491,B155,IF(B155=0,1,0)))</f>
        <v>#REF!</v>
      </c>
      <c r="E156" t="b">
        <v>0</v>
      </c>
      <c r="F156">
        <v>855</v>
      </c>
      <c r="G156">
        <v>1</v>
      </c>
      <c r="H156">
        <v>4</v>
      </c>
      <c r="I156">
        <v>1</v>
      </c>
      <c r="J156">
        <v>120</v>
      </c>
      <c r="K156">
        <v>18</v>
      </c>
      <c r="L156">
        <v>8</v>
      </c>
      <c r="M156">
        <v>4</v>
      </c>
      <c r="N156">
        <v>97</v>
      </c>
      <c r="O156">
        <v>8</v>
      </c>
      <c r="P156">
        <v>112</v>
      </c>
      <c r="Q156">
        <v>19</v>
      </c>
      <c r="R156">
        <v>1</v>
      </c>
      <c r="S156" t="s">
        <v>15</v>
      </c>
      <c r="T156" t="b">
        <v>1</v>
      </c>
      <c r="U156">
        <v>23</v>
      </c>
      <c r="V156">
        <v>8</v>
      </c>
      <c r="W156">
        <v>0</v>
      </c>
    </row>
    <row r="157" spans="2:23" hidden="1">
      <c r="B157" s="2" t="e">
        <f>IF(C3491="id",0,IF(C3491=C3492,B156,IF(B156=0,1,0)))</f>
        <v>#REF!</v>
      </c>
      <c r="E157" t="b">
        <v>1</v>
      </c>
      <c r="F157" t="s">
        <v>18</v>
      </c>
      <c r="G157">
        <v>0</v>
      </c>
      <c r="H157">
        <v>4</v>
      </c>
      <c r="I157">
        <v>1</v>
      </c>
      <c r="J157">
        <v>133</v>
      </c>
      <c r="K157">
        <v>11</v>
      </c>
      <c r="L157">
        <v>7</v>
      </c>
      <c r="M157">
        <v>4</v>
      </c>
      <c r="N157">
        <v>120</v>
      </c>
      <c r="O157">
        <v>8</v>
      </c>
      <c r="P157">
        <v>120</v>
      </c>
      <c r="Q157">
        <v>4</v>
      </c>
      <c r="R157">
        <v>1</v>
      </c>
      <c r="S157" t="s">
        <v>17</v>
      </c>
      <c r="T157" t="b">
        <v>1</v>
      </c>
      <c r="V157">
        <v>13</v>
      </c>
      <c r="W157">
        <v>0</v>
      </c>
    </row>
    <row r="158" spans="2:23" hidden="1">
      <c r="B158" s="2" t="e">
        <f>IF(C3492="id",0,IF(C3492=C3493,B157,IF(B157=0,1,0)))</f>
        <v>#REF!</v>
      </c>
      <c r="E158" t="b">
        <v>1</v>
      </c>
      <c r="F158">
        <v>1139</v>
      </c>
      <c r="G158">
        <v>1</v>
      </c>
      <c r="H158">
        <v>4</v>
      </c>
      <c r="I158">
        <v>1</v>
      </c>
      <c r="J158">
        <v>141</v>
      </c>
      <c r="K158">
        <v>11</v>
      </c>
      <c r="L158">
        <v>15</v>
      </c>
      <c r="M158">
        <v>4</v>
      </c>
      <c r="N158">
        <v>120</v>
      </c>
      <c r="O158">
        <v>8</v>
      </c>
      <c r="P158">
        <v>133</v>
      </c>
      <c r="Q158">
        <v>11</v>
      </c>
      <c r="R158">
        <v>7</v>
      </c>
      <c r="S158" t="s">
        <v>15</v>
      </c>
      <c r="T158" t="b">
        <v>1</v>
      </c>
      <c r="U158">
        <v>21</v>
      </c>
      <c r="V158">
        <v>8</v>
      </c>
      <c r="W158">
        <v>0</v>
      </c>
    </row>
    <row r="159" spans="2:23" hidden="1">
      <c r="B159" s="2" t="e">
        <f>IF(C3493="id",0,IF(C3493=C3494,B158,IF(B158=0,1,0)))</f>
        <v>#REF!</v>
      </c>
      <c r="E159" t="b">
        <v>0</v>
      </c>
      <c r="F159" t="s">
        <v>18</v>
      </c>
      <c r="G159">
        <v>0</v>
      </c>
      <c r="H159">
        <v>4</v>
      </c>
      <c r="I159">
        <v>1</v>
      </c>
      <c r="J159">
        <v>146</v>
      </c>
      <c r="K159">
        <v>9</v>
      </c>
      <c r="L159">
        <v>1</v>
      </c>
      <c r="M159">
        <v>4</v>
      </c>
      <c r="N159">
        <v>141</v>
      </c>
      <c r="O159">
        <v>5</v>
      </c>
      <c r="P159">
        <v>141</v>
      </c>
      <c r="Q159">
        <v>4</v>
      </c>
      <c r="R159">
        <v>1</v>
      </c>
      <c r="S159" t="s">
        <v>17</v>
      </c>
      <c r="T159" t="b">
        <v>1</v>
      </c>
      <c r="V159">
        <v>5</v>
      </c>
      <c r="W159">
        <v>0</v>
      </c>
    </row>
    <row r="160" spans="2:23" hidden="1">
      <c r="B160" s="2" t="e">
        <f>IF(C3494="id",0,IF(C3494=C3495,B159,IF(B159=0,1,0)))</f>
        <v>#REF!</v>
      </c>
      <c r="E160" t="b">
        <v>0</v>
      </c>
      <c r="F160">
        <v>1405</v>
      </c>
      <c r="G160">
        <v>1</v>
      </c>
      <c r="H160">
        <v>4</v>
      </c>
      <c r="I160">
        <v>1</v>
      </c>
      <c r="J160">
        <v>154</v>
      </c>
      <c r="K160">
        <v>7</v>
      </c>
      <c r="L160">
        <v>7</v>
      </c>
      <c r="M160">
        <v>4</v>
      </c>
      <c r="N160">
        <v>141</v>
      </c>
      <c r="O160">
        <v>5</v>
      </c>
      <c r="P160">
        <v>146</v>
      </c>
      <c r="Q160">
        <v>9</v>
      </c>
      <c r="R160">
        <v>1</v>
      </c>
      <c r="S160" t="s">
        <v>15</v>
      </c>
      <c r="T160" t="b">
        <v>1</v>
      </c>
      <c r="U160">
        <v>13</v>
      </c>
      <c r="V160">
        <v>8</v>
      </c>
      <c r="W160">
        <v>0</v>
      </c>
    </row>
    <row r="161" spans="2:23" hidden="1">
      <c r="B161" s="2" t="e">
        <f>IF(C3495="id",0,IF(C3495=C3496,B160,IF(B160=0,1,0)))</f>
        <v>#REF!</v>
      </c>
      <c r="E161" t="b">
        <v>0</v>
      </c>
      <c r="F161" t="s">
        <v>18</v>
      </c>
      <c r="G161">
        <v>0</v>
      </c>
      <c r="H161">
        <v>4</v>
      </c>
      <c r="I161">
        <v>1</v>
      </c>
      <c r="J161">
        <v>159</v>
      </c>
      <c r="K161">
        <v>9</v>
      </c>
      <c r="L161">
        <v>1</v>
      </c>
      <c r="M161">
        <v>4</v>
      </c>
      <c r="N161">
        <v>154</v>
      </c>
      <c r="O161">
        <v>7</v>
      </c>
      <c r="P161">
        <v>154</v>
      </c>
      <c r="Q161">
        <v>4</v>
      </c>
      <c r="R161">
        <v>1</v>
      </c>
      <c r="S161" t="s">
        <v>17</v>
      </c>
      <c r="T161" t="b">
        <v>1</v>
      </c>
      <c r="V161">
        <v>5</v>
      </c>
      <c r="W161">
        <v>0</v>
      </c>
    </row>
    <row r="162" spans="2:23" hidden="1">
      <c r="B162" s="2" t="e">
        <f>IF(C3496="id",0,IF(C3496=C3497,B161,IF(B161=0,1,0)))</f>
        <v>#REF!</v>
      </c>
      <c r="E162" t="b">
        <v>0</v>
      </c>
      <c r="F162">
        <v>1392</v>
      </c>
      <c r="G162">
        <v>1</v>
      </c>
      <c r="H162">
        <v>4</v>
      </c>
      <c r="I162">
        <v>1</v>
      </c>
      <c r="J162">
        <v>167</v>
      </c>
      <c r="K162">
        <v>2</v>
      </c>
      <c r="L162">
        <v>2</v>
      </c>
      <c r="M162">
        <v>4</v>
      </c>
      <c r="N162">
        <v>154</v>
      </c>
      <c r="O162">
        <v>7</v>
      </c>
      <c r="P162">
        <v>159</v>
      </c>
      <c r="Q162">
        <v>9</v>
      </c>
      <c r="R162">
        <v>1</v>
      </c>
      <c r="S162" t="s">
        <v>15</v>
      </c>
      <c r="T162" t="b">
        <v>1</v>
      </c>
      <c r="U162">
        <v>13</v>
      </c>
      <c r="V162">
        <v>8</v>
      </c>
      <c r="W162">
        <v>0</v>
      </c>
    </row>
    <row r="163" spans="2:23" hidden="1">
      <c r="B163" s="2" t="e">
        <f>IF(C3497="id",0,IF(C3497=C3498,B162,IF(B162=0,1,0)))</f>
        <v>#REF!</v>
      </c>
      <c r="E163" t="b">
        <v>0</v>
      </c>
      <c r="F163" t="s">
        <v>18</v>
      </c>
      <c r="G163">
        <v>0</v>
      </c>
      <c r="H163">
        <v>4</v>
      </c>
      <c r="I163">
        <v>1</v>
      </c>
      <c r="J163">
        <v>187</v>
      </c>
      <c r="K163">
        <v>20</v>
      </c>
      <c r="L163">
        <v>5</v>
      </c>
      <c r="M163">
        <v>4</v>
      </c>
      <c r="N163">
        <v>167</v>
      </c>
      <c r="O163">
        <v>8</v>
      </c>
      <c r="P163">
        <v>167</v>
      </c>
      <c r="Q163">
        <v>4</v>
      </c>
      <c r="R163">
        <v>1</v>
      </c>
      <c r="S163" t="s">
        <v>17</v>
      </c>
      <c r="T163" t="b">
        <v>1</v>
      </c>
      <c r="V163">
        <v>20</v>
      </c>
      <c r="W163">
        <v>0</v>
      </c>
    </row>
    <row r="164" spans="2:23" hidden="1">
      <c r="B164" s="2" t="e">
        <f>IF(C3498="id",0,IF(C3498=C3499,B163,IF(B163=0,1,0)))</f>
        <v>#REF!</v>
      </c>
      <c r="E164" t="b">
        <v>0</v>
      </c>
      <c r="F164">
        <v>786</v>
      </c>
      <c r="G164">
        <v>1</v>
      </c>
      <c r="H164">
        <v>4</v>
      </c>
      <c r="I164">
        <v>1</v>
      </c>
      <c r="J164">
        <v>193</v>
      </c>
      <c r="K164">
        <v>18</v>
      </c>
      <c r="L164">
        <v>1</v>
      </c>
      <c r="M164">
        <v>4</v>
      </c>
      <c r="N164">
        <v>167</v>
      </c>
      <c r="O164">
        <v>8</v>
      </c>
      <c r="P164">
        <v>187</v>
      </c>
      <c r="Q164">
        <v>20</v>
      </c>
      <c r="R164">
        <v>5</v>
      </c>
      <c r="S164" t="s">
        <v>15</v>
      </c>
      <c r="T164" t="b">
        <v>1</v>
      </c>
      <c r="U164">
        <v>26</v>
      </c>
      <c r="V164">
        <v>6</v>
      </c>
      <c r="W164">
        <v>0</v>
      </c>
    </row>
    <row r="165" spans="2:23" hidden="1">
      <c r="B165" s="2" t="e">
        <f>IF(C3499="id",0,IF(C3499=C3500,B164,IF(B164=0,1,0)))</f>
        <v>#REF!</v>
      </c>
      <c r="E165" t="b">
        <v>1</v>
      </c>
      <c r="F165" t="s">
        <v>18</v>
      </c>
      <c r="G165">
        <v>0</v>
      </c>
      <c r="H165">
        <v>4</v>
      </c>
      <c r="I165">
        <v>1</v>
      </c>
      <c r="J165">
        <v>201</v>
      </c>
      <c r="K165">
        <v>11</v>
      </c>
      <c r="L165">
        <v>2</v>
      </c>
      <c r="M165">
        <v>4</v>
      </c>
      <c r="N165">
        <v>193</v>
      </c>
      <c r="O165">
        <v>13</v>
      </c>
      <c r="P165">
        <v>193</v>
      </c>
      <c r="Q165">
        <v>4</v>
      </c>
      <c r="R165">
        <v>1</v>
      </c>
      <c r="S165" t="s">
        <v>17</v>
      </c>
      <c r="T165" t="b">
        <v>1</v>
      </c>
      <c r="V165">
        <v>8</v>
      </c>
      <c r="W165">
        <v>0</v>
      </c>
    </row>
    <row r="166" spans="2:23" hidden="1">
      <c r="B166" s="2" t="e">
        <f>IF(C3500="id",0,IF(C3500=C3501,B165,IF(B165=0,1,0)))</f>
        <v>#REF!</v>
      </c>
      <c r="E166" t="b">
        <v>1</v>
      </c>
      <c r="F166">
        <v>539</v>
      </c>
      <c r="G166">
        <v>1</v>
      </c>
      <c r="H166">
        <v>4</v>
      </c>
      <c r="I166">
        <v>1</v>
      </c>
      <c r="J166">
        <v>209</v>
      </c>
      <c r="K166">
        <v>5</v>
      </c>
      <c r="L166">
        <v>4</v>
      </c>
      <c r="M166">
        <v>4</v>
      </c>
      <c r="N166">
        <v>193</v>
      </c>
      <c r="O166">
        <v>13</v>
      </c>
      <c r="P166">
        <v>201</v>
      </c>
      <c r="Q166">
        <v>11</v>
      </c>
      <c r="R166">
        <v>2</v>
      </c>
      <c r="S166" t="s">
        <v>15</v>
      </c>
      <c r="T166" t="b">
        <v>1</v>
      </c>
      <c r="U166">
        <v>16</v>
      </c>
      <c r="V166">
        <v>8</v>
      </c>
      <c r="W166">
        <v>0</v>
      </c>
    </row>
    <row r="167" spans="2:23" hidden="1">
      <c r="B167" s="2" t="e">
        <f>IF(C3501="id",0,IF(C3501=C3502,B166,IF(B166=0,1,0)))</f>
        <v>#REF!</v>
      </c>
      <c r="E167" t="b">
        <v>0</v>
      </c>
      <c r="F167" t="s">
        <v>18</v>
      </c>
      <c r="G167">
        <v>0</v>
      </c>
      <c r="H167">
        <v>4</v>
      </c>
      <c r="I167">
        <v>1</v>
      </c>
      <c r="J167">
        <v>218</v>
      </c>
      <c r="K167">
        <v>6</v>
      </c>
      <c r="L167">
        <v>7</v>
      </c>
      <c r="M167">
        <v>4</v>
      </c>
      <c r="N167">
        <v>210</v>
      </c>
      <c r="O167">
        <v>8</v>
      </c>
      <c r="P167">
        <v>210</v>
      </c>
      <c r="Q167">
        <v>4</v>
      </c>
      <c r="R167">
        <v>1</v>
      </c>
      <c r="S167" t="s">
        <v>17</v>
      </c>
      <c r="T167" t="b">
        <v>1</v>
      </c>
      <c r="V167">
        <v>8</v>
      </c>
      <c r="W167">
        <v>0</v>
      </c>
    </row>
    <row r="168" spans="2:23" hidden="1">
      <c r="B168" s="2" t="e">
        <f>IF(C3502="id",0,IF(C3502=C3503,B167,IF(B167=0,1,0)))</f>
        <v>#REF!</v>
      </c>
      <c r="E168" t="b">
        <v>0</v>
      </c>
      <c r="F168">
        <v>1486</v>
      </c>
      <c r="G168">
        <v>1</v>
      </c>
      <c r="H168">
        <v>4</v>
      </c>
      <c r="I168">
        <v>1</v>
      </c>
      <c r="J168">
        <v>228</v>
      </c>
      <c r="K168">
        <v>11</v>
      </c>
      <c r="L168">
        <v>12</v>
      </c>
      <c r="M168">
        <v>4</v>
      </c>
      <c r="N168">
        <v>210</v>
      </c>
      <c r="O168">
        <v>8</v>
      </c>
      <c r="P168">
        <v>218</v>
      </c>
      <c r="Q168">
        <v>6</v>
      </c>
      <c r="R168">
        <v>7</v>
      </c>
      <c r="S168" t="s">
        <v>15</v>
      </c>
      <c r="T168" t="b">
        <v>1</v>
      </c>
      <c r="U168">
        <v>18</v>
      </c>
      <c r="V168">
        <v>10</v>
      </c>
      <c r="W168">
        <v>0</v>
      </c>
    </row>
    <row r="169" spans="2:23" hidden="1">
      <c r="B169" s="2" t="e">
        <f>IF(C3503="id",0,IF(C3503=C3504,B168,IF(B168=0,1,0)))</f>
        <v>#REF!</v>
      </c>
      <c r="E169" t="b">
        <v>1</v>
      </c>
      <c r="F169" t="s">
        <v>18</v>
      </c>
      <c r="G169">
        <v>0</v>
      </c>
      <c r="H169">
        <v>4</v>
      </c>
      <c r="I169">
        <v>1</v>
      </c>
      <c r="J169">
        <v>245</v>
      </c>
      <c r="K169">
        <v>19</v>
      </c>
      <c r="L169">
        <v>3</v>
      </c>
      <c r="M169">
        <v>4</v>
      </c>
      <c r="N169">
        <v>228</v>
      </c>
      <c r="O169">
        <v>6</v>
      </c>
      <c r="P169">
        <v>228</v>
      </c>
      <c r="Q169">
        <v>4</v>
      </c>
      <c r="R169">
        <v>1</v>
      </c>
      <c r="S169" t="s">
        <v>17</v>
      </c>
      <c r="T169" t="b">
        <v>1</v>
      </c>
      <c r="V169">
        <v>17</v>
      </c>
      <c r="W169">
        <v>0</v>
      </c>
    </row>
    <row r="170" spans="2:23" hidden="1">
      <c r="B170" s="2" t="e">
        <f>IF(C3504="id",0,IF(C3504=C3505,B169,IF(B169=0,1,0)))</f>
        <v>#REF!</v>
      </c>
      <c r="E170" t="b">
        <v>1</v>
      </c>
      <c r="F170">
        <v>929</v>
      </c>
      <c r="G170">
        <v>1</v>
      </c>
      <c r="H170">
        <v>4</v>
      </c>
      <c r="I170">
        <v>1</v>
      </c>
      <c r="J170">
        <v>256</v>
      </c>
      <c r="K170">
        <v>26</v>
      </c>
      <c r="L170">
        <v>-1</v>
      </c>
      <c r="M170">
        <v>4</v>
      </c>
      <c r="N170">
        <v>228</v>
      </c>
      <c r="O170">
        <v>6</v>
      </c>
      <c r="P170">
        <v>245</v>
      </c>
      <c r="Q170">
        <v>19</v>
      </c>
      <c r="R170">
        <v>3</v>
      </c>
      <c r="S170" t="s">
        <v>15</v>
      </c>
      <c r="T170" t="b">
        <v>1</v>
      </c>
      <c r="U170">
        <v>28</v>
      </c>
      <c r="V170">
        <v>11</v>
      </c>
      <c r="W170">
        <v>0</v>
      </c>
    </row>
    <row r="171" spans="2:23" hidden="1">
      <c r="B171" s="2" t="e">
        <f>IF(C3505="id",0,IF(C3505=C3506,B170,IF(B170=0,1,0)))</f>
        <v>#REF!</v>
      </c>
      <c r="E171" t="b">
        <v>0</v>
      </c>
      <c r="F171" t="s">
        <v>18</v>
      </c>
      <c r="G171">
        <v>0</v>
      </c>
      <c r="H171">
        <v>4</v>
      </c>
      <c r="I171">
        <v>1</v>
      </c>
      <c r="J171">
        <v>259</v>
      </c>
      <c r="K171">
        <v>3</v>
      </c>
      <c r="L171">
        <v>3</v>
      </c>
      <c r="M171">
        <v>4</v>
      </c>
      <c r="N171">
        <v>256</v>
      </c>
      <c r="O171">
        <v>6</v>
      </c>
      <c r="P171">
        <v>256</v>
      </c>
      <c r="Q171">
        <v>4</v>
      </c>
      <c r="R171">
        <v>1</v>
      </c>
      <c r="S171" t="s">
        <v>17</v>
      </c>
      <c r="T171" t="b">
        <v>1</v>
      </c>
      <c r="V171">
        <v>3</v>
      </c>
      <c r="W171">
        <v>0</v>
      </c>
    </row>
    <row r="172" spans="2:23" hidden="1">
      <c r="B172" s="2" t="e">
        <f>IF(C3506="id",0,IF(C3506=C3507,B171,IF(B171=0,1,0)))</f>
        <v>#REF!</v>
      </c>
      <c r="E172" t="b">
        <v>0</v>
      </c>
      <c r="F172">
        <v>106</v>
      </c>
      <c r="G172">
        <v>1</v>
      </c>
      <c r="H172">
        <v>4</v>
      </c>
      <c r="I172">
        <v>1</v>
      </c>
      <c r="J172">
        <v>263</v>
      </c>
      <c r="K172">
        <v>-1</v>
      </c>
      <c r="L172">
        <v>3</v>
      </c>
      <c r="M172">
        <v>4</v>
      </c>
      <c r="N172">
        <v>256</v>
      </c>
      <c r="O172">
        <v>6</v>
      </c>
      <c r="P172">
        <v>259</v>
      </c>
      <c r="Q172">
        <v>3</v>
      </c>
      <c r="R172">
        <v>3</v>
      </c>
      <c r="S172" t="s">
        <v>15</v>
      </c>
      <c r="T172" t="b">
        <v>1</v>
      </c>
      <c r="U172">
        <v>7</v>
      </c>
      <c r="V172">
        <v>4</v>
      </c>
      <c r="W172">
        <v>0</v>
      </c>
    </row>
    <row r="173" spans="2:23" hidden="1">
      <c r="B173" s="2" t="e">
        <f>IF(C3507="id",0,IF(C3507=C3508,B172,IF(B172=0,1,0)))</f>
        <v>#REF!</v>
      </c>
      <c r="E173" t="b">
        <v>1</v>
      </c>
      <c r="F173" t="s">
        <v>18</v>
      </c>
      <c r="G173">
        <v>0</v>
      </c>
      <c r="H173">
        <v>4</v>
      </c>
      <c r="I173">
        <v>1</v>
      </c>
      <c r="J173">
        <v>271</v>
      </c>
      <c r="K173">
        <v>9</v>
      </c>
      <c r="L173">
        <v>3</v>
      </c>
      <c r="M173">
        <v>4</v>
      </c>
      <c r="N173">
        <v>264</v>
      </c>
      <c r="O173">
        <v>2</v>
      </c>
      <c r="P173">
        <v>264</v>
      </c>
      <c r="Q173">
        <v>4</v>
      </c>
      <c r="R173">
        <v>1</v>
      </c>
      <c r="S173" t="s">
        <v>17</v>
      </c>
      <c r="T173" t="b">
        <v>1</v>
      </c>
      <c r="V173">
        <v>7</v>
      </c>
      <c r="W173">
        <v>0</v>
      </c>
    </row>
    <row r="174" spans="2:23" hidden="1">
      <c r="B174" s="2" t="e">
        <f>IF(C3508="id",0,IF(C3508=C3509,B173,IF(B173=0,1,0)))</f>
        <v>#REF!</v>
      </c>
      <c r="E174" t="b">
        <v>1</v>
      </c>
      <c r="F174">
        <v>1740</v>
      </c>
      <c r="G174">
        <v>1</v>
      </c>
      <c r="H174">
        <v>4</v>
      </c>
      <c r="I174">
        <v>1</v>
      </c>
      <c r="J174">
        <v>282</v>
      </c>
      <c r="K174">
        <v>16</v>
      </c>
      <c r="L174">
        <v>-1</v>
      </c>
      <c r="M174">
        <v>4</v>
      </c>
      <c r="N174">
        <v>264</v>
      </c>
      <c r="O174">
        <v>2</v>
      </c>
      <c r="P174">
        <v>271</v>
      </c>
      <c r="Q174">
        <v>9</v>
      </c>
      <c r="R174">
        <v>3</v>
      </c>
      <c r="S174" t="s">
        <v>15</v>
      </c>
      <c r="T174" t="b">
        <v>1</v>
      </c>
      <c r="U174">
        <v>18</v>
      </c>
      <c r="V174">
        <v>11</v>
      </c>
      <c r="W174">
        <v>0</v>
      </c>
    </row>
    <row r="175" spans="2:23" hidden="1">
      <c r="B175" s="2" t="e">
        <f>IF(C3509="id",0,IF(C3509=C3510,B174,IF(B174=0,1,0)))</f>
        <v>#REF!</v>
      </c>
      <c r="E175" t="b">
        <v>1</v>
      </c>
      <c r="F175" t="s">
        <v>18</v>
      </c>
      <c r="G175">
        <v>0</v>
      </c>
      <c r="H175">
        <v>4</v>
      </c>
      <c r="I175">
        <v>1</v>
      </c>
      <c r="J175">
        <v>285</v>
      </c>
      <c r="K175">
        <v>3</v>
      </c>
      <c r="L175">
        <v>3</v>
      </c>
      <c r="M175">
        <v>4</v>
      </c>
      <c r="N175">
        <v>282</v>
      </c>
      <c r="O175">
        <v>11</v>
      </c>
      <c r="P175">
        <v>282</v>
      </c>
      <c r="Q175">
        <v>4</v>
      </c>
      <c r="R175">
        <v>1</v>
      </c>
      <c r="S175" t="s">
        <v>17</v>
      </c>
      <c r="T175" t="b">
        <v>1</v>
      </c>
      <c r="V175">
        <v>3</v>
      </c>
      <c r="W175">
        <v>0</v>
      </c>
    </row>
    <row r="176" spans="2:23" hidden="1">
      <c r="B176" s="2" t="e">
        <f>IF(C3510="id",0,IF(C3510=C3511,B175,IF(B175=0,1,0)))</f>
        <v>#REF!</v>
      </c>
      <c r="E176" t="b">
        <v>1</v>
      </c>
      <c r="F176">
        <v>97</v>
      </c>
      <c r="G176">
        <v>1</v>
      </c>
      <c r="H176">
        <v>4</v>
      </c>
      <c r="I176">
        <v>1</v>
      </c>
      <c r="J176">
        <v>286</v>
      </c>
      <c r="K176">
        <v>4</v>
      </c>
      <c r="L176">
        <v>3</v>
      </c>
      <c r="M176">
        <v>4</v>
      </c>
      <c r="N176">
        <v>282</v>
      </c>
      <c r="O176">
        <v>11</v>
      </c>
      <c r="P176">
        <v>285</v>
      </c>
      <c r="Q176">
        <v>3</v>
      </c>
      <c r="R176">
        <v>3</v>
      </c>
      <c r="S176" t="s">
        <v>15</v>
      </c>
      <c r="T176" t="b">
        <v>1</v>
      </c>
      <c r="U176">
        <v>4</v>
      </c>
      <c r="V176">
        <v>1</v>
      </c>
      <c r="W176">
        <v>0</v>
      </c>
    </row>
    <row r="177" spans="2:23" hidden="1">
      <c r="B177" s="2" t="e">
        <f>IF(C3511="id",0,IF(C3511=C3512,B176,IF(B176=0,1,0)))</f>
        <v>#REF!</v>
      </c>
      <c r="E177" t="b">
        <v>0</v>
      </c>
      <c r="F177" t="s">
        <v>18</v>
      </c>
      <c r="G177">
        <v>0</v>
      </c>
      <c r="H177">
        <v>4</v>
      </c>
      <c r="I177">
        <v>1</v>
      </c>
      <c r="J177">
        <v>293</v>
      </c>
      <c r="K177">
        <v>1</v>
      </c>
      <c r="L177">
        <v>5</v>
      </c>
      <c r="M177">
        <v>4</v>
      </c>
      <c r="N177">
        <v>286</v>
      </c>
      <c r="O177">
        <v>8</v>
      </c>
      <c r="P177">
        <v>286</v>
      </c>
      <c r="Q177">
        <v>4</v>
      </c>
      <c r="R177">
        <v>1</v>
      </c>
      <c r="S177" t="s">
        <v>17</v>
      </c>
      <c r="T177" t="b">
        <v>1</v>
      </c>
      <c r="V177">
        <v>7</v>
      </c>
      <c r="W177">
        <v>0</v>
      </c>
    </row>
    <row r="178" spans="2:23" hidden="1">
      <c r="B178" s="2" t="e">
        <f>IF(C3512="id",0,IF(C3512=C3513,B177,IF(B177=0,1,0)))</f>
        <v>#REF!</v>
      </c>
      <c r="E178" t="b">
        <v>0</v>
      </c>
      <c r="F178">
        <v>1305</v>
      </c>
      <c r="G178">
        <v>1</v>
      </c>
      <c r="H178">
        <v>4</v>
      </c>
      <c r="I178">
        <v>1</v>
      </c>
      <c r="J178">
        <v>297</v>
      </c>
      <c r="K178">
        <v>4</v>
      </c>
      <c r="L178">
        <v>4</v>
      </c>
      <c r="M178">
        <v>4</v>
      </c>
      <c r="N178">
        <v>286</v>
      </c>
      <c r="O178">
        <v>8</v>
      </c>
      <c r="P178">
        <v>293</v>
      </c>
      <c r="Q178">
        <v>1</v>
      </c>
      <c r="R178">
        <v>5</v>
      </c>
      <c r="S178" t="s">
        <v>15</v>
      </c>
      <c r="T178" t="b">
        <v>1</v>
      </c>
      <c r="U178">
        <v>11</v>
      </c>
      <c r="V178">
        <v>4</v>
      </c>
      <c r="W178">
        <v>0</v>
      </c>
    </row>
    <row r="179" spans="2:23" hidden="1">
      <c r="B179" s="2" t="e">
        <f>IF(C3513="id",0,IF(C3513=C3514,B178,IF(B178=0,1,0)))</f>
        <v>#REF!</v>
      </c>
      <c r="E179" t="b">
        <v>0</v>
      </c>
      <c r="F179" t="s">
        <v>18</v>
      </c>
      <c r="G179">
        <v>0</v>
      </c>
      <c r="H179">
        <v>4</v>
      </c>
      <c r="I179">
        <v>1</v>
      </c>
      <c r="J179">
        <v>314</v>
      </c>
      <c r="K179">
        <v>20</v>
      </c>
      <c r="L179">
        <v>2</v>
      </c>
      <c r="M179">
        <v>4</v>
      </c>
      <c r="N179">
        <v>297</v>
      </c>
      <c r="O179">
        <v>7</v>
      </c>
      <c r="P179">
        <v>297</v>
      </c>
      <c r="Q179">
        <v>4</v>
      </c>
      <c r="R179">
        <v>1</v>
      </c>
      <c r="S179" t="s">
        <v>17</v>
      </c>
      <c r="T179" t="b">
        <v>1</v>
      </c>
      <c r="V179">
        <v>17</v>
      </c>
      <c r="W179">
        <v>0</v>
      </c>
    </row>
    <row r="180" spans="2:23" hidden="1">
      <c r="B180" s="2" t="e">
        <f>IF(C3514="id",0,IF(C3514=C3515,B179,IF(B179=0,1,0)))</f>
        <v>#REF!</v>
      </c>
      <c r="E180" t="b">
        <v>0</v>
      </c>
      <c r="F180">
        <v>588</v>
      </c>
      <c r="G180">
        <v>1</v>
      </c>
      <c r="H180">
        <v>4</v>
      </c>
      <c r="I180">
        <v>1</v>
      </c>
      <c r="J180">
        <v>321</v>
      </c>
      <c r="K180">
        <v>27</v>
      </c>
      <c r="L180">
        <v>2</v>
      </c>
      <c r="M180">
        <v>4</v>
      </c>
      <c r="N180">
        <v>297</v>
      </c>
      <c r="O180">
        <v>7</v>
      </c>
      <c r="P180">
        <v>314</v>
      </c>
      <c r="Q180">
        <v>20</v>
      </c>
      <c r="R180">
        <v>2</v>
      </c>
      <c r="S180" t="s">
        <v>15</v>
      </c>
      <c r="T180" t="b">
        <v>1</v>
      </c>
      <c r="U180">
        <v>24</v>
      </c>
      <c r="V180">
        <v>7</v>
      </c>
      <c r="W180">
        <v>0</v>
      </c>
    </row>
    <row r="181" spans="2:23" hidden="1">
      <c r="B181" s="2" t="e">
        <f>IF(C3515="id",0,IF(C3515=C3516,B180,IF(B180=0,1,0)))</f>
        <v>#REF!</v>
      </c>
      <c r="E181" t="b">
        <v>0</v>
      </c>
      <c r="F181" t="s">
        <v>18</v>
      </c>
      <c r="G181">
        <v>0</v>
      </c>
      <c r="H181">
        <v>4</v>
      </c>
      <c r="I181">
        <v>1</v>
      </c>
      <c r="J181">
        <v>344</v>
      </c>
      <c r="K181">
        <v>20</v>
      </c>
      <c r="L181">
        <v>8</v>
      </c>
      <c r="M181">
        <v>4</v>
      </c>
      <c r="N181">
        <v>321</v>
      </c>
      <c r="O181">
        <v>10</v>
      </c>
      <c r="P181">
        <v>321</v>
      </c>
      <c r="Q181">
        <v>4</v>
      </c>
      <c r="R181">
        <v>1</v>
      </c>
      <c r="S181" t="s">
        <v>17</v>
      </c>
      <c r="T181" t="b">
        <v>1</v>
      </c>
      <c r="V181">
        <v>23</v>
      </c>
      <c r="W181">
        <v>0</v>
      </c>
    </row>
    <row r="182" spans="2:23" hidden="1">
      <c r="B182" s="2" t="e">
        <f>IF(C3516="id",0,IF(C3516=C3517,B181,IF(B181=0,1,0)))</f>
        <v>#REF!</v>
      </c>
      <c r="E182" t="b">
        <v>0</v>
      </c>
      <c r="F182">
        <v>1663</v>
      </c>
      <c r="G182">
        <v>1</v>
      </c>
      <c r="H182">
        <v>4</v>
      </c>
      <c r="I182">
        <v>1</v>
      </c>
      <c r="J182">
        <v>349</v>
      </c>
      <c r="K182">
        <v>24</v>
      </c>
      <c r="L182">
        <v>7</v>
      </c>
      <c r="M182">
        <v>4</v>
      </c>
      <c r="N182">
        <v>321</v>
      </c>
      <c r="O182">
        <v>10</v>
      </c>
      <c r="P182">
        <v>344</v>
      </c>
      <c r="Q182">
        <v>20</v>
      </c>
      <c r="R182">
        <v>8</v>
      </c>
      <c r="S182" t="s">
        <v>15</v>
      </c>
      <c r="T182" t="b">
        <v>1</v>
      </c>
      <c r="U182">
        <v>28</v>
      </c>
      <c r="V182">
        <v>5</v>
      </c>
      <c r="W182">
        <v>0</v>
      </c>
    </row>
    <row r="183" spans="2:23" hidden="1">
      <c r="B183" s="2" t="e">
        <f>IF(C3517="id",0,IF(C3517=C3518,B182,IF(B182=0,1,0)))</f>
        <v>#REF!</v>
      </c>
      <c r="E183" t="b">
        <v>0</v>
      </c>
      <c r="F183" t="s">
        <v>18</v>
      </c>
      <c r="G183">
        <v>0</v>
      </c>
      <c r="H183">
        <v>4</v>
      </c>
      <c r="I183">
        <v>1</v>
      </c>
      <c r="J183">
        <v>354</v>
      </c>
      <c r="K183">
        <v>5</v>
      </c>
      <c r="L183">
        <v>5</v>
      </c>
      <c r="M183">
        <v>4</v>
      </c>
      <c r="N183">
        <v>349</v>
      </c>
      <c r="O183">
        <v>8</v>
      </c>
      <c r="P183">
        <v>349</v>
      </c>
      <c r="Q183">
        <v>4</v>
      </c>
      <c r="R183">
        <v>1</v>
      </c>
      <c r="S183" t="s">
        <v>17</v>
      </c>
      <c r="T183" t="b">
        <v>1</v>
      </c>
      <c r="V183">
        <v>5</v>
      </c>
      <c r="W183">
        <v>0</v>
      </c>
    </row>
    <row r="184" spans="2:23" hidden="1">
      <c r="B184" s="2" t="e">
        <f>IF(C3518="id",0,IF(C3518=C3519,B183,IF(B183=0,1,0)))</f>
        <v>#REF!</v>
      </c>
      <c r="E184" t="b">
        <v>0</v>
      </c>
      <c r="F184">
        <v>1349</v>
      </c>
      <c r="G184">
        <v>1</v>
      </c>
      <c r="H184">
        <v>4</v>
      </c>
      <c r="I184">
        <v>1</v>
      </c>
      <c r="J184">
        <v>356</v>
      </c>
      <c r="K184">
        <v>6</v>
      </c>
      <c r="L184">
        <v>4</v>
      </c>
      <c r="M184">
        <v>4</v>
      </c>
      <c r="N184">
        <v>349</v>
      </c>
      <c r="O184">
        <v>8</v>
      </c>
      <c r="P184">
        <v>354</v>
      </c>
      <c r="Q184">
        <v>5</v>
      </c>
      <c r="R184">
        <v>5</v>
      </c>
      <c r="S184" t="s">
        <v>15</v>
      </c>
      <c r="T184" t="b">
        <v>1</v>
      </c>
      <c r="U184">
        <v>7</v>
      </c>
      <c r="V184">
        <v>2</v>
      </c>
      <c r="W184">
        <v>0</v>
      </c>
    </row>
    <row r="185" spans="2:23" hidden="1">
      <c r="B185" s="2" t="e">
        <f>IF(C3519="id",0,IF(C3519=C3520,B184,IF(B184=0,1,0)))</f>
        <v>#REF!</v>
      </c>
      <c r="F185" t="s">
        <v>18</v>
      </c>
      <c r="G185">
        <v>0</v>
      </c>
      <c r="H185">
        <v>7</v>
      </c>
      <c r="I185">
        <v>6</v>
      </c>
      <c r="J185">
        <v>17</v>
      </c>
      <c r="K185">
        <v>5</v>
      </c>
      <c r="L185">
        <v>7</v>
      </c>
      <c r="M185">
        <v>5</v>
      </c>
      <c r="N185">
        <v>14</v>
      </c>
      <c r="P185">
        <v>14</v>
      </c>
      <c r="Q185">
        <v>7</v>
      </c>
      <c r="R185">
        <v>6</v>
      </c>
      <c r="S185" t="s">
        <v>17</v>
      </c>
      <c r="V185">
        <v>3</v>
      </c>
      <c r="W185">
        <v>0</v>
      </c>
    </row>
    <row r="186" spans="2:23" hidden="1">
      <c r="B186" s="2" t="e">
        <f>IF(C3520="id",0,IF(C3520=C3521,B185,IF(B185=0,1,0)))</f>
        <v>#REF!</v>
      </c>
      <c r="F186">
        <v>1785</v>
      </c>
      <c r="G186">
        <v>1</v>
      </c>
      <c r="H186">
        <v>13</v>
      </c>
      <c r="I186">
        <v>16</v>
      </c>
      <c r="J186">
        <v>28</v>
      </c>
      <c r="K186">
        <v>9</v>
      </c>
      <c r="L186">
        <v>14</v>
      </c>
      <c r="M186">
        <v>5</v>
      </c>
      <c r="N186">
        <v>14</v>
      </c>
      <c r="P186">
        <v>17</v>
      </c>
      <c r="Q186">
        <v>5</v>
      </c>
      <c r="R186">
        <v>7</v>
      </c>
      <c r="S186" t="s">
        <v>15</v>
      </c>
      <c r="U186">
        <v>14</v>
      </c>
      <c r="V186">
        <v>11</v>
      </c>
      <c r="W186">
        <v>0</v>
      </c>
    </row>
    <row r="187" spans="2:23" hidden="1">
      <c r="B187" s="2" t="e">
        <f>IF(C3521="id",0,IF(C3521=C3522,B186,IF(B186=0,1,0)))</f>
        <v>#REF!</v>
      </c>
      <c r="F187">
        <v>955</v>
      </c>
      <c r="G187">
        <v>2</v>
      </c>
      <c r="H187">
        <v>13</v>
      </c>
      <c r="I187">
        <v>16</v>
      </c>
      <c r="J187">
        <v>40</v>
      </c>
      <c r="K187">
        <v>11</v>
      </c>
      <c r="L187">
        <v>12</v>
      </c>
      <c r="M187">
        <v>5</v>
      </c>
      <c r="N187">
        <v>21</v>
      </c>
      <c r="P187">
        <v>36</v>
      </c>
      <c r="Q187">
        <v>13</v>
      </c>
      <c r="R187">
        <v>10</v>
      </c>
      <c r="S187" t="s">
        <v>15</v>
      </c>
      <c r="U187">
        <v>19</v>
      </c>
      <c r="V187">
        <v>4</v>
      </c>
      <c r="W187">
        <v>8</v>
      </c>
    </row>
    <row r="188" spans="2:23" hidden="1">
      <c r="B188" s="2" t="e">
        <f>IF(C3522="id",0,IF(C3522=C3523,B187,IF(B187=0,1,0)))</f>
        <v>#REF!</v>
      </c>
      <c r="E188" t="b">
        <v>1</v>
      </c>
      <c r="F188" t="s">
        <v>18</v>
      </c>
      <c r="G188">
        <v>0</v>
      </c>
      <c r="H188">
        <v>7</v>
      </c>
      <c r="I188">
        <v>6</v>
      </c>
      <c r="J188">
        <v>50</v>
      </c>
      <c r="K188">
        <v>1</v>
      </c>
      <c r="L188">
        <v>4</v>
      </c>
      <c r="M188">
        <v>5</v>
      </c>
      <c r="N188">
        <v>42</v>
      </c>
      <c r="O188">
        <v>3</v>
      </c>
      <c r="P188">
        <v>42</v>
      </c>
      <c r="Q188">
        <v>7</v>
      </c>
      <c r="R188">
        <v>6</v>
      </c>
      <c r="S188" t="s">
        <v>17</v>
      </c>
      <c r="T188" t="b">
        <v>1</v>
      </c>
      <c r="V188">
        <v>8</v>
      </c>
      <c r="W188">
        <v>0</v>
      </c>
    </row>
    <row r="189" spans="2:23" hidden="1">
      <c r="B189" s="2" t="e">
        <f>IF(C3523="id",0,IF(C3523=C3524,B188,IF(B188=0,1,0)))</f>
        <v>#REF!</v>
      </c>
      <c r="E189" t="b">
        <v>1</v>
      </c>
      <c r="F189">
        <v>874</v>
      </c>
      <c r="G189">
        <v>1</v>
      </c>
      <c r="H189">
        <v>7</v>
      </c>
      <c r="I189">
        <v>6</v>
      </c>
      <c r="J189">
        <v>62</v>
      </c>
      <c r="K189">
        <v>6</v>
      </c>
      <c r="L189">
        <v>-3</v>
      </c>
      <c r="M189">
        <v>5</v>
      </c>
      <c r="N189">
        <v>42</v>
      </c>
      <c r="O189">
        <v>3</v>
      </c>
      <c r="P189">
        <v>50</v>
      </c>
      <c r="Q189">
        <v>1</v>
      </c>
      <c r="R189">
        <v>4</v>
      </c>
      <c r="S189" t="s">
        <v>15</v>
      </c>
      <c r="T189" t="b">
        <v>1</v>
      </c>
      <c r="U189">
        <v>20</v>
      </c>
      <c r="V189">
        <v>12</v>
      </c>
      <c r="W189">
        <v>0</v>
      </c>
    </row>
    <row r="190" spans="2:23" hidden="1">
      <c r="B190" s="2" t="e">
        <f>IF(C3524="id",0,IF(C3524=C3525,B189,IF(B189=0,1,0)))</f>
        <v>#REF!</v>
      </c>
      <c r="E190" t="b">
        <v>1</v>
      </c>
      <c r="F190" t="s">
        <v>18</v>
      </c>
      <c r="G190">
        <v>0</v>
      </c>
      <c r="H190">
        <v>7</v>
      </c>
      <c r="I190">
        <v>6</v>
      </c>
      <c r="J190">
        <v>73</v>
      </c>
      <c r="K190">
        <v>15</v>
      </c>
      <c r="L190">
        <v>9</v>
      </c>
      <c r="M190">
        <v>5</v>
      </c>
      <c r="N190">
        <v>62</v>
      </c>
      <c r="O190">
        <v>9</v>
      </c>
      <c r="P190">
        <v>62</v>
      </c>
      <c r="Q190">
        <v>7</v>
      </c>
      <c r="R190">
        <v>6</v>
      </c>
      <c r="S190" t="s">
        <v>17</v>
      </c>
      <c r="T190" t="b">
        <v>1</v>
      </c>
      <c r="V190">
        <v>11</v>
      </c>
      <c r="W190">
        <v>0</v>
      </c>
    </row>
    <row r="191" spans="2:23" hidden="1">
      <c r="B191" s="2" t="e">
        <f>IF(C3525="id",0,IF(C3525=C3526,B190,IF(B190=0,1,0)))</f>
        <v>#REF!</v>
      </c>
      <c r="E191" t="b">
        <v>1</v>
      </c>
      <c r="F191">
        <v>490</v>
      </c>
      <c r="G191">
        <v>1</v>
      </c>
      <c r="H191">
        <v>7</v>
      </c>
      <c r="I191">
        <v>6</v>
      </c>
      <c r="J191">
        <v>75</v>
      </c>
      <c r="K191">
        <v>15</v>
      </c>
      <c r="L191">
        <v>7</v>
      </c>
      <c r="M191">
        <v>5</v>
      </c>
      <c r="N191">
        <v>62</v>
      </c>
      <c r="O191">
        <v>9</v>
      </c>
      <c r="P191">
        <v>73</v>
      </c>
      <c r="Q191">
        <v>15</v>
      </c>
      <c r="R191">
        <v>9</v>
      </c>
      <c r="S191" t="s">
        <v>15</v>
      </c>
      <c r="T191" t="b">
        <v>1</v>
      </c>
      <c r="U191">
        <v>13</v>
      </c>
      <c r="V191">
        <v>2</v>
      </c>
      <c r="W191">
        <v>0</v>
      </c>
    </row>
    <row r="192" spans="2:23" hidden="1">
      <c r="B192" s="2" t="e">
        <f>IF(C3526="id",0,IF(C3526=C3527,B191,IF(B191=0,1,0)))</f>
        <v>#REF!</v>
      </c>
      <c r="E192" t="b">
        <v>1</v>
      </c>
      <c r="F192" t="s">
        <v>18</v>
      </c>
      <c r="G192">
        <v>0</v>
      </c>
      <c r="H192">
        <v>7</v>
      </c>
      <c r="I192">
        <v>6</v>
      </c>
      <c r="J192">
        <v>89</v>
      </c>
      <c r="K192">
        <v>20</v>
      </c>
      <c r="L192">
        <v>5</v>
      </c>
      <c r="M192">
        <v>5</v>
      </c>
      <c r="N192">
        <v>75</v>
      </c>
      <c r="O192">
        <v>9</v>
      </c>
      <c r="P192">
        <v>75</v>
      </c>
      <c r="Q192">
        <v>7</v>
      </c>
      <c r="R192">
        <v>6</v>
      </c>
      <c r="S192" t="s">
        <v>17</v>
      </c>
      <c r="T192" t="b">
        <v>1</v>
      </c>
      <c r="V192">
        <v>14</v>
      </c>
      <c r="W192">
        <v>0</v>
      </c>
    </row>
    <row r="193" spans="2:23" hidden="1">
      <c r="B193" s="2" t="e">
        <f>IF(C3527="id",0,IF(C3527=C3528,B192,IF(B192=0,1,0)))</f>
        <v>#REF!</v>
      </c>
      <c r="E193" t="b">
        <v>1</v>
      </c>
      <c r="F193">
        <v>788</v>
      </c>
      <c r="G193">
        <v>1</v>
      </c>
      <c r="H193">
        <v>7</v>
      </c>
      <c r="I193">
        <v>6</v>
      </c>
      <c r="J193">
        <v>98</v>
      </c>
      <c r="K193">
        <v>14</v>
      </c>
      <c r="L193">
        <v>8</v>
      </c>
      <c r="M193">
        <v>5</v>
      </c>
      <c r="N193">
        <v>75</v>
      </c>
      <c r="O193">
        <v>9</v>
      </c>
      <c r="P193">
        <v>89</v>
      </c>
      <c r="Q193">
        <v>20</v>
      </c>
      <c r="R193">
        <v>5</v>
      </c>
      <c r="S193" t="s">
        <v>15</v>
      </c>
      <c r="T193" t="b">
        <v>1</v>
      </c>
      <c r="U193">
        <v>23</v>
      </c>
      <c r="V193">
        <v>9</v>
      </c>
      <c r="W193">
        <v>0</v>
      </c>
    </row>
    <row r="194" spans="2:23" hidden="1">
      <c r="B194" s="2" t="e">
        <f>IF(C3528="id",0,IF(C3528=C3529,B193,IF(B193=0,1,0)))</f>
        <v>#REF!</v>
      </c>
      <c r="E194" t="b">
        <v>0</v>
      </c>
      <c r="F194" t="s">
        <v>18</v>
      </c>
      <c r="G194">
        <v>0</v>
      </c>
      <c r="H194">
        <v>7</v>
      </c>
      <c r="I194">
        <v>6</v>
      </c>
      <c r="J194">
        <v>112</v>
      </c>
      <c r="K194">
        <v>18</v>
      </c>
      <c r="L194">
        <v>9</v>
      </c>
      <c r="M194">
        <v>5</v>
      </c>
      <c r="N194">
        <v>98</v>
      </c>
      <c r="O194">
        <v>9</v>
      </c>
      <c r="P194">
        <v>98</v>
      </c>
      <c r="Q194">
        <v>7</v>
      </c>
      <c r="R194">
        <v>6</v>
      </c>
      <c r="S194" t="s">
        <v>17</v>
      </c>
      <c r="T194" t="b">
        <v>1</v>
      </c>
      <c r="V194">
        <v>14</v>
      </c>
      <c r="W194">
        <v>0</v>
      </c>
    </row>
    <row r="195" spans="2:23" hidden="1">
      <c r="B195" s="2" t="e">
        <f>IF(C3529="id",0,IF(C3529=C3530,B194,IF(B194=0,1,0)))</f>
        <v>#REF!</v>
      </c>
      <c r="E195" t="b">
        <v>0</v>
      </c>
      <c r="F195">
        <v>1196</v>
      </c>
      <c r="G195">
        <v>1</v>
      </c>
      <c r="H195">
        <v>7</v>
      </c>
      <c r="I195">
        <v>6</v>
      </c>
      <c r="J195">
        <v>118</v>
      </c>
      <c r="K195">
        <v>23</v>
      </c>
      <c r="L195">
        <v>8</v>
      </c>
      <c r="M195">
        <v>5</v>
      </c>
      <c r="N195">
        <v>98</v>
      </c>
      <c r="O195">
        <v>9</v>
      </c>
      <c r="P195">
        <v>112</v>
      </c>
      <c r="Q195">
        <v>18</v>
      </c>
      <c r="R195">
        <v>9</v>
      </c>
      <c r="S195" t="s">
        <v>15</v>
      </c>
      <c r="T195" t="b">
        <v>1</v>
      </c>
      <c r="U195">
        <v>20</v>
      </c>
      <c r="V195">
        <v>6</v>
      </c>
      <c r="W195">
        <v>0</v>
      </c>
    </row>
    <row r="196" spans="2:23" hidden="1">
      <c r="B196" s="2" t="e">
        <f>IF(C3530="id",0,IF(C3530=C3531,B195,IF(B195=0,1,0)))</f>
        <v>#REF!</v>
      </c>
      <c r="E196" t="b">
        <v>1</v>
      </c>
      <c r="F196" t="s">
        <v>18</v>
      </c>
      <c r="G196">
        <v>0</v>
      </c>
      <c r="H196">
        <v>7</v>
      </c>
      <c r="I196">
        <v>6</v>
      </c>
      <c r="J196">
        <v>122</v>
      </c>
      <c r="K196">
        <v>9</v>
      </c>
      <c r="L196">
        <v>4</v>
      </c>
      <c r="M196">
        <v>5</v>
      </c>
      <c r="N196">
        <v>118</v>
      </c>
      <c r="O196">
        <v>1</v>
      </c>
      <c r="P196">
        <v>118</v>
      </c>
      <c r="Q196">
        <v>7</v>
      </c>
      <c r="R196">
        <v>6</v>
      </c>
      <c r="S196" t="s">
        <v>17</v>
      </c>
      <c r="T196" t="b">
        <v>1</v>
      </c>
      <c r="V196">
        <v>4</v>
      </c>
      <c r="W196">
        <v>0</v>
      </c>
    </row>
    <row r="197" spans="2:23" hidden="1">
      <c r="B197" s="2" t="e">
        <f>IF(C3531="id",0,IF(C3531=C3532,B196,IF(B196=0,1,0)))</f>
        <v>#REF!</v>
      </c>
      <c r="E197" t="b">
        <v>1</v>
      </c>
      <c r="F197">
        <v>719</v>
      </c>
      <c r="G197">
        <v>1</v>
      </c>
      <c r="H197">
        <v>7</v>
      </c>
      <c r="I197">
        <v>6</v>
      </c>
      <c r="J197">
        <v>129</v>
      </c>
      <c r="K197">
        <v>8</v>
      </c>
      <c r="L197">
        <v>10</v>
      </c>
      <c r="M197">
        <v>5</v>
      </c>
      <c r="N197">
        <v>118</v>
      </c>
      <c r="O197">
        <v>1</v>
      </c>
      <c r="P197">
        <v>122</v>
      </c>
      <c r="Q197">
        <v>9</v>
      </c>
      <c r="R197">
        <v>4</v>
      </c>
      <c r="S197" t="s">
        <v>15</v>
      </c>
      <c r="T197" t="b">
        <v>1</v>
      </c>
      <c r="U197">
        <v>11</v>
      </c>
      <c r="V197">
        <v>7</v>
      </c>
      <c r="W197">
        <v>0</v>
      </c>
    </row>
    <row r="198" spans="2:23" hidden="1">
      <c r="B198" s="2" t="e">
        <f>IF(C3532="id",0,IF(C3532=C3533,B197,IF(B197=0,1,0)))</f>
        <v>#REF!</v>
      </c>
      <c r="E198" t="b">
        <v>1</v>
      </c>
      <c r="F198" t="s">
        <v>18</v>
      </c>
      <c r="G198">
        <v>0</v>
      </c>
      <c r="H198">
        <v>7</v>
      </c>
      <c r="I198">
        <v>6</v>
      </c>
      <c r="J198">
        <v>144</v>
      </c>
      <c r="K198">
        <v>20</v>
      </c>
      <c r="L198">
        <v>8</v>
      </c>
      <c r="M198">
        <v>5</v>
      </c>
      <c r="N198">
        <v>129</v>
      </c>
      <c r="O198">
        <v>13</v>
      </c>
      <c r="P198">
        <v>129</v>
      </c>
      <c r="Q198">
        <v>7</v>
      </c>
      <c r="R198">
        <v>6</v>
      </c>
      <c r="S198" t="s">
        <v>17</v>
      </c>
      <c r="T198" t="b">
        <v>1</v>
      </c>
      <c r="V198">
        <v>15</v>
      </c>
      <c r="W198">
        <v>0</v>
      </c>
    </row>
    <row r="199" spans="2:23" hidden="1">
      <c r="B199" s="2" t="e">
        <f>IF(C3533="id",0,IF(C3533=C3534,B198,IF(B198=0,1,0)))</f>
        <v>#REF!</v>
      </c>
      <c r="E199" t="b">
        <v>1</v>
      </c>
      <c r="F199">
        <v>1512</v>
      </c>
      <c r="G199">
        <v>1</v>
      </c>
      <c r="H199">
        <v>7</v>
      </c>
      <c r="I199">
        <v>6</v>
      </c>
      <c r="J199">
        <v>148</v>
      </c>
      <c r="K199">
        <v>17</v>
      </c>
      <c r="L199">
        <v>7</v>
      </c>
      <c r="M199">
        <v>5</v>
      </c>
      <c r="N199">
        <v>129</v>
      </c>
      <c r="O199">
        <v>13</v>
      </c>
      <c r="P199">
        <v>144</v>
      </c>
      <c r="Q199">
        <v>20</v>
      </c>
      <c r="R199">
        <v>8</v>
      </c>
      <c r="S199" t="s">
        <v>15</v>
      </c>
      <c r="T199" t="b">
        <v>1</v>
      </c>
      <c r="U199">
        <v>19</v>
      </c>
      <c r="V199">
        <v>4</v>
      </c>
      <c r="W199">
        <v>0</v>
      </c>
    </row>
    <row r="200" spans="2:23" hidden="1">
      <c r="B200" s="2" t="e">
        <f>IF(C3534="id",0,IF(C3534=C3535,B199,IF(B199=0,1,0)))</f>
        <v>#REF!</v>
      </c>
      <c r="E200" t="b">
        <v>1</v>
      </c>
      <c r="F200" t="s">
        <v>18</v>
      </c>
      <c r="G200">
        <v>0</v>
      </c>
      <c r="H200">
        <v>7</v>
      </c>
      <c r="I200">
        <v>6</v>
      </c>
      <c r="J200">
        <v>156</v>
      </c>
      <c r="K200">
        <v>1</v>
      </c>
      <c r="L200">
        <v>4</v>
      </c>
      <c r="M200">
        <v>5</v>
      </c>
      <c r="N200">
        <v>148</v>
      </c>
      <c r="O200">
        <v>5</v>
      </c>
      <c r="P200">
        <v>148</v>
      </c>
      <c r="Q200">
        <v>7</v>
      </c>
      <c r="R200">
        <v>6</v>
      </c>
      <c r="S200" t="s">
        <v>17</v>
      </c>
      <c r="T200" t="b">
        <v>1</v>
      </c>
      <c r="V200">
        <v>8</v>
      </c>
      <c r="W200">
        <v>0</v>
      </c>
    </row>
    <row r="201" spans="2:23" hidden="1">
      <c r="B201" s="2" t="e">
        <f>IF(C3535="id",0,IF(C3535=C3536,B200,IF(B200=0,1,0)))</f>
        <v>#REF!</v>
      </c>
      <c r="E201" t="b">
        <v>1</v>
      </c>
      <c r="F201">
        <v>1701</v>
      </c>
      <c r="G201">
        <v>1</v>
      </c>
      <c r="H201">
        <v>7</v>
      </c>
      <c r="I201">
        <v>6</v>
      </c>
      <c r="J201">
        <v>162</v>
      </c>
      <c r="K201">
        <v>2</v>
      </c>
      <c r="L201">
        <v>-1</v>
      </c>
      <c r="M201">
        <v>5</v>
      </c>
      <c r="N201">
        <v>148</v>
      </c>
      <c r="O201">
        <v>5</v>
      </c>
      <c r="P201">
        <v>156</v>
      </c>
      <c r="Q201">
        <v>1</v>
      </c>
      <c r="R201">
        <v>4</v>
      </c>
      <c r="S201" t="s">
        <v>15</v>
      </c>
      <c r="T201" t="b">
        <v>1</v>
      </c>
      <c r="U201">
        <v>14</v>
      </c>
      <c r="V201">
        <v>6</v>
      </c>
      <c r="W201">
        <v>0</v>
      </c>
    </row>
    <row r="202" spans="2:23" hidden="1">
      <c r="B202" s="2" t="e">
        <f>IF(C3536="id",0,IF(C3536=C3537,B201,IF(B201=0,1,0)))</f>
        <v>#REF!</v>
      </c>
      <c r="E202" t="b">
        <v>1</v>
      </c>
      <c r="F202" t="s">
        <v>18</v>
      </c>
      <c r="G202">
        <v>0</v>
      </c>
      <c r="H202">
        <v>7</v>
      </c>
      <c r="I202">
        <v>6</v>
      </c>
      <c r="J202">
        <v>172</v>
      </c>
      <c r="K202">
        <v>15</v>
      </c>
      <c r="L202">
        <v>6</v>
      </c>
      <c r="M202">
        <v>5</v>
      </c>
      <c r="N202">
        <v>164</v>
      </c>
      <c r="O202">
        <v>3</v>
      </c>
      <c r="P202">
        <v>164</v>
      </c>
      <c r="Q202">
        <v>7</v>
      </c>
      <c r="R202">
        <v>6</v>
      </c>
      <c r="S202" t="s">
        <v>17</v>
      </c>
      <c r="T202" t="b">
        <v>1</v>
      </c>
      <c r="V202">
        <v>8</v>
      </c>
      <c r="W202">
        <v>0</v>
      </c>
    </row>
    <row r="203" spans="2:23" hidden="1">
      <c r="B203" s="2" t="e">
        <f>IF(C3537="id",0,IF(C3537=C3538,B202,IF(B202=0,1,0)))</f>
        <v>#REF!</v>
      </c>
      <c r="E203" t="b">
        <v>1</v>
      </c>
      <c r="F203">
        <v>49</v>
      </c>
      <c r="G203">
        <v>1</v>
      </c>
      <c r="H203">
        <v>7</v>
      </c>
      <c r="I203">
        <v>6</v>
      </c>
      <c r="J203">
        <v>176</v>
      </c>
      <c r="K203">
        <v>17</v>
      </c>
      <c r="L203">
        <v>4</v>
      </c>
      <c r="M203">
        <v>5</v>
      </c>
      <c r="N203">
        <v>164</v>
      </c>
      <c r="O203">
        <v>3</v>
      </c>
      <c r="P203">
        <v>172</v>
      </c>
      <c r="Q203">
        <v>15</v>
      </c>
      <c r="R203">
        <v>6</v>
      </c>
      <c r="S203" t="s">
        <v>15</v>
      </c>
      <c r="T203" t="b">
        <v>1</v>
      </c>
      <c r="U203">
        <v>12</v>
      </c>
      <c r="V203">
        <v>4</v>
      </c>
      <c r="W203">
        <v>0</v>
      </c>
    </row>
    <row r="204" spans="2:23" hidden="1">
      <c r="B204" s="2" t="e">
        <f>IF(C3538="id",0,IF(C3538=C3539,B203,IF(B203=0,1,0)))</f>
        <v>#REF!</v>
      </c>
      <c r="E204" t="b">
        <v>1</v>
      </c>
      <c r="F204" t="s">
        <v>18</v>
      </c>
      <c r="G204">
        <v>0</v>
      </c>
      <c r="H204">
        <v>7</v>
      </c>
      <c r="I204">
        <v>6</v>
      </c>
      <c r="J204">
        <v>182</v>
      </c>
      <c r="K204">
        <v>12</v>
      </c>
      <c r="L204">
        <v>5</v>
      </c>
      <c r="M204">
        <v>5</v>
      </c>
      <c r="N204">
        <v>176</v>
      </c>
      <c r="O204">
        <v>9</v>
      </c>
      <c r="P204">
        <v>176</v>
      </c>
      <c r="Q204">
        <v>7</v>
      </c>
      <c r="R204">
        <v>6</v>
      </c>
      <c r="S204" t="s">
        <v>17</v>
      </c>
      <c r="T204" t="b">
        <v>1</v>
      </c>
      <c r="V204">
        <v>6</v>
      </c>
      <c r="W204">
        <v>0</v>
      </c>
    </row>
    <row r="205" spans="2:23" hidden="1">
      <c r="B205" s="2" t="e">
        <f>IF(C3539="id",0,IF(C3539=C3540,B204,IF(B204=0,1,0)))</f>
        <v>#REF!</v>
      </c>
      <c r="E205" t="b">
        <v>1</v>
      </c>
      <c r="F205">
        <v>822</v>
      </c>
      <c r="G205">
        <v>1</v>
      </c>
      <c r="H205">
        <v>7</v>
      </c>
      <c r="I205">
        <v>6</v>
      </c>
      <c r="J205">
        <v>189</v>
      </c>
      <c r="K205">
        <v>16</v>
      </c>
      <c r="L205">
        <v>8</v>
      </c>
      <c r="M205">
        <v>5</v>
      </c>
      <c r="N205">
        <v>176</v>
      </c>
      <c r="O205">
        <v>9</v>
      </c>
      <c r="P205">
        <v>182</v>
      </c>
      <c r="Q205">
        <v>12</v>
      </c>
      <c r="R205">
        <v>5</v>
      </c>
      <c r="S205" t="s">
        <v>15</v>
      </c>
      <c r="T205" t="b">
        <v>1</v>
      </c>
      <c r="U205">
        <v>13</v>
      </c>
      <c r="V205">
        <v>7</v>
      </c>
      <c r="W205">
        <v>0</v>
      </c>
    </row>
    <row r="206" spans="2:23" hidden="1">
      <c r="B206" s="2" t="e">
        <f>IF(C3540="id",0,IF(C3540=C3541,B205,IF(B205=0,1,0)))</f>
        <v>#REF!</v>
      </c>
      <c r="E206" t="b">
        <v>1</v>
      </c>
      <c r="F206" t="s">
        <v>18</v>
      </c>
      <c r="G206">
        <v>0</v>
      </c>
      <c r="H206">
        <v>7</v>
      </c>
      <c r="I206">
        <v>6</v>
      </c>
      <c r="J206">
        <v>199</v>
      </c>
      <c r="K206">
        <v>16</v>
      </c>
      <c r="L206">
        <v>5</v>
      </c>
      <c r="M206">
        <v>5</v>
      </c>
      <c r="N206">
        <v>189</v>
      </c>
      <c r="O206">
        <v>7</v>
      </c>
      <c r="P206">
        <v>189</v>
      </c>
      <c r="Q206">
        <v>7</v>
      </c>
      <c r="R206">
        <v>6</v>
      </c>
      <c r="S206" t="s">
        <v>17</v>
      </c>
      <c r="T206" t="b">
        <v>1</v>
      </c>
      <c r="V206">
        <v>10</v>
      </c>
      <c r="W206">
        <v>0</v>
      </c>
    </row>
    <row r="207" spans="2:23" hidden="1">
      <c r="B207" s="2" t="e">
        <f>IF(C3541="id",0,IF(C3541=C3542,B206,IF(B206=0,1,0)))</f>
        <v>#REF!</v>
      </c>
      <c r="E207" t="b">
        <v>1</v>
      </c>
      <c r="F207">
        <v>1569</v>
      </c>
      <c r="G207">
        <v>1</v>
      </c>
      <c r="H207">
        <v>7</v>
      </c>
      <c r="I207">
        <v>6</v>
      </c>
      <c r="J207">
        <v>207</v>
      </c>
      <c r="K207">
        <v>9</v>
      </c>
      <c r="L207">
        <v>6</v>
      </c>
      <c r="M207">
        <v>5</v>
      </c>
      <c r="N207">
        <v>189</v>
      </c>
      <c r="O207">
        <v>7</v>
      </c>
      <c r="P207">
        <v>199</v>
      </c>
      <c r="Q207">
        <v>16</v>
      </c>
      <c r="R207">
        <v>5</v>
      </c>
      <c r="S207" t="s">
        <v>15</v>
      </c>
      <c r="T207" t="b">
        <v>1</v>
      </c>
      <c r="U207">
        <v>18</v>
      </c>
      <c r="V207">
        <v>8</v>
      </c>
      <c r="W207">
        <v>0</v>
      </c>
    </row>
    <row r="208" spans="2:23" hidden="1">
      <c r="B208" s="2" t="e">
        <f>IF(C3542="id",0,IF(C3542=C3543,B207,IF(B207=0,1,0)))</f>
        <v>#REF!</v>
      </c>
      <c r="E208" t="b">
        <v>1</v>
      </c>
      <c r="F208" t="s">
        <v>18</v>
      </c>
      <c r="G208">
        <v>0</v>
      </c>
      <c r="H208">
        <v>7</v>
      </c>
      <c r="I208">
        <v>6</v>
      </c>
      <c r="J208">
        <v>216</v>
      </c>
      <c r="K208">
        <v>11</v>
      </c>
      <c r="L208">
        <v>8</v>
      </c>
      <c r="M208">
        <v>5</v>
      </c>
      <c r="N208">
        <v>210</v>
      </c>
      <c r="O208">
        <v>8</v>
      </c>
      <c r="P208">
        <v>210</v>
      </c>
      <c r="Q208">
        <v>7</v>
      </c>
      <c r="R208">
        <v>6</v>
      </c>
      <c r="S208" t="s">
        <v>17</v>
      </c>
      <c r="T208" t="b">
        <v>1</v>
      </c>
      <c r="V208">
        <v>6</v>
      </c>
      <c r="W208">
        <v>0</v>
      </c>
    </row>
    <row r="209" spans="2:23" hidden="1">
      <c r="B209" s="2" t="e">
        <f>IF(C3543="id",0,IF(C3543=C3544,B208,IF(B208=0,1,0)))</f>
        <v>#REF!</v>
      </c>
      <c r="E209" t="b">
        <v>1</v>
      </c>
      <c r="F209">
        <v>996</v>
      </c>
      <c r="G209">
        <v>1</v>
      </c>
      <c r="H209">
        <v>7</v>
      </c>
      <c r="I209">
        <v>6</v>
      </c>
      <c r="J209">
        <v>223</v>
      </c>
      <c r="K209">
        <v>14</v>
      </c>
      <c r="L209">
        <v>12</v>
      </c>
      <c r="M209">
        <v>5</v>
      </c>
      <c r="N209">
        <v>210</v>
      </c>
      <c r="O209">
        <v>8</v>
      </c>
      <c r="P209">
        <v>216</v>
      </c>
      <c r="Q209">
        <v>11</v>
      </c>
      <c r="R209">
        <v>8</v>
      </c>
      <c r="S209" t="s">
        <v>15</v>
      </c>
      <c r="T209" t="b">
        <v>1</v>
      </c>
      <c r="U209">
        <v>13</v>
      </c>
      <c r="V209">
        <v>7</v>
      </c>
      <c r="W209">
        <v>0</v>
      </c>
    </row>
    <row r="210" spans="2:23" hidden="1">
      <c r="B210" s="2" t="e">
        <f>IF(C3544="id",0,IF(C3544=C3545,B209,IF(B209=0,1,0)))</f>
        <v>#REF!</v>
      </c>
      <c r="E210" t="b">
        <v>1</v>
      </c>
      <c r="F210" t="s">
        <v>18</v>
      </c>
      <c r="G210">
        <v>0</v>
      </c>
      <c r="H210">
        <v>7</v>
      </c>
      <c r="I210">
        <v>6</v>
      </c>
      <c r="J210">
        <v>225</v>
      </c>
      <c r="K210">
        <v>6</v>
      </c>
      <c r="L210">
        <v>7</v>
      </c>
      <c r="M210">
        <v>5</v>
      </c>
      <c r="N210">
        <v>223</v>
      </c>
      <c r="O210">
        <v>6</v>
      </c>
      <c r="P210">
        <v>223</v>
      </c>
      <c r="Q210">
        <v>7</v>
      </c>
      <c r="R210">
        <v>6</v>
      </c>
      <c r="S210" t="s">
        <v>17</v>
      </c>
      <c r="T210" t="b">
        <v>1</v>
      </c>
      <c r="V210">
        <v>2</v>
      </c>
      <c r="W210">
        <v>0</v>
      </c>
    </row>
    <row r="211" spans="2:23" hidden="1">
      <c r="B211" s="2" t="e">
        <f>IF(C3545="id",0,IF(C3545=C3546,B210,IF(B210=0,1,0)))</f>
        <v>#REF!</v>
      </c>
      <c r="E211" t="b">
        <v>1</v>
      </c>
      <c r="F211">
        <v>1498</v>
      </c>
      <c r="G211">
        <v>1</v>
      </c>
      <c r="H211">
        <v>7</v>
      </c>
      <c r="I211">
        <v>6</v>
      </c>
      <c r="J211">
        <v>231</v>
      </c>
      <c r="K211">
        <v>3</v>
      </c>
      <c r="L211">
        <v>4</v>
      </c>
      <c r="M211">
        <v>5</v>
      </c>
      <c r="N211">
        <v>223</v>
      </c>
      <c r="O211">
        <v>6</v>
      </c>
      <c r="P211">
        <v>225</v>
      </c>
      <c r="Q211">
        <v>6</v>
      </c>
      <c r="R211">
        <v>7</v>
      </c>
      <c r="S211" t="s">
        <v>15</v>
      </c>
      <c r="T211" t="b">
        <v>1</v>
      </c>
      <c r="U211">
        <v>8</v>
      </c>
      <c r="V211">
        <v>6</v>
      </c>
      <c r="W211">
        <v>0</v>
      </c>
    </row>
    <row r="212" spans="2:23" hidden="1">
      <c r="B212" s="2" t="e">
        <f>IF(C3546="id",0,IF(C3546=C3547,B211,IF(B211=0,1,0)))</f>
        <v>#REF!</v>
      </c>
      <c r="E212" t="b">
        <v>1</v>
      </c>
      <c r="F212" t="s">
        <v>18</v>
      </c>
      <c r="G212">
        <v>0</v>
      </c>
      <c r="H212">
        <v>7</v>
      </c>
      <c r="I212">
        <v>6</v>
      </c>
      <c r="J212">
        <v>239</v>
      </c>
      <c r="K212">
        <v>1</v>
      </c>
      <c r="L212">
        <v>4</v>
      </c>
      <c r="M212">
        <v>5</v>
      </c>
      <c r="N212">
        <v>231</v>
      </c>
      <c r="O212">
        <v>9</v>
      </c>
      <c r="P212">
        <v>231</v>
      </c>
      <c r="Q212">
        <v>7</v>
      </c>
      <c r="R212">
        <v>6</v>
      </c>
      <c r="S212" t="s">
        <v>17</v>
      </c>
      <c r="T212" t="b">
        <v>1</v>
      </c>
      <c r="V212">
        <v>8</v>
      </c>
      <c r="W212">
        <v>0</v>
      </c>
    </row>
    <row r="213" spans="2:23" hidden="1">
      <c r="B213" s="2" t="e">
        <f>IF(C3547="id",0,IF(C3547=C3548,B212,IF(B212=0,1,0)))</f>
        <v>#REF!</v>
      </c>
      <c r="E213" t="b">
        <v>1</v>
      </c>
      <c r="F213">
        <v>890</v>
      </c>
      <c r="G213">
        <v>1</v>
      </c>
      <c r="H213">
        <v>7</v>
      </c>
      <c r="I213">
        <v>6</v>
      </c>
      <c r="J213">
        <v>245</v>
      </c>
      <c r="K213">
        <v>6</v>
      </c>
      <c r="L213">
        <v>3</v>
      </c>
      <c r="M213">
        <v>5</v>
      </c>
      <c r="N213">
        <v>231</v>
      </c>
      <c r="O213">
        <v>9</v>
      </c>
      <c r="P213">
        <v>239</v>
      </c>
      <c r="Q213">
        <v>1</v>
      </c>
      <c r="R213">
        <v>4</v>
      </c>
      <c r="S213" t="s">
        <v>15</v>
      </c>
      <c r="T213" t="b">
        <v>1</v>
      </c>
      <c r="U213">
        <v>14</v>
      </c>
      <c r="V213">
        <v>6</v>
      </c>
      <c r="W213">
        <v>0</v>
      </c>
    </row>
    <row r="214" spans="2:23" hidden="1">
      <c r="B214" s="2" t="e">
        <f>IF(C3548="id",0,IF(C3548=C3549,B213,IF(B213=0,1,0)))</f>
        <v>#REF!</v>
      </c>
      <c r="E214" t="b">
        <v>1</v>
      </c>
      <c r="F214" t="s">
        <v>18</v>
      </c>
      <c r="G214">
        <v>0</v>
      </c>
      <c r="H214">
        <v>7</v>
      </c>
      <c r="I214">
        <v>6</v>
      </c>
      <c r="J214">
        <v>251</v>
      </c>
      <c r="K214">
        <v>8</v>
      </c>
      <c r="L214">
        <v>10</v>
      </c>
      <c r="M214">
        <v>5</v>
      </c>
      <c r="N214">
        <v>246</v>
      </c>
      <c r="O214">
        <v>10</v>
      </c>
      <c r="P214">
        <v>246</v>
      </c>
      <c r="Q214">
        <v>7</v>
      </c>
      <c r="R214">
        <v>6</v>
      </c>
      <c r="S214" t="s">
        <v>17</v>
      </c>
      <c r="T214" t="b">
        <v>1</v>
      </c>
      <c r="V214">
        <v>5</v>
      </c>
      <c r="W214">
        <v>0</v>
      </c>
    </row>
    <row r="215" spans="2:23" hidden="1">
      <c r="B215" s="2" t="e">
        <f>IF(C3549="id",0,IF(C3549=C3550,B214,IF(B214=0,1,0)))</f>
        <v>#REF!</v>
      </c>
      <c r="E215" t="b">
        <v>1</v>
      </c>
      <c r="F215">
        <v>769</v>
      </c>
      <c r="G215">
        <v>1</v>
      </c>
      <c r="H215">
        <v>7</v>
      </c>
      <c r="I215">
        <v>6</v>
      </c>
      <c r="J215">
        <v>260</v>
      </c>
      <c r="K215">
        <v>4</v>
      </c>
      <c r="L215">
        <v>15</v>
      </c>
      <c r="M215">
        <v>5</v>
      </c>
      <c r="N215">
        <v>246</v>
      </c>
      <c r="O215">
        <v>10</v>
      </c>
      <c r="P215">
        <v>251</v>
      </c>
      <c r="Q215">
        <v>8</v>
      </c>
      <c r="R215">
        <v>10</v>
      </c>
      <c r="S215" t="s">
        <v>15</v>
      </c>
      <c r="T215" t="b">
        <v>1</v>
      </c>
      <c r="U215">
        <v>14</v>
      </c>
      <c r="V215">
        <v>9</v>
      </c>
      <c r="W215">
        <v>0</v>
      </c>
    </row>
    <row r="216" spans="2:23" hidden="1">
      <c r="B216" s="2" t="e">
        <f>IF(C3550="id",0,IF(C3550=C3551,B215,IF(B215=0,1,0)))</f>
        <v>#REF!</v>
      </c>
      <c r="E216" t="b">
        <v>1</v>
      </c>
      <c r="F216" t="s">
        <v>18</v>
      </c>
      <c r="G216">
        <v>0</v>
      </c>
      <c r="H216">
        <v>7</v>
      </c>
      <c r="I216">
        <v>6</v>
      </c>
      <c r="J216">
        <v>269</v>
      </c>
      <c r="K216">
        <v>9</v>
      </c>
      <c r="L216">
        <v>1</v>
      </c>
      <c r="M216">
        <v>5</v>
      </c>
      <c r="N216">
        <v>262</v>
      </c>
      <c r="O216">
        <v>8</v>
      </c>
      <c r="P216">
        <v>262</v>
      </c>
      <c r="Q216">
        <v>7</v>
      </c>
      <c r="R216">
        <v>6</v>
      </c>
      <c r="S216" t="s">
        <v>17</v>
      </c>
      <c r="T216" t="b">
        <v>1</v>
      </c>
      <c r="V216">
        <v>7</v>
      </c>
      <c r="W216">
        <v>0</v>
      </c>
    </row>
    <row r="217" spans="2:23" hidden="1">
      <c r="B217" s="2" t="e">
        <f>IF(C3551="id",0,IF(C3551=C3552,B216,IF(B216=0,1,0)))</f>
        <v>#REF!</v>
      </c>
      <c r="E217" t="b">
        <v>1</v>
      </c>
      <c r="F217">
        <v>1400</v>
      </c>
      <c r="G217">
        <v>1</v>
      </c>
      <c r="H217">
        <v>7</v>
      </c>
      <c r="I217">
        <v>6</v>
      </c>
      <c r="J217">
        <v>282</v>
      </c>
      <c r="K217">
        <v>15</v>
      </c>
      <c r="L217">
        <v>-6</v>
      </c>
      <c r="M217">
        <v>5</v>
      </c>
      <c r="N217">
        <v>262</v>
      </c>
      <c r="O217">
        <v>8</v>
      </c>
      <c r="P217">
        <v>269</v>
      </c>
      <c r="Q217">
        <v>9</v>
      </c>
      <c r="R217">
        <v>1</v>
      </c>
      <c r="S217" t="s">
        <v>15</v>
      </c>
      <c r="T217" t="b">
        <v>1</v>
      </c>
      <c r="U217">
        <v>20</v>
      </c>
      <c r="V217">
        <v>13</v>
      </c>
      <c r="W217">
        <v>0</v>
      </c>
    </row>
    <row r="218" spans="2:23" hidden="1">
      <c r="B218" s="2" t="e">
        <f>IF(C3552="id",0,IF(C3552=C3553,B217,IF(B217=0,1,0)))</f>
        <v>#REF!</v>
      </c>
      <c r="E218" t="b">
        <v>1</v>
      </c>
      <c r="F218" t="s">
        <v>18</v>
      </c>
      <c r="G218">
        <v>0</v>
      </c>
      <c r="H218">
        <v>7</v>
      </c>
      <c r="I218">
        <v>6</v>
      </c>
      <c r="J218">
        <v>294</v>
      </c>
      <c r="K218">
        <v>19</v>
      </c>
      <c r="L218">
        <v>6</v>
      </c>
      <c r="M218">
        <v>5</v>
      </c>
      <c r="N218">
        <v>282</v>
      </c>
      <c r="O218">
        <v>11</v>
      </c>
      <c r="P218">
        <v>282</v>
      </c>
      <c r="Q218">
        <v>7</v>
      </c>
      <c r="R218">
        <v>6</v>
      </c>
      <c r="S218" t="s">
        <v>17</v>
      </c>
      <c r="T218" t="b">
        <v>1</v>
      </c>
      <c r="V218">
        <v>12</v>
      </c>
      <c r="W218">
        <v>0</v>
      </c>
    </row>
    <row r="219" spans="2:23" hidden="1">
      <c r="B219" s="2" t="e">
        <f>IF(C3553="id",0,IF(C3553=C3554,B218,IF(B218=0,1,0)))</f>
        <v>#REF!</v>
      </c>
      <c r="E219" t="b">
        <v>1</v>
      </c>
      <c r="F219">
        <v>1358</v>
      </c>
      <c r="G219">
        <v>1</v>
      </c>
      <c r="H219">
        <v>7</v>
      </c>
      <c r="I219">
        <v>6</v>
      </c>
      <c r="J219">
        <v>301</v>
      </c>
      <c r="K219">
        <v>14</v>
      </c>
      <c r="L219">
        <v>8</v>
      </c>
      <c r="M219">
        <v>5</v>
      </c>
      <c r="N219">
        <v>282</v>
      </c>
      <c r="O219">
        <v>11</v>
      </c>
      <c r="P219">
        <v>294</v>
      </c>
      <c r="Q219">
        <v>19</v>
      </c>
      <c r="R219">
        <v>6</v>
      </c>
      <c r="S219" t="s">
        <v>15</v>
      </c>
      <c r="T219" t="b">
        <v>1</v>
      </c>
      <c r="U219">
        <v>19</v>
      </c>
      <c r="V219">
        <v>7</v>
      </c>
      <c r="W219">
        <v>0</v>
      </c>
    </row>
    <row r="220" spans="2:23" hidden="1">
      <c r="B220" s="2" t="e">
        <f>IF(C3554="id",0,IF(C3554=C3555,B219,IF(B219=0,1,0)))</f>
        <v>#REF!</v>
      </c>
      <c r="E220" t="b">
        <v>1</v>
      </c>
      <c r="F220" t="s">
        <v>18</v>
      </c>
      <c r="G220">
        <v>0</v>
      </c>
      <c r="H220">
        <v>7</v>
      </c>
      <c r="I220">
        <v>6</v>
      </c>
      <c r="J220">
        <v>311</v>
      </c>
      <c r="K220">
        <v>14</v>
      </c>
      <c r="L220">
        <v>7</v>
      </c>
      <c r="M220">
        <v>5</v>
      </c>
      <c r="N220">
        <v>303</v>
      </c>
      <c r="O220">
        <v>4</v>
      </c>
      <c r="P220">
        <v>303</v>
      </c>
      <c r="Q220">
        <v>7</v>
      </c>
      <c r="R220">
        <v>6</v>
      </c>
      <c r="S220" t="s">
        <v>17</v>
      </c>
      <c r="T220" t="b">
        <v>1</v>
      </c>
      <c r="V220">
        <v>8</v>
      </c>
      <c r="W220">
        <v>0</v>
      </c>
    </row>
    <row r="221" spans="2:23" hidden="1">
      <c r="B221" s="2" t="e">
        <f>IF(C3555="id",0,IF(C3555=C3556,B220,IF(B220=0,1,0)))</f>
        <v>#REF!</v>
      </c>
      <c r="E221" t="b">
        <v>1</v>
      </c>
      <c r="F221">
        <v>1058</v>
      </c>
      <c r="G221">
        <v>1</v>
      </c>
      <c r="H221">
        <v>7</v>
      </c>
      <c r="I221">
        <v>6</v>
      </c>
      <c r="J221">
        <v>318</v>
      </c>
      <c r="K221">
        <v>11</v>
      </c>
      <c r="L221">
        <v>11</v>
      </c>
      <c r="M221">
        <v>5</v>
      </c>
      <c r="N221">
        <v>303</v>
      </c>
      <c r="O221">
        <v>4</v>
      </c>
      <c r="P221">
        <v>311</v>
      </c>
      <c r="Q221">
        <v>14</v>
      </c>
      <c r="R221">
        <v>7</v>
      </c>
      <c r="S221" t="s">
        <v>15</v>
      </c>
      <c r="T221" t="b">
        <v>1</v>
      </c>
      <c r="U221">
        <v>15</v>
      </c>
      <c r="V221">
        <v>7</v>
      </c>
      <c r="W221">
        <v>0</v>
      </c>
    </row>
    <row r="222" spans="2:23" hidden="1">
      <c r="B222" s="2" t="e">
        <f>IF(C3556="id",0,IF(C3556=C3557,B221,IF(B221=0,1,0)))</f>
        <v>#REF!</v>
      </c>
      <c r="E222" t="b">
        <v>1</v>
      </c>
      <c r="F222" t="s">
        <v>18</v>
      </c>
      <c r="G222">
        <v>0</v>
      </c>
      <c r="H222">
        <v>7</v>
      </c>
      <c r="I222">
        <v>6</v>
      </c>
      <c r="J222">
        <v>332</v>
      </c>
      <c r="K222">
        <v>19</v>
      </c>
      <c r="L222">
        <v>6</v>
      </c>
      <c r="M222">
        <v>5</v>
      </c>
      <c r="N222">
        <v>320</v>
      </c>
      <c r="O222">
        <v>10</v>
      </c>
      <c r="P222">
        <v>320</v>
      </c>
      <c r="Q222">
        <v>7</v>
      </c>
      <c r="R222">
        <v>6</v>
      </c>
      <c r="S222" t="s">
        <v>17</v>
      </c>
      <c r="T222" t="b">
        <v>1</v>
      </c>
      <c r="V222">
        <v>12</v>
      </c>
      <c r="W222">
        <v>0</v>
      </c>
    </row>
    <row r="223" spans="2:23" hidden="1">
      <c r="B223" s="2" t="e">
        <f>IF(C3557="id",0,IF(C3557=C3558,B222,IF(B222=0,1,0)))</f>
        <v>#REF!</v>
      </c>
      <c r="E223" t="b">
        <v>1</v>
      </c>
      <c r="F223">
        <v>1372</v>
      </c>
      <c r="G223">
        <v>1</v>
      </c>
      <c r="H223">
        <v>7</v>
      </c>
      <c r="I223">
        <v>6</v>
      </c>
      <c r="J223">
        <v>337</v>
      </c>
      <c r="K223">
        <v>22</v>
      </c>
      <c r="L223">
        <v>4</v>
      </c>
      <c r="M223">
        <v>5</v>
      </c>
      <c r="N223">
        <v>320</v>
      </c>
      <c r="O223">
        <v>10</v>
      </c>
      <c r="P223">
        <v>332</v>
      </c>
      <c r="Q223">
        <v>19</v>
      </c>
      <c r="R223">
        <v>6</v>
      </c>
      <c r="S223" t="s">
        <v>15</v>
      </c>
      <c r="T223" t="b">
        <v>1</v>
      </c>
      <c r="U223">
        <v>17</v>
      </c>
      <c r="V223">
        <v>5</v>
      </c>
      <c r="W223">
        <v>0</v>
      </c>
    </row>
    <row r="224" spans="2:23" hidden="1">
      <c r="B224" s="2" t="e">
        <f>IF(C3558="id",0,IF(C3558=C3559,B223,IF(B223=0,1,0)))</f>
        <v>#REF!</v>
      </c>
      <c r="E224" t="b">
        <v>0</v>
      </c>
      <c r="F224" t="s">
        <v>18</v>
      </c>
      <c r="G224">
        <v>0</v>
      </c>
      <c r="H224">
        <v>7</v>
      </c>
      <c r="I224">
        <v>6</v>
      </c>
      <c r="J224">
        <v>352</v>
      </c>
      <c r="K224">
        <v>18</v>
      </c>
      <c r="L224">
        <v>2</v>
      </c>
      <c r="M224">
        <v>5</v>
      </c>
      <c r="N224">
        <v>337</v>
      </c>
      <c r="O224">
        <v>6</v>
      </c>
      <c r="P224">
        <v>337</v>
      </c>
      <c r="Q224">
        <v>7</v>
      </c>
      <c r="R224">
        <v>6</v>
      </c>
      <c r="S224" t="s">
        <v>17</v>
      </c>
      <c r="T224" t="b">
        <v>1</v>
      </c>
      <c r="V224">
        <v>15</v>
      </c>
      <c r="W224">
        <v>0</v>
      </c>
    </row>
    <row r="225" spans="2:23" hidden="1">
      <c r="B225" s="2" t="e">
        <f>IF(C3559="id",0,IF(C3559=C3560,B224,IF(B224=0,1,0)))</f>
        <v>#REF!</v>
      </c>
      <c r="E225" t="b">
        <v>0</v>
      </c>
      <c r="F225">
        <v>277</v>
      </c>
      <c r="G225">
        <v>1</v>
      </c>
      <c r="H225">
        <v>7</v>
      </c>
      <c r="I225">
        <v>6</v>
      </c>
      <c r="J225">
        <v>355</v>
      </c>
      <c r="K225">
        <v>16</v>
      </c>
      <c r="L225">
        <v>1</v>
      </c>
      <c r="M225">
        <v>5</v>
      </c>
      <c r="N225">
        <v>337</v>
      </c>
      <c r="O225">
        <v>6</v>
      </c>
      <c r="P225">
        <v>352</v>
      </c>
      <c r="Q225">
        <v>18</v>
      </c>
      <c r="R225">
        <v>2</v>
      </c>
      <c r="S225" t="s">
        <v>15</v>
      </c>
      <c r="T225" t="b">
        <v>1</v>
      </c>
      <c r="U225">
        <v>18</v>
      </c>
      <c r="V225">
        <v>3</v>
      </c>
      <c r="W225">
        <v>0</v>
      </c>
    </row>
    <row r="226" spans="2:23" hidden="1">
      <c r="B226" s="2" t="e">
        <f>IF(C3560="id",0,IF(C3560=C3561,B225,IF(B225=0,1,0)))</f>
        <v>#REF!</v>
      </c>
      <c r="F226" t="s">
        <v>18</v>
      </c>
      <c r="G226">
        <v>0</v>
      </c>
      <c r="H226">
        <v>15</v>
      </c>
      <c r="I226">
        <v>9</v>
      </c>
      <c r="J226">
        <v>21</v>
      </c>
      <c r="K226">
        <v>20</v>
      </c>
      <c r="L226">
        <v>8</v>
      </c>
      <c r="M226">
        <v>6</v>
      </c>
      <c r="N226">
        <v>15</v>
      </c>
      <c r="P226">
        <v>15</v>
      </c>
      <c r="Q226">
        <v>15</v>
      </c>
      <c r="R226">
        <v>9</v>
      </c>
      <c r="S226" t="s">
        <v>17</v>
      </c>
      <c r="V226">
        <v>6</v>
      </c>
      <c r="W226">
        <v>0</v>
      </c>
    </row>
    <row r="227" spans="2:23" hidden="1">
      <c r="B227" s="2" t="e">
        <f>IF(C3561="id",0,IF(C3561=C3562,B226,IF(B226=0,1,0)))</f>
        <v>#REF!</v>
      </c>
      <c r="F227">
        <v>1664</v>
      </c>
      <c r="G227">
        <v>1</v>
      </c>
      <c r="H227">
        <v>15</v>
      </c>
      <c r="I227">
        <v>9</v>
      </c>
      <c r="J227">
        <v>21</v>
      </c>
      <c r="K227">
        <v>20</v>
      </c>
      <c r="L227">
        <v>8</v>
      </c>
      <c r="M227">
        <v>6</v>
      </c>
      <c r="N227">
        <v>15</v>
      </c>
      <c r="P227">
        <v>21</v>
      </c>
      <c r="Q227">
        <v>20</v>
      </c>
      <c r="R227">
        <v>8</v>
      </c>
      <c r="S227" t="s">
        <v>15</v>
      </c>
      <c r="U227">
        <v>6</v>
      </c>
      <c r="V227">
        <v>0</v>
      </c>
      <c r="W227">
        <v>0</v>
      </c>
    </row>
    <row r="228" spans="2:23" hidden="1">
      <c r="B228" s="2" t="e">
        <f>IF(C3562="id",0,IF(C3562=C3563,B227,IF(B227=0,1,0)))</f>
        <v>#REF!</v>
      </c>
      <c r="F228" t="s">
        <v>18</v>
      </c>
      <c r="G228">
        <v>0</v>
      </c>
      <c r="H228">
        <v>15</v>
      </c>
      <c r="I228">
        <v>9</v>
      </c>
      <c r="J228">
        <v>24</v>
      </c>
      <c r="K228">
        <v>15</v>
      </c>
      <c r="L228">
        <v>6</v>
      </c>
      <c r="M228">
        <v>6</v>
      </c>
      <c r="N228">
        <v>21</v>
      </c>
      <c r="P228">
        <v>21</v>
      </c>
      <c r="Q228">
        <v>15</v>
      </c>
      <c r="R228">
        <v>9</v>
      </c>
      <c r="S228" t="s">
        <v>17</v>
      </c>
      <c r="V228">
        <v>3</v>
      </c>
      <c r="W228">
        <v>0</v>
      </c>
    </row>
    <row r="229" spans="2:23" hidden="1">
      <c r="B229" s="2" t="e">
        <f>IF(C3563="id",0,IF(C3563=C3564,B228,IF(B228=0,1,0)))</f>
        <v>#REF!</v>
      </c>
      <c r="F229">
        <v>56</v>
      </c>
      <c r="G229">
        <v>1</v>
      </c>
      <c r="H229">
        <v>12</v>
      </c>
      <c r="I229">
        <v>19</v>
      </c>
      <c r="J229">
        <v>35</v>
      </c>
      <c r="K229">
        <v>21</v>
      </c>
      <c r="L229">
        <v>11</v>
      </c>
      <c r="M229">
        <v>6</v>
      </c>
      <c r="N229">
        <v>21</v>
      </c>
      <c r="P229">
        <v>24</v>
      </c>
      <c r="Q229">
        <v>15</v>
      </c>
      <c r="R229">
        <v>6</v>
      </c>
      <c r="S229" t="s">
        <v>15</v>
      </c>
      <c r="U229">
        <v>14</v>
      </c>
      <c r="V229">
        <v>11</v>
      </c>
      <c r="W229">
        <v>0</v>
      </c>
    </row>
    <row r="230" spans="2:23" hidden="1">
      <c r="B230" s="2" t="e">
        <f>IF(C3564="id",0,IF(C3564=C3565,B229,IF(B229=0,1,0)))</f>
        <v>#REF!</v>
      </c>
      <c r="F230">
        <v>1572</v>
      </c>
      <c r="G230">
        <v>2</v>
      </c>
      <c r="H230">
        <v>22</v>
      </c>
      <c r="I230">
        <v>6</v>
      </c>
      <c r="J230">
        <v>33</v>
      </c>
      <c r="K230">
        <v>13</v>
      </c>
      <c r="L230">
        <v>7</v>
      </c>
      <c r="M230">
        <v>6</v>
      </c>
      <c r="N230">
        <v>25</v>
      </c>
      <c r="P230">
        <v>28</v>
      </c>
      <c r="Q230">
        <v>16</v>
      </c>
      <c r="R230">
        <v>5</v>
      </c>
      <c r="S230" t="s">
        <v>15</v>
      </c>
      <c r="U230">
        <v>8</v>
      </c>
      <c r="V230">
        <v>5</v>
      </c>
      <c r="W230">
        <v>7</v>
      </c>
    </row>
    <row r="231" spans="2:23" hidden="1">
      <c r="B231" s="2" t="e">
        <f>IF(C3565="id",0,IF(C3565=C3566,B230,IF(B230=0,1,0)))</f>
        <v>#REF!</v>
      </c>
      <c r="F231">
        <v>953</v>
      </c>
      <c r="G231">
        <v>2</v>
      </c>
      <c r="H231">
        <v>12</v>
      </c>
      <c r="I231">
        <v>19</v>
      </c>
      <c r="J231">
        <v>38</v>
      </c>
      <c r="K231">
        <v>12</v>
      </c>
      <c r="L231">
        <v>11</v>
      </c>
      <c r="M231">
        <v>6</v>
      </c>
      <c r="N231">
        <v>33</v>
      </c>
      <c r="P231">
        <v>36</v>
      </c>
      <c r="Q231">
        <v>13</v>
      </c>
      <c r="R231">
        <v>10</v>
      </c>
      <c r="S231" t="s">
        <v>15</v>
      </c>
      <c r="U231">
        <v>5</v>
      </c>
      <c r="V231">
        <v>2</v>
      </c>
      <c r="W231">
        <v>3</v>
      </c>
    </row>
    <row r="232" spans="2:23" hidden="1">
      <c r="B232" s="2" t="e">
        <f>IF(C3566="id",0,IF(C3566=C3567,B231,IF(B231=0,1,0)))</f>
        <v>#REF!</v>
      </c>
      <c r="E232" t="b">
        <v>0</v>
      </c>
      <c r="F232" t="s">
        <v>18</v>
      </c>
      <c r="G232">
        <v>0</v>
      </c>
      <c r="H232">
        <v>15</v>
      </c>
      <c r="I232">
        <v>9</v>
      </c>
      <c r="J232">
        <v>59</v>
      </c>
      <c r="K232">
        <v>19</v>
      </c>
      <c r="L232">
        <v>0</v>
      </c>
      <c r="M232">
        <v>6</v>
      </c>
      <c r="N232">
        <v>46</v>
      </c>
      <c r="O232">
        <v>3</v>
      </c>
      <c r="P232">
        <v>46</v>
      </c>
      <c r="Q232">
        <v>15</v>
      </c>
      <c r="R232">
        <v>9</v>
      </c>
      <c r="S232" t="s">
        <v>17</v>
      </c>
      <c r="T232" t="b">
        <v>1</v>
      </c>
      <c r="V232">
        <v>13</v>
      </c>
      <c r="W232">
        <v>0</v>
      </c>
    </row>
    <row r="233" spans="2:23" hidden="1">
      <c r="B233" s="2" t="e">
        <f>IF(C3567="id",0,IF(C3567=C3568,B232,IF(B232=0,1,0)))</f>
        <v>#REF!</v>
      </c>
      <c r="E233" t="b">
        <v>0</v>
      </c>
      <c r="F233">
        <v>670</v>
      </c>
      <c r="G233">
        <v>1</v>
      </c>
      <c r="H233">
        <v>15</v>
      </c>
      <c r="I233">
        <v>9</v>
      </c>
      <c r="J233">
        <v>69</v>
      </c>
      <c r="K233">
        <v>25</v>
      </c>
      <c r="L233">
        <v>-4</v>
      </c>
      <c r="M233">
        <v>6</v>
      </c>
      <c r="N233">
        <v>46</v>
      </c>
      <c r="O233">
        <v>3</v>
      </c>
      <c r="P233">
        <v>59</v>
      </c>
      <c r="Q233">
        <v>19</v>
      </c>
      <c r="R233">
        <v>0</v>
      </c>
      <c r="S233" t="s">
        <v>15</v>
      </c>
      <c r="T233" t="b">
        <v>1</v>
      </c>
      <c r="U233">
        <v>23</v>
      </c>
      <c r="V233">
        <v>10</v>
      </c>
      <c r="W233">
        <v>0</v>
      </c>
    </row>
    <row r="234" spans="2:23" hidden="1">
      <c r="B234" s="2" t="e">
        <f>IF(C3568="id",0,IF(C3568=C3569,B233,IF(B233=0,1,0)))</f>
        <v>#REF!</v>
      </c>
      <c r="E234" t="b">
        <v>1</v>
      </c>
      <c r="F234" t="s">
        <v>18</v>
      </c>
      <c r="G234">
        <v>0</v>
      </c>
      <c r="H234">
        <v>15</v>
      </c>
      <c r="I234">
        <v>9</v>
      </c>
      <c r="J234">
        <v>81</v>
      </c>
      <c r="K234">
        <v>19</v>
      </c>
      <c r="L234">
        <v>1</v>
      </c>
      <c r="M234">
        <v>6</v>
      </c>
      <c r="N234">
        <v>69</v>
      </c>
      <c r="O234">
        <v>8</v>
      </c>
      <c r="P234">
        <v>69</v>
      </c>
      <c r="Q234">
        <v>15</v>
      </c>
      <c r="R234">
        <v>9</v>
      </c>
      <c r="S234" t="s">
        <v>17</v>
      </c>
      <c r="T234" t="b">
        <v>1</v>
      </c>
      <c r="V234">
        <v>12</v>
      </c>
      <c r="W234">
        <v>0</v>
      </c>
    </row>
    <row r="235" spans="2:23" hidden="1">
      <c r="B235" s="2" t="e">
        <f>IF(C3569="id",0,IF(C3569=C3570,B234,IF(B234=0,1,0)))</f>
        <v>#REF!</v>
      </c>
      <c r="E235" t="b">
        <v>1</v>
      </c>
      <c r="F235">
        <v>846</v>
      </c>
      <c r="G235">
        <v>1</v>
      </c>
      <c r="H235">
        <v>15</v>
      </c>
      <c r="I235">
        <v>9</v>
      </c>
      <c r="J235">
        <v>89</v>
      </c>
      <c r="K235">
        <v>20</v>
      </c>
      <c r="L235">
        <v>-6</v>
      </c>
      <c r="M235">
        <v>6</v>
      </c>
      <c r="N235">
        <v>69</v>
      </c>
      <c r="O235">
        <v>8</v>
      </c>
      <c r="P235">
        <v>81</v>
      </c>
      <c r="Q235">
        <v>19</v>
      </c>
      <c r="R235">
        <v>1</v>
      </c>
      <c r="S235" t="s">
        <v>15</v>
      </c>
      <c r="T235" t="b">
        <v>1</v>
      </c>
      <c r="U235">
        <v>20</v>
      </c>
      <c r="V235">
        <v>8</v>
      </c>
      <c r="W235">
        <v>0</v>
      </c>
    </row>
    <row r="236" spans="2:23" hidden="1">
      <c r="B236" s="2" t="e">
        <f>IF(C3570="id",0,IF(C3570=C3571,B235,IF(B235=0,1,0)))</f>
        <v>#REF!</v>
      </c>
      <c r="E236" t="b">
        <v>0</v>
      </c>
      <c r="F236" t="s">
        <v>18</v>
      </c>
      <c r="G236">
        <v>0</v>
      </c>
      <c r="H236">
        <v>15</v>
      </c>
      <c r="I236">
        <v>9</v>
      </c>
      <c r="J236">
        <v>101</v>
      </c>
      <c r="K236">
        <v>10</v>
      </c>
      <c r="L236">
        <v>2</v>
      </c>
      <c r="M236">
        <v>6</v>
      </c>
      <c r="N236">
        <v>89</v>
      </c>
      <c r="O236">
        <v>8</v>
      </c>
      <c r="P236">
        <v>89</v>
      </c>
      <c r="Q236">
        <v>15</v>
      </c>
      <c r="R236">
        <v>9</v>
      </c>
      <c r="S236" t="s">
        <v>17</v>
      </c>
      <c r="T236" t="b">
        <v>1</v>
      </c>
      <c r="V236">
        <v>12</v>
      </c>
      <c r="W236">
        <v>0</v>
      </c>
    </row>
    <row r="237" spans="2:23" hidden="1">
      <c r="B237" s="2" t="e">
        <f>IF(C3571="id",0,IF(C3571=C3572,B236,IF(B236=0,1,0)))</f>
        <v>#REF!</v>
      </c>
      <c r="E237" t="b">
        <v>0</v>
      </c>
      <c r="F237">
        <v>616</v>
      </c>
      <c r="G237">
        <v>1</v>
      </c>
      <c r="H237">
        <v>15</v>
      </c>
      <c r="I237">
        <v>9</v>
      </c>
      <c r="J237">
        <v>114</v>
      </c>
      <c r="K237">
        <v>16</v>
      </c>
      <c r="L237">
        <v>-5</v>
      </c>
      <c r="M237">
        <v>6</v>
      </c>
      <c r="N237">
        <v>89</v>
      </c>
      <c r="O237">
        <v>8</v>
      </c>
      <c r="P237">
        <v>101</v>
      </c>
      <c r="Q237">
        <v>10</v>
      </c>
      <c r="R237">
        <v>2</v>
      </c>
      <c r="S237" t="s">
        <v>15</v>
      </c>
      <c r="T237" t="b">
        <v>1</v>
      </c>
      <c r="U237">
        <v>25</v>
      </c>
      <c r="V237">
        <v>13</v>
      </c>
      <c r="W237">
        <v>0</v>
      </c>
    </row>
    <row r="238" spans="2:23" hidden="1">
      <c r="B238" s="2" t="e">
        <f>IF(C3572="id",0,IF(C3572=C3573,B237,IF(B237=0,1,0)))</f>
        <v>#REF!</v>
      </c>
      <c r="E238" t="b">
        <v>1</v>
      </c>
      <c r="F238" t="s">
        <v>18</v>
      </c>
      <c r="G238">
        <v>0</v>
      </c>
      <c r="H238">
        <v>15</v>
      </c>
      <c r="I238">
        <v>9</v>
      </c>
      <c r="J238">
        <v>119</v>
      </c>
      <c r="K238">
        <v>16</v>
      </c>
      <c r="L238">
        <v>5</v>
      </c>
      <c r="M238">
        <v>6</v>
      </c>
      <c r="N238">
        <v>114</v>
      </c>
      <c r="O238">
        <v>7</v>
      </c>
      <c r="P238">
        <v>114</v>
      </c>
      <c r="Q238">
        <v>15</v>
      </c>
      <c r="R238">
        <v>9</v>
      </c>
      <c r="S238" t="s">
        <v>17</v>
      </c>
      <c r="T238" t="b">
        <v>1</v>
      </c>
      <c r="V238">
        <v>5</v>
      </c>
      <c r="W238">
        <v>0</v>
      </c>
    </row>
    <row r="239" spans="2:23" hidden="1">
      <c r="B239" s="2" t="e">
        <f>IF(C3573="id",0,IF(C3573=C3574,B238,IF(B238=0,1,0)))</f>
        <v>#REF!</v>
      </c>
      <c r="E239" t="b">
        <v>1</v>
      </c>
      <c r="F239">
        <v>1579</v>
      </c>
      <c r="G239">
        <v>1</v>
      </c>
      <c r="H239">
        <v>15</v>
      </c>
      <c r="I239">
        <v>9</v>
      </c>
      <c r="J239">
        <v>123</v>
      </c>
      <c r="K239">
        <v>17</v>
      </c>
      <c r="L239">
        <v>8</v>
      </c>
      <c r="M239">
        <v>6</v>
      </c>
      <c r="N239">
        <v>114</v>
      </c>
      <c r="O239">
        <v>7</v>
      </c>
      <c r="P239">
        <v>119</v>
      </c>
      <c r="Q239">
        <v>16</v>
      </c>
      <c r="R239">
        <v>5</v>
      </c>
      <c r="S239" t="s">
        <v>15</v>
      </c>
      <c r="T239" t="b">
        <v>1</v>
      </c>
      <c r="U239">
        <v>9</v>
      </c>
      <c r="V239">
        <v>4</v>
      </c>
      <c r="W239">
        <v>0</v>
      </c>
    </row>
    <row r="240" spans="2:23" hidden="1">
      <c r="B240" s="2" t="e">
        <f>IF(C3574="id",0,IF(C3574=C3575,B239,IF(B239=0,1,0)))</f>
        <v>#REF!</v>
      </c>
      <c r="E240" t="b">
        <v>1</v>
      </c>
      <c r="F240" t="s">
        <v>18</v>
      </c>
      <c r="G240">
        <v>0</v>
      </c>
      <c r="H240">
        <v>15</v>
      </c>
      <c r="I240">
        <v>9</v>
      </c>
      <c r="J240">
        <v>128</v>
      </c>
      <c r="K240">
        <v>18</v>
      </c>
      <c r="L240">
        <v>10</v>
      </c>
      <c r="M240">
        <v>6</v>
      </c>
      <c r="N240">
        <v>124</v>
      </c>
      <c r="O240">
        <v>12</v>
      </c>
      <c r="P240">
        <v>124</v>
      </c>
      <c r="Q240">
        <v>15</v>
      </c>
      <c r="R240">
        <v>9</v>
      </c>
      <c r="S240" t="s">
        <v>17</v>
      </c>
      <c r="T240" t="b">
        <v>1</v>
      </c>
      <c r="V240">
        <v>4</v>
      </c>
      <c r="W240">
        <v>0</v>
      </c>
    </row>
    <row r="241" spans="2:23" hidden="1">
      <c r="B241" s="2" t="e">
        <f>IF(C3575="id",0,IF(C3575=C3576,B240,IF(B240=0,1,0)))</f>
        <v>#REF!</v>
      </c>
      <c r="E241" t="b">
        <v>1</v>
      </c>
      <c r="F241">
        <v>194</v>
      </c>
      <c r="G241">
        <v>1</v>
      </c>
      <c r="H241">
        <v>15</v>
      </c>
      <c r="I241">
        <v>9</v>
      </c>
      <c r="J241">
        <v>134</v>
      </c>
      <c r="K241">
        <v>18</v>
      </c>
      <c r="L241">
        <v>4</v>
      </c>
      <c r="M241">
        <v>6</v>
      </c>
      <c r="N241">
        <v>124</v>
      </c>
      <c r="O241">
        <v>12</v>
      </c>
      <c r="P241">
        <v>128</v>
      </c>
      <c r="Q241">
        <v>18</v>
      </c>
      <c r="R241">
        <v>10</v>
      </c>
      <c r="S241" t="s">
        <v>15</v>
      </c>
      <c r="T241" t="b">
        <v>1</v>
      </c>
      <c r="U241">
        <v>10</v>
      </c>
      <c r="V241">
        <v>6</v>
      </c>
      <c r="W241">
        <v>0</v>
      </c>
    </row>
    <row r="242" spans="2:23" hidden="1">
      <c r="B242" s="2" t="e">
        <f>IF(C3576="id",0,IF(C3576=C3577,B241,IF(B241=0,1,0)))</f>
        <v>#REF!</v>
      </c>
      <c r="E242" t="b">
        <v>0</v>
      </c>
      <c r="F242" t="s">
        <v>18</v>
      </c>
      <c r="G242">
        <v>0</v>
      </c>
      <c r="H242">
        <v>15</v>
      </c>
      <c r="I242">
        <v>9</v>
      </c>
      <c r="J242">
        <v>140</v>
      </c>
      <c r="K242">
        <v>16</v>
      </c>
      <c r="L242">
        <v>6</v>
      </c>
      <c r="M242">
        <v>6</v>
      </c>
      <c r="N242">
        <v>136</v>
      </c>
      <c r="O242">
        <v>12</v>
      </c>
      <c r="P242">
        <v>136</v>
      </c>
      <c r="Q242">
        <v>15</v>
      </c>
      <c r="R242">
        <v>9</v>
      </c>
      <c r="S242" t="s">
        <v>17</v>
      </c>
      <c r="T242" t="b">
        <v>1</v>
      </c>
      <c r="V242">
        <v>4</v>
      </c>
      <c r="W242">
        <v>0</v>
      </c>
    </row>
    <row r="243" spans="2:23" hidden="1">
      <c r="B243" s="2" t="e">
        <f>IF(C3577="id",0,IF(C3577=C3578,B242,IF(B242=0,1,0)))</f>
        <v>#REF!</v>
      </c>
      <c r="E243" t="b">
        <v>0</v>
      </c>
      <c r="F243">
        <v>147</v>
      </c>
      <c r="G243">
        <v>1</v>
      </c>
      <c r="H243">
        <v>15</v>
      </c>
      <c r="I243">
        <v>9</v>
      </c>
      <c r="J243">
        <v>153</v>
      </c>
      <c r="K243">
        <v>22</v>
      </c>
      <c r="L243">
        <v>13</v>
      </c>
      <c r="M243">
        <v>6</v>
      </c>
      <c r="N243">
        <v>136</v>
      </c>
      <c r="O243">
        <v>12</v>
      </c>
      <c r="P243">
        <v>140</v>
      </c>
      <c r="Q243">
        <v>16</v>
      </c>
      <c r="R243">
        <v>6</v>
      </c>
      <c r="S243" t="s">
        <v>15</v>
      </c>
      <c r="T243" t="b">
        <v>1</v>
      </c>
      <c r="U243">
        <v>17</v>
      </c>
      <c r="V243">
        <v>13</v>
      </c>
      <c r="W243">
        <v>0</v>
      </c>
    </row>
    <row r="244" spans="2:23" hidden="1">
      <c r="B244" s="2" t="e">
        <f>IF(C3578="id",0,IF(C3578=C3579,B243,IF(B243=0,1,0)))</f>
        <v>#REF!</v>
      </c>
      <c r="E244" t="b">
        <v>0</v>
      </c>
      <c r="F244" t="s">
        <v>18</v>
      </c>
      <c r="G244">
        <v>0</v>
      </c>
      <c r="H244">
        <v>15</v>
      </c>
      <c r="I244">
        <v>9</v>
      </c>
      <c r="J244">
        <v>167</v>
      </c>
      <c r="K244">
        <v>9</v>
      </c>
      <c r="L244">
        <v>1</v>
      </c>
      <c r="M244">
        <v>6</v>
      </c>
      <c r="N244">
        <v>153</v>
      </c>
      <c r="O244">
        <v>7</v>
      </c>
      <c r="P244">
        <v>153</v>
      </c>
      <c r="Q244">
        <v>15</v>
      </c>
      <c r="R244">
        <v>9</v>
      </c>
      <c r="S244" t="s">
        <v>17</v>
      </c>
      <c r="T244" t="b">
        <v>1</v>
      </c>
      <c r="V244">
        <v>14</v>
      </c>
      <c r="W244">
        <v>0</v>
      </c>
    </row>
    <row r="245" spans="2:23" hidden="1">
      <c r="B245" s="2" t="e">
        <f>IF(C3579="id",0,IF(C3579=C3580,B244,IF(B244=0,1,0)))</f>
        <v>#REF!</v>
      </c>
      <c r="E245" t="b">
        <v>0</v>
      </c>
      <c r="F245">
        <v>1394</v>
      </c>
      <c r="G245">
        <v>1</v>
      </c>
      <c r="H245">
        <v>15</v>
      </c>
      <c r="I245">
        <v>9</v>
      </c>
      <c r="J245">
        <v>172</v>
      </c>
      <c r="K245">
        <v>5</v>
      </c>
      <c r="L245">
        <v>0</v>
      </c>
      <c r="M245">
        <v>6</v>
      </c>
      <c r="N245">
        <v>153</v>
      </c>
      <c r="O245">
        <v>7</v>
      </c>
      <c r="P245">
        <v>167</v>
      </c>
      <c r="Q245">
        <v>9</v>
      </c>
      <c r="R245">
        <v>1</v>
      </c>
      <c r="S245" t="s">
        <v>15</v>
      </c>
      <c r="T245" t="b">
        <v>1</v>
      </c>
      <c r="U245">
        <v>19</v>
      </c>
      <c r="V245">
        <v>5</v>
      </c>
      <c r="W245">
        <v>0</v>
      </c>
    </row>
    <row r="246" spans="2:23" hidden="1">
      <c r="B246" s="2" t="e">
        <f>IF(C3580="id",0,IF(C3580=C3581,B245,IF(B245=0,1,0)))</f>
        <v>#REF!</v>
      </c>
      <c r="E246" t="b">
        <v>1</v>
      </c>
      <c r="F246" t="s">
        <v>18</v>
      </c>
      <c r="G246">
        <v>0</v>
      </c>
      <c r="H246">
        <v>15</v>
      </c>
      <c r="I246">
        <v>9</v>
      </c>
      <c r="J246">
        <v>182</v>
      </c>
      <c r="K246">
        <v>18</v>
      </c>
      <c r="L246">
        <v>2</v>
      </c>
      <c r="M246">
        <v>6</v>
      </c>
      <c r="N246">
        <v>172</v>
      </c>
      <c r="O246">
        <v>3</v>
      </c>
      <c r="P246">
        <v>172</v>
      </c>
      <c r="Q246">
        <v>15</v>
      </c>
      <c r="R246">
        <v>9</v>
      </c>
      <c r="S246" t="s">
        <v>17</v>
      </c>
      <c r="T246" t="b">
        <v>1</v>
      </c>
      <c r="V246">
        <v>10</v>
      </c>
      <c r="W246">
        <v>0</v>
      </c>
    </row>
    <row r="247" spans="2:23" hidden="1">
      <c r="B247" s="2" t="e">
        <f>IF(C3581="id",0,IF(C3581=C3582,B246,IF(B246=0,1,0)))</f>
        <v>#REF!</v>
      </c>
      <c r="E247" t="b">
        <v>1</v>
      </c>
      <c r="F247">
        <v>271</v>
      </c>
      <c r="G247">
        <v>1</v>
      </c>
      <c r="H247">
        <v>15</v>
      </c>
      <c r="I247">
        <v>9</v>
      </c>
      <c r="J247">
        <v>190</v>
      </c>
      <c r="K247">
        <v>13</v>
      </c>
      <c r="L247">
        <v>5</v>
      </c>
      <c r="M247">
        <v>6</v>
      </c>
      <c r="N247">
        <v>172</v>
      </c>
      <c r="O247">
        <v>3</v>
      </c>
      <c r="P247">
        <v>182</v>
      </c>
      <c r="Q247">
        <v>18</v>
      </c>
      <c r="R247">
        <v>2</v>
      </c>
      <c r="S247" t="s">
        <v>15</v>
      </c>
      <c r="T247" t="b">
        <v>1</v>
      </c>
      <c r="U247">
        <v>18</v>
      </c>
      <c r="V247">
        <v>8</v>
      </c>
      <c r="W247">
        <v>0</v>
      </c>
    </row>
    <row r="248" spans="2:23" hidden="1">
      <c r="B248" s="2" t="e">
        <f>IF(C3582="id",0,IF(C3582=C3583,B247,IF(B247=0,1,0)))</f>
        <v>#REF!</v>
      </c>
      <c r="E248" t="b">
        <v>1</v>
      </c>
      <c r="F248" t="s">
        <v>18</v>
      </c>
      <c r="G248">
        <v>0</v>
      </c>
      <c r="H248">
        <v>15</v>
      </c>
      <c r="I248">
        <v>9</v>
      </c>
      <c r="J248">
        <v>202</v>
      </c>
      <c r="K248">
        <v>20</v>
      </c>
      <c r="L248">
        <v>2</v>
      </c>
      <c r="M248">
        <v>6</v>
      </c>
      <c r="N248">
        <v>190</v>
      </c>
      <c r="O248">
        <v>7</v>
      </c>
      <c r="P248">
        <v>190</v>
      </c>
      <c r="Q248">
        <v>15</v>
      </c>
      <c r="R248">
        <v>9</v>
      </c>
      <c r="S248" t="s">
        <v>17</v>
      </c>
      <c r="T248" t="b">
        <v>1</v>
      </c>
      <c r="V248">
        <v>12</v>
      </c>
      <c r="W248">
        <v>0</v>
      </c>
    </row>
    <row r="249" spans="2:23" hidden="1">
      <c r="B249" s="2" t="e">
        <f>IF(C3583="id",0,IF(C3583=C3584,B248,IF(B248=0,1,0)))</f>
        <v>#REF!</v>
      </c>
      <c r="E249" t="b">
        <v>1</v>
      </c>
      <c r="F249">
        <v>1266</v>
      </c>
      <c r="G249">
        <v>1</v>
      </c>
      <c r="H249">
        <v>15</v>
      </c>
      <c r="I249">
        <v>9</v>
      </c>
      <c r="J249">
        <v>214</v>
      </c>
      <c r="K249">
        <v>14</v>
      </c>
      <c r="L249">
        <v>8</v>
      </c>
      <c r="M249">
        <v>6</v>
      </c>
      <c r="N249">
        <v>190</v>
      </c>
      <c r="O249">
        <v>7</v>
      </c>
      <c r="P249">
        <v>202</v>
      </c>
      <c r="Q249">
        <v>20</v>
      </c>
      <c r="R249">
        <v>2</v>
      </c>
      <c r="S249" t="s">
        <v>15</v>
      </c>
      <c r="T249" t="b">
        <v>1</v>
      </c>
      <c r="U249">
        <v>24</v>
      </c>
      <c r="V249">
        <v>12</v>
      </c>
      <c r="W249">
        <v>0</v>
      </c>
    </row>
    <row r="250" spans="2:23" hidden="1">
      <c r="B250" s="2" t="e">
        <f>IF(C3584="id",0,IF(C3584=C3585,B249,IF(B249=0,1,0)))</f>
        <v>#REF!</v>
      </c>
      <c r="E250" t="b">
        <v>1</v>
      </c>
      <c r="F250" t="s">
        <v>18</v>
      </c>
      <c r="G250">
        <v>0</v>
      </c>
      <c r="H250">
        <v>15</v>
      </c>
      <c r="I250">
        <v>9</v>
      </c>
      <c r="J250">
        <v>235</v>
      </c>
      <c r="K250">
        <v>3</v>
      </c>
      <c r="L250">
        <v>1</v>
      </c>
      <c r="M250">
        <v>6</v>
      </c>
      <c r="N250">
        <v>215</v>
      </c>
      <c r="O250">
        <v>8</v>
      </c>
      <c r="P250">
        <v>215</v>
      </c>
      <c r="Q250">
        <v>15</v>
      </c>
      <c r="R250">
        <v>9</v>
      </c>
      <c r="S250" t="s">
        <v>17</v>
      </c>
      <c r="T250" t="b">
        <v>1</v>
      </c>
      <c r="V250">
        <v>20</v>
      </c>
      <c r="W250">
        <v>0</v>
      </c>
    </row>
    <row r="251" spans="2:23" hidden="1">
      <c r="B251" s="2" t="e">
        <f>IF(C3585="id",0,IF(C3585=C3586,B250,IF(B250=0,1,0)))</f>
        <v>#REF!</v>
      </c>
      <c r="E251" t="b">
        <v>1</v>
      </c>
      <c r="F251">
        <v>1466</v>
      </c>
      <c r="G251">
        <v>1</v>
      </c>
      <c r="H251">
        <v>15</v>
      </c>
      <c r="I251">
        <v>9</v>
      </c>
      <c r="J251">
        <v>247</v>
      </c>
      <c r="K251">
        <v>9</v>
      </c>
      <c r="L251">
        <v>7</v>
      </c>
      <c r="M251">
        <v>6</v>
      </c>
      <c r="N251">
        <v>215</v>
      </c>
      <c r="O251">
        <v>8</v>
      </c>
      <c r="P251">
        <v>235</v>
      </c>
      <c r="Q251">
        <v>3</v>
      </c>
      <c r="R251">
        <v>1</v>
      </c>
      <c r="S251" t="s">
        <v>15</v>
      </c>
      <c r="T251" t="b">
        <v>1</v>
      </c>
      <c r="U251">
        <v>32</v>
      </c>
      <c r="V251">
        <v>12</v>
      </c>
      <c r="W251">
        <v>0</v>
      </c>
    </row>
    <row r="252" spans="2:23" hidden="1">
      <c r="B252" s="2" t="e">
        <f>IF(C3586="id",0,IF(C3586=C3587,B251,IF(B251=0,1,0)))</f>
        <v>#REF!</v>
      </c>
      <c r="E252" t="b">
        <v>1</v>
      </c>
      <c r="F252" t="s">
        <v>18</v>
      </c>
      <c r="G252">
        <v>0</v>
      </c>
      <c r="H252">
        <v>15</v>
      </c>
      <c r="I252">
        <v>9</v>
      </c>
      <c r="J252">
        <v>261</v>
      </c>
      <c r="K252">
        <v>10</v>
      </c>
      <c r="L252">
        <v>0</v>
      </c>
      <c r="M252">
        <v>6</v>
      </c>
      <c r="N252">
        <v>247</v>
      </c>
      <c r="O252">
        <v>10</v>
      </c>
      <c r="P252">
        <v>247</v>
      </c>
      <c r="Q252">
        <v>15</v>
      </c>
      <c r="R252">
        <v>9</v>
      </c>
      <c r="S252" t="s">
        <v>17</v>
      </c>
      <c r="T252" t="b">
        <v>1</v>
      </c>
      <c r="V252">
        <v>14</v>
      </c>
      <c r="W252">
        <v>0</v>
      </c>
    </row>
    <row r="253" spans="2:23" hidden="1">
      <c r="B253" s="2" t="e">
        <f>IF(C3587="id",0,IF(C3587=C3588,B252,IF(B252=0,1,0)))</f>
        <v>#REF!</v>
      </c>
      <c r="E253" t="b">
        <v>1</v>
      </c>
      <c r="F253">
        <v>300</v>
      </c>
      <c r="G253">
        <v>1</v>
      </c>
      <c r="H253">
        <v>15</v>
      </c>
      <c r="I253">
        <v>9</v>
      </c>
      <c r="J253">
        <v>267</v>
      </c>
      <c r="K253">
        <v>6</v>
      </c>
      <c r="L253">
        <v>-2</v>
      </c>
      <c r="M253">
        <v>6</v>
      </c>
      <c r="N253">
        <v>247</v>
      </c>
      <c r="O253">
        <v>10</v>
      </c>
      <c r="P253">
        <v>261</v>
      </c>
      <c r="Q253">
        <v>10</v>
      </c>
      <c r="R253">
        <v>0</v>
      </c>
      <c r="S253" t="s">
        <v>15</v>
      </c>
      <c r="T253" t="b">
        <v>1</v>
      </c>
      <c r="U253">
        <v>20</v>
      </c>
      <c r="V253">
        <v>6</v>
      </c>
      <c r="W253">
        <v>0</v>
      </c>
    </row>
    <row r="254" spans="2:23" hidden="1">
      <c r="B254" s="2" t="e">
        <f>IF(C3588="id",0,IF(C3588=C3589,B253,IF(B253=0,1,0)))</f>
        <v>#REF!</v>
      </c>
      <c r="E254" t="b">
        <v>1</v>
      </c>
      <c r="F254" t="s">
        <v>18</v>
      </c>
      <c r="G254">
        <v>0</v>
      </c>
      <c r="H254">
        <v>15</v>
      </c>
      <c r="I254">
        <v>9</v>
      </c>
      <c r="J254">
        <v>276</v>
      </c>
      <c r="K254">
        <v>19</v>
      </c>
      <c r="L254">
        <v>4</v>
      </c>
      <c r="M254">
        <v>6</v>
      </c>
      <c r="N254">
        <v>267</v>
      </c>
      <c r="O254">
        <v>11</v>
      </c>
      <c r="P254">
        <v>267</v>
      </c>
      <c r="Q254">
        <v>15</v>
      </c>
      <c r="R254">
        <v>9</v>
      </c>
      <c r="S254" t="s">
        <v>17</v>
      </c>
      <c r="T254" t="b">
        <v>1</v>
      </c>
      <c r="V254">
        <v>9</v>
      </c>
      <c r="W254">
        <v>0</v>
      </c>
    </row>
    <row r="255" spans="2:23" hidden="1">
      <c r="B255" s="2" t="e">
        <f>IF(C3589="id",0,IF(C3589=C3590,B254,IF(B254=0,1,0)))</f>
        <v>#REF!</v>
      </c>
      <c r="E255" t="b">
        <v>1</v>
      </c>
      <c r="F255">
        <v>240</v>
      </c>
      <c r="G255">
        <v>1</v>
      </c>
      <c r="H255">
        <v>15</v>
      </c>
      <c r="I255">
        <v>9</v>
      </c>
      <c r="J255">
        <v>282</v>
      </c>
      <c r="K255">
        <v>22</v>
      </c>
      <c r="L255">
        <v>7</v>
      </c>
      <c r="M255">
        <v>6</v>
      </c>
      <c r="N255">
        <v>267</v>
      </c>
      <c r="O255">
        <v>11</v>
      </c>
      <c r="P255">
        <v>276</v>
      </c>
      <c r="Q255">
        <v>19</v>
      </c>
      <c r="R255">
        <v>4</v>
      </c>
      <c r="S255" t="s">
        <v>15</v>
      </c>
      <c r="T255" t="b">
        <v>1</v>
      </c>
      <c r="U255">
        <v>15</v>
      </c>
      <c r="V255">
        <v>6</v>
      </c>
      <c r="W255">
        <v>0</v>
      </c>
    </row>
    <row r="256" spans="2:23" hidden="1">
      <c r="B256" s="2" t="e">
        <f>IF(C3590="id",0,IF(C3590=C3591,B255,IF(B255=0,1,0)))</f>
        <v>#REF!</v>
      </c>
      <c r="E256" t="b">
        <v>1</v>
      </c>
      <c r="F256" t="s">
        <v>18</v>
      </c>
      <c r="G256">
        <v>0</v>
      </c>
      <c r="H256">
        <v>15</v>
      </c>
      <c r="I256">
        <v>9</v>
      </c>
      <c r="J256">
        <v>288</v>
      </c>
      <c r="K256">
        <v>17</v>
      </c>
      <c r="L256">
        <v>5</v>
      </c>
      <c r="M256">
        <v>6</v>
      </c>
      <c r="N256">
        <v>282</v>
      </c>
      <c r="O256">
        <v>11</v>
      </c>
      <c r="P256">
        <v>282</v>
      </c>
      <c r="Q256">
        <v>15</v>
      </c>
      <c r="R256">
        <v>9</v>
      </c>
      <c r="S256" t="s">
        <v>17</v>
      </c>
      <c r="T256" t="b">
        <v>1</v>
      </c>
      <c r="V256">
        <v>6</v>
      </c>
      <c r="W256">
        <v>0</v>
      </c>
    </row>
    <row r="257" spans="2:23" hidden="1">
      <c r="B257" s="2" t="e">
        <f>IF(C3591="id",0,IF(C3591=C3592,B256,IF(B256=0,1,0)))</f>
        <v>#REF!</v>
      </c>
      <c r="E257" t="b">
        <v>1</v>
      </c>
      <c r="F257">
        <v>1042</v>
      </c>
      <c r="G257">
        <v>1</v>
      </c>
      <c r="H257">
        <v>15</v>
      </c>
      <c r="I257">
        <v>9</v>
      </c>
      <c r="J257">
        <v>299</v>
      </c>
      <c r="K257">
        <v>22</v>
      </c>
      <c r="L257">
        <v>-1</v>
      </c>
      <c r="M257">
        <v>6</v>
      </c>
      <c r="N257">
        <v>282</v>
      </c>
      <c r="O257">
        <v>11</v>
      </c>
      <c r="P257">
        <v>288</v>
      </c>
      <c r="Q257">
        <v>17</v>
      </c>
      <c r="R257">
        <v>5</v>
      </c>
      <c r="S257" t="s">
        <v>15</v>
      </c>
      <c r="T257" t="b">
        <v>1</v>
      </c>
      <c r="U257">
        <v>17</v>
      </c>
      <c r="V257">
        <v>11</v>
      </c>
      <c r="W257">
        <v>0</v>
      </c>
    </row>
    <row r="258" spans="2:23" hidden="1">
      <c r="B258" s="2" t="e">
        <f>IF(C3592="id",0,IF(C3592=C3593,B257,IF(B257=0,1,0)))</f>
        <v>#REF!</v>
      </c>
      <c r="E258" t="b">
        <v>1</v>
      </c>
      <c r="F258" t="s">
        <v>18</v>
      </c>
      <c r="G258">
        <v>0</v>
      </c>
      <c r="H258">
        <v>15</v>
      </c>
      <c r="I258">
        <v>9</v>
      </c>
      <c r="J258">
        <v>307</v>
      </c>
      <c r="K258">
        <v>8</v>
      </c>
      <c r="L258">
        <v>10</v>
      </c>
      <c r="M258">
        <v>6</v>
      </c>
      <c r="N258">
        <v>299</v>
      </c>
      <c r="O258">
        <v>10</v>
      </c>
      <c r="P258">
        <v>299</v>
      </c>
      <c r="Q258">
        <v>15</v>
      </c>
      <c r="R258">
        <v>9</v>
      </c>
      <c r="S258" t="s">
        <v>17</v>
      </c>
      <c r="T258" t="b">
        <v>1</v>
      </c>
      <c r="V258">
        <v>8</v>
      </c>
      <c r="W258">
        <v>0</v>
      </c>
    </row>
    <row r="259" spans="2:23" hidden="1">
      <c r="B259" s="2" t="e">
        <f>IF(C3593="id",0,IF(C3593=C3594,B258,IF(B258=0,1,0)))</f>
        <v>#REF!</v>
      </c>
      <c r="E259" t="b">
        <v>1</v>
      </c>
      <c r="F259">
        <v>777</v>
      </c>
      <c r="G259">
        <v>1</v>
      </c>
      <c r="H259">
        <v>15</v>
      </c>
      <c r="I259">
        <v>9</v>
      </c>
      <c r="J259">
        <v>319</v>
      </c>
      <c r="K259">
        <v>14</v>
      </c>
      <c r="L259">
        <v>16</v>
      </c>
      <c r="M259">
        <v>6</v>
      </c>
      <c r="N259">
        <v>299</v>
      </c>
      <c r="O259">
        <v>10</v>
      </c>
      <c r="P259">
        <v>307</v>
      </c>
      <c r="Q259">
        <v>8</v>
      </c>
      <c r="R259">
        <v>10</v>
      </c>
      <c r="S259" t="s">
        <v>15</v>
      </c>
      <c r="T259" t="b">
        <v>1</v>
      </c>
      <c r="U259">
        <v>20</v>
      </c>
      <c r="V259">
        <v>12</v>
      </c>
      <c r="W259">
        <v>0</v>
      </c>
    </row>
    <row r="260" spans="2:23" hidden="1">
      <c r="B260" s="2" t="e">
        <f>IF(C3594="id",0,IF(C3594=C3595,B259,IF(B259=0,1,0)))</f>
        <v>#REF!</v>
      </c>
      <c r="E260" t="b">
        <v>1</v>
      </c>
      <c r="F260" t="s">
        <v>18</v>
      </c>
      <c r="G260">
        <v>0</v>
      </c>
      <c r="H260">
        <v>15</v>
      </c>
      <c r="I260">
        <v>9</v>
      </c>
      <c r="J260">
        <v>329</v>
      </c>
      <c r="K260">
        <v>20</v>
      </c>
      <c r="L260">
        <v>5</v>
      </c>
      <c r="M260">
        <v>6</v>
      </c>
      <c r="N260">
        <v>320</v>
      </c>
      <c r="O260">
        <v>10</v>
      </c>
      <c r="P260">
        <v>320</v>
      </c>
      <c r="Q260">
        <v>15</v>
      </c>
      <c r="R260">
        <v>9</v>
      </c>
      <c r="S260" t="s">
        <v>17</v>
      </c>
      <c r="T260" t="b">
        <v>1</v>
      </c>
      <c r="V260">
        <v>9</v>
      </c>
      <c r="W260">
        <v>0</v>
      </c>
    </row>
    <row r="261" spans="2:23" hidden="1">
      <c r="B261" s="2" t="e">
        <f>IF(C3595="id",0,IF(C3595=C3596,B260,IF(B260=0,1,0)))</f>
        <v>#REF!</v>
      </c>
      <c r="E261" t="b">
        <v>1</v>
      </c>
      <c r="F261">
        <v>803</v>
      </c>
      <c r="G261">
        <v>1</v>
      </c>
      <c r="H261">
        <v>15</v>
      </c>
      <c r="I261">
        <v>9</v>
      </c>
      <c r="J261">
        <v>336</v>
      </c>
      <c r="K261">
        <v>24</v>
      </c>
      <c r="L261">
        <v>2</v>
      </c>
      <c r="M261">
        <v>6</v>
      </c>
      <c r="N261">
        <v>320</v>
      </c>
      <c r="O261">
        <v>10</v>
      </c>
      <c r="P261">
        <v>329</v>
      </c>
      <c r="Q261">
        <v>20</v>
      </c>
      <c r="R261">
        <v>5</v>
      </c>
      <c r="S261" t="s">
        <v>15</v>
      </c>
      <c r="T261" t="b">
        <v>1</v>
      </c>
      <c r="U261">
        <v>16</v>
      </c>
      <c r="V261">
        <v>7</v>
      </c>
      <c r="W261">
        <v>0</v>
      </c>
    </row>
    <row r="262" spans="2:23" hidden="1">
      <c r="B262" s="2" t="e">
        <f>IF(C3596="id",0,IF(C3596=C3597,B261,IF(B261=0,1,0)))</f>
        <v>#REF!</v>
      </c>
      <c r="E262" t="b">
        <v>1</v>
      </c>
      <c r="F262" t="s">
        <v>18</v>
      </c>
      <c r="G262">
        <v>0</v>
      </c>
      <c r="H262">
        <v>15</v>
      </c>
      <c r="I262">
        <v>9</v>
      </c>
      <c r="J262">
        <v>344</v>
      </c>
      <c r="K262">
        <v>8</v>
      </c>
      <c r="L262">
        <v>10</v>
      </c>
      <c r="M262">
        <v>6</v>
      </c>
      <c r="N262">
        <v>336</v>
      </c>
      <c r="O262">
        <v>6</v>
      </c>
      <c r="P262">
        <v>336</v>
      </c>
      <c r="Q262">
        <v>15</v>
      </c>
      <c r="R262">
        <v>9</v>
      </c>
      <c r="S262" t="s">
        <v>17</v>
      </c>
      <c r="T262" t="b">
        <v>1</v>
      </c>
      <c r="V262">
        <v>8</v>
      </c>
      <c r="W262">
        <v>0</v>
      </c>
    </row>
    <row r="263" spans="2:23" hidden="1">
      <c r="B263" s="2" t="e">
        <f>IF(C3597="id",0,IF(C3597=C3598,B262,IF(B262=0,1,0)))</f>
        <v>#REF!</v>
      </c>
      <c r="E263" t="b">
        <v>1</v>
      </c>
      <c r="F263">
        <v>758</v>
      </c>
      <c r="G263">
        <v>1</v>
      </c>
      <c r="H263">
        <v>15</v>
      </c>
      <c r="I263">
        <v>9</v>
      </c>
      <c r="J263">
        <v>352</v>
      </c>
      <c r="K263">
        <v>12</v>
      </c>
      <c r="L263">
        <v>14</v>
      </c>
      <c r="M263">
        <v>6</v>
      </c>
      <c r="N263">
        <v>336</v>
      </c>
      <c r="O263">
        <v>6</v>
      </c>
      <c r="P263">
        <v>344</v>
      </c>
      <c r="Q263">
        <v>8</v>
      </c>
      <c r="R263">
        <v>10</v>
      </c>
      <c r="S263" t="s">
        <v>15</v>
      </c>
      <c r="T263" t="b">
        <v>1</v>
      </c>
      <c r="U263">
        <v>16</v>
      </c>
      <c r="V263">
        <v>8</v>
      </c>
      <c r="W263">
        <v>0</v>
      </c>
    </row>
    <row r="264" spans="2:23" hidden="1">
      <c r="B264" s="2" t="e">
        <f>IF(C3598="id",0,IF(C3598=C3599,B263,IF(B263=0,1,0)))</f>
        <v>#REF!</v>
      </c>
      <c r="F264" t="s">
        <v>18</v>
      </c>
      <c r="G264">
        <v>0</v>
      </c>
      <c r="H264">
        <v>16</v>
      </c>
      <c r="I264">
        <v>8</v>
      </c>
      <c r="J264">
        <v>30</v>
      </c>
      <c r="K264">
        <v>9</v>
      </c>
      <c r="L264">
        <v>1</v>
      </c>
      <c r="M264">
        <v>7</v>
      </c>
      <c r="N264">
        <v>16</v>
      </c>
      <c r="P264">
        <v>16</v>
      </c>
      <c r="Q264">
        <v>16</v>
      </c>
      <c r="R264">
        <v>8</v>
      </c>
      <c r="S264" t="s">
        <v>17</v>
      </c>
      <c r="V264">
        <v>14</v>
      </c>
      <c r="W264">
        <v>0</v>
      </c>
    </row>
    <row r="265" spans="2:23" hidden="1">
      <c r="B265" s="2" t="e">
        <f>IF(C3599="id",0,IF(C3599=C3600,B264,IF(B264=0,1,0)))</f>
        <v>#REF!</v>
      </c>
      <c r="F265">
        <v>1426</v>
      </c>
      <c r="G265">
        <v>1</v>
      </c>
      <c r="H265">
        <v>16</v>
      </c>
      <c r="I265">
        <v>8</v>
      </c>
      <c r="J265">
        <v>40</v>
      </c>
      <c r="K265">
        <v>2</v>
      </c>
      <c r="L265">
        <v>-2</v>
      </c>
      <c r="M265">
        <v>7</v>
      </c>
      <c r="N265">
        <v>16</v>
      </c>
      <c r="P265">
        <v>30</v>
      </c>
      <c r="Q265">
        <v>9</v>
      </c>
      <c r="R265">
        <v>1</v>
      </c>
      <c r="S265" t="s">
        <v>15</v>
      </c>
      <c r="U265">
        <v>24</v>
      </c>
      <c r="V265">
        <v>10</v>
      </c>
      <c r="W265">
        <v>0</v>
      </c>
    </row>
    <row r="266" spans="2:23" hidden="1">
      <c r="B266" s="2" t="e">
        <f>IF(C3600="id",0,IF(C3600=C3601,B265,IF(B265=0,1,0)))</f>
        <v>#REF!</v>
      </c>
      <c r="E266" t="b">
        <v>0</v>
      </c>
      <c r="F266" t="s">
        <v>18</v>
      </c>
      <c r="G266">
        <v>0</v>
      </c>
      <c r="H266">
        <v>16</v>
      </c>
      <c r="I266">
        <v>8</v>
      </c>
      <c r="J266">
        <v>58</v>
      </c>
      <c r="K266">
        <v>3</v>
      </c>
      <c r="L266">
        <v>3</v>
      </c>
      <c r="M266">
        <v>7</v>
      </c>
      <c r="N266">
        <v>40</v>
      </c>
      <c r="O266">
        <v>3</v>
      </c>
      <c r="P266">
        <v>40</v>
      </c>
      <c r="Q266">
        <v>16</v>
      </c>
      <c r="R266">
        <v>8</v>
      </c>
      <c r="S266" t="s">
        <v>17</v>
      </c>
      <c r="T266" t="b">
        <v>1</v>
      </c>
      <c r="V266">
        <v>18</v>
      </c>
      <c r="W266">
        <v>0</v>
      </c>
    </row>
    <row r="267" spans="2:23" hidden="1">
      <c r="B267" s="2" t="e">
        <f>IF(C3601="id",0,IF(C3601=C3602,B266,IF(B266=0,1,0)))</f>
        <v>#REF!</v>
      </c>
      <c r="E267" t="b">
        <v>0</v>
      </c>
      <c r="F267">
        <v>633</v>
      </c>
      <c r="G267">
        <v>1</v>
      </c>
      <c r="H267">
        <v>16</v>
      </c>
      <c r="I267">
        <v>8</v>
      </c>
      <c r="J267">
        <v>60</v>
      </c>
      <c r="K267">
        <v>2</v>
      </c>
      <c r="L267">
        <v>4</v>
      </c>
      <c r="M267">
        <v>7</v>
      </c>
      <c r="N267">
        <v>40</v>
      </c>
      <c r="O267">
        <v>3</v>
      </c>
      <c r="P267">
        <v>58</v>
      </c>
      <c r="Q267">
        <v>3</v>
      </c>
      <c r="R267">
        <v>3</v>
      </c>
      <c r="S267" t="s">
        <v>15</v>
      </c>
      <c r="T267" t="b">
        <v>1</v>
      </c>
      <c r="U267">
        <v>20</v>
      </c>
      <c r="V267">
        <v>2</v>
      </c>
      <c r="W267">
        <v>0</v>
      </c>
    </row>
    <row r="268" spans="2:23" hidden="1">
      <c r="B268" s="2" t="e">
        <f>IF(C3602="id",0,IF(C3602=C3603,B267,IF(B267=0,1,0)))</f>
        <v>#REF!</v>
      </c>
      <c r="E268" t="b">
        <v>1</v>
      </c>
      <c r="F268" t="s">
        <v>18</v>
      </c>
      <c r="G268">
        <v>0</v>
      </c>
      <c r="H268">
        <v>16</v>
      </c>
      <c r="I268">
        <v>8</v>
      </c>
      <c r="J268">
        <v>76</v>
      </c>
      <c r="K268">
        <v>4</v>
      </c>
      <c r="L268">
        <v>4</v>
      </c>
      <c r="M268">
        <v>7</v>
      </c>
      <c r="N268">
        <v>60</v>
      </c>
      <c r="O268">
        <v>9</v>
      </c>
      <c r="P268">
        <v>60</v>
      </c>
      <c r="Q268">
        <v>16</v>
      </c>
      <c r="R268">
        <v>8</v>
      </c>
      <c r="S268" t="s">
        <v>17</v>
      </c>
      <c r="T268" t="b">
        <v>1</v>
      </c>
      <c r="V268">
        <v>16</v>
      </c>
      <c r="W268">
        <v>0</v>
      </c>
    </row>
    <row r="269" spans="2:23" hidden="1">
      <c r="B269" s="2" t="e">
        <f>IF(C3603="id",0,IF(C3603=C3604,B268,IF(B268=0,1,0)))</f>
        <v>#REF!</v>
      </c>
      <c r="E269" t="b">
        <v>1</v>
      </c>
      <c r="F269">
        <v>410</v>
      </c>
      <c r="G269">
        <v>1</v>
      </c>
      <c r="H269">
        <v>16</v>
      </c>
      <c r="I269">
        <v>8</v>
      </c>
      <c r="J269">
        <v>82</v>
      </c>
      <c r="K269">
        <v>5</v>
      </c>
      <c r="L269">
        <v>-1</v>
      </c>
      <c r="M269">
        <v>7</v>
      </c>
      <c r="N269">
        <v>60</v>
      </c>
      <c r="O269">
        <v>9</v>
      </c>
      <c r="P269">
        <v>76</v>
      </c>
      <c r="Q269">
        <v>4</v>
      </c>
      <c r="R269">
        <v>4</v>
      </c>
      <c r="S269" t="s">
        <v>15</v>
      </c>
      <c r="T269" t="b">
        <v>1</v>
      </c>
      <c r="U269">
        <v>22</v>
      </c>
      <c r="V269">
        <v>6</v>
      </c>
      <c r="W269">
        <v>0</v>
      </c>
    </row>
    <row r="270" spans="2:23" hidden="1">
      <c r="B270" s="2" t="e">
        <f>IF(C3604="id",0,IF(C3604=C3605,B269,IF(B269=0,1,0)))</f>
        <v>#REF!</v>
      </c>
      <c r="E270" t="b">
        <v>1</v>
      </c>
      <c r="F270" t="s">
        <v>18</v>
      </c>
      <c r="G270">
        <v>0</v>
      </c>
      <c r="H270">
        <v>16</v>
      </c>
      <c r="I270">
        <v>8</v>
      </c>
      <c r="J270">
        <v>102</v>
      </c>
      <c r="K270">
        <v>4</v>
      </c>
      <c r="L270">
        <v>0</v>
      </c>
      <c r="M270">
        <v>7</v>
      </c>
      <c r="N270">
        <v>82</v>
      </c>
      <c r="O270">
        <v>2</v>
      </c>
      <c r="P270">
        <v>82</v>
      </c>
      <c r="Q270">
        <v>16</v>
      </c>
      <c r="R270">
        <v>8</v>
      </c>
      <c r="S270" t="s">
        <v>17</v>
      </c>
      <c r="T270" t="b">
        <v>1</v>
      </c>
      <c r="V270">
        <v>20</v>
      </c>
      <c r="W270">
        <v>0</v>
      </c>
    </row>
    <row r="271" spans="2:23" hidden="1">
      <c r="B271" s="2" t="e">
        <f>IF(C3605="id",0,IF(C3605=C3606,B270,IF(B270=0,1,0)))</f>
        <v>#REF!</v>
      </c>
      <c r="E271" t="b">
        <v>1</v>
      </c>
      <c r="F271">
        <v>1598</v>
      </c>
      <c r="G271">
        <v>1</v>
      </c>
      <c r="H271">
        <v>16</v>
      </c>
      <c r="I271">
        <v>8</v>
      </c>
      <c r="J271">
        <v>105</v>
      </c>
      <c r="K271">
        <v>2</v>
      </c>
      <c r="L271">
        <v>-1</v>
      </c>
      <c r="M271">
        <v>7</v>
      </c>
      <c r="N271">
        <v>82</v>
      </c>
      <c r="O271">
        <v>2</v>
      </c>
      <c r="P271">
        <v>102</v>
      </c>
      <c r="Q271">
        <v>4</v>
      </c>
      <c r="R271">
        <v>0</v>
      </c>
      <c r="S271" t="s">
        <v>15</v>
      </c>
      <c r="T271" t="b">
        <v>1</v>
      </c>
      <c r="U271">
        <v>23</v>
      </c>
      <c r="V271">
        <v>3</v>
      </c>
      <c r="W271">
        <v>0</v>
      </c>
    </row>
    <row r="272" spans="2:23" hidden="1">
      <c r="B272" s="2" t="e">
        <f>IF(C3606="id",0,IF(C3606=C3607,B271,IF(B271=0,1,0)))</f>
        <v>#REF!</v>
      </c>
      <c r="E272" t="b">
        <v>1</v>
      </c>
      <c r="F272" t="s">
        <v>18</v>
      </c>
      <c r="G272">
        <v>0</v>
      </c>
      <c r="H272">
        <v>16</v>
      </c>
      <c r="I272">
        <v>8</v>
      </c>
      <c r="J272">
        <v>108</v>
      </c>
      <c r="K272">
        <v>14</v>
      </c>
      <c r="L272">
        <v>7</v>
      </c>
      <c r="M272">
        <v>7</v>
      </c>
      <c r="N272">
        <v>105</v>
      </c>
      <c r="O272">
        <v>6</v>
      </c>
      <c r="P272">
        <v>105</v>
      </c>
      <c r="Q272">
        <v>16</v>
      </c>
      <c r="R272">
        <v>8</v>
      </c>
      <c r="S272" t="s">
        <v>17</v>
      </c>
      <c r="T272" t="b">
        <v>1</v>
      </c>
      <c r="V272">
        <v>3</v>
      </c>
      <c r="W272">
        <v>0</v>
      </c>
    </row>
    <row r="273" spans="2:23" hidden="1">
      <c r="B273" s="2" t="e">
        <f>IF(C3607="id",0,IF(C3607=C3608,B272,IF(B272=0,1,0)))</f>
        <v>#REF!</v>
      </c>
      <c r="E273" t="b">
        <v>1</v>
      </c>
      <c r="F273">
        <v>1076</v>
      </c>
      <c r="G273">
        <v>1</v>
      </c>
      <c r="H273">
        <v>16</v>
      </c>
      <c r="I273">
        <v>8</v>
      </c>
      <c r="J273">
        <v>116</v>
      </c>
      <c r="K273">
        <v>19</v>
      </c>
      <c r="L273">
        <v>10</v>
      </c>
      <c r="M273">
        <v>7</v>
      </c>
      <c r="N273">
        <v>105</v>
      </c>
      <c r="O273">
        <v>6</v>
      </c>
      <c r="P273">
        <v>108</v>
      </c>
      <c r="Q273">
        <v>14</v>
      </c>
      <c r="R273">
        <v>7</v>
      </c>
      <c r="S273" t="s">
        <v>15</v>
      </c>
      <c r="T273" t="b">
        <v>1</v>
      </c>
      <c r="U273">
        <v>11</v>
      </c>
      <c r="V273">
        <v>8</v>
      </c>
      <c r="W273">
        <v>0</v>
      </c>
    </row>
    <row r="274" spans="2:23" hidden="1">
      <c r="B274" s="2" t="e">
        <f>IF(C3608="id",0,IF(C3608=C3609,B273,IF(B273=0,1,0)))</f>
        <v>#REF!</v>
      </c>
      <c r="E274" t="b">
        <v>1</v>
      </c>
      <c r="F274" t="s">
        <v>18</v>
      </c>
      <c r="G274">
        <v>0</v>
      </c>
      <c r="H274">
        <v>16</v>
      </c>
      <c r="I274">
        <v>8</v>
      </c>
      <c r="J274">
        <v>123</v>
      </c>
      <c r="K274">
        <v>18</v>
      </c>
      <c r="L274">
        <v>3</v>
      </c>
      <c r="M274">
        <v>7</v>
      </c>
      <c r="N274">
        <v>116</v>
      </c>
      <c r="O274">
        <v>7</v>
      </c>
      <c r="P274">
        <v>116</v>
      </c>
      <c r="Q274">
        <v>16</v>
      </c>
      <c r="R274">
        <v>8</v>
      </c>
      <c r="S274" t="s">
        <v>17</v>
      </c>
      <c r="T274" t="b">
        <v>1</v>
      </c>
      <c r="V274">
        <v>7</v>
      </c>
      <c r="W274">
        <v>0</v>
      </c>
    </row>
    <row r="275" spans="2:23" hidden="1">
      <c r="B275" s="2" t="e">
        <f>IF(C3609="id",0,IF(C3609=C3610,B274,IF(B274=0,1,0)))</f>
        <v>#REF!</v>
      </c>
      <c r="E275" t="b">
        <v>1</v>
      </c>
      <c r="F275">
        <v>443</v>
      </c>
      <c r="G275">
        <v>1</v>
      </c>
      <c r="H275">
        <v>16</v>
      </c>
      <c r="I275">
        <v>8</v>
      </c>
      <c r="J275">
        <v>129</v>
      </c>
      <c r="K275">
        <v>21</v>
      </c>
      <c r="L275">
        <v>6</v>
      </c>
      <c r="M275">
        <v>7</v>
      </c>
      <c r="N275">
        <v>116</v>
      </c>
      <c r="O275">
        <v>7</v>
      </c>
      <c r="P275">
        <v>123</v>
      </c>
      <c r="Q275">
        <v>18</v>
      </c>
      <c r="R275">
        <v>3</v>
      </c>
      <c r="S275" t="s">
        <v>15</v>
      </c>
      <c r="T275" t="b">
        <v>1</v>
      </c>
      <c r="U275">
        <v>13</v>
      </c>
      <c r="V275">
        <v>6</v>
      </c>
      <c r="W275">
        <v>0</v>
      </c>
    </row>
    <row r="276" spans="2:23" hidden="1">
      <c r="B276" s="2" t="e">
        <f>IF(C3610="id",0,IF(C3610=C3611,B275,IF(B275=0,1,0)))</f>
        <v>#REF!</v>
      </c>
      <c r="E276" t="b">
        <v>1</v>
      </c>
      <c r="F276" t="s">
        <v>18</v>
      </c>
      <c r="G276">
        <v>0</v>
      </c>
      <c r="H276">
        <v>16</v>
      </c>
      <c r="I276">
        <v>8</v>
      </c>
      <c r="J276">
        <v>133</v>
      </c>
      <c r="K276">
        <v>17</v>
      </c>
      <c r="L276">
        <v>5</v>
      </c>
      <c r="M276">
        <v>7</v>
      </c>
      <c r="N276">
        <v>129</v>
      </c>
      <c r="O276">
        <v>13</v>
      </c>
      <c r="P276">
        <v>129</v>
      </c>
      <c r="Q276">
        <v>16</v>
      </c>
      <c r="R276">
        <v>8</v>
      </c>
      <c r="S276" t="s">
        <v>17</v>
      </c>
      <c r="T276" t="b">
        <v>1</v>
      </c>
      <c r="V276">
        <v>4</v>
      </c>
      <c r="W276">
        <v>0</v>
      </c>
    </row>
    <row r="277" spans="2:23" hidden="1">
      <c r="B277" s="2" t="e">
        <f>IF(C3611="id",0,IF(C3611=C3612,B276,IF(B276=0,1,0)))</f>
        <v>#REF!</v>
      </c>
      <c r="E277" t="b">
        <v>1</v>
      </c>
      <c r="F277">
        <v>1048</v>
      </c>
      <c r="G277">
        <v>1</v>
      </c>
      <c r="H277">
        <v>16</v>
      </c>
      <c r="I277">
        <v>8</v>
      </c>
      <c r="J277">
        <v>138</v>
      </c>
      <c r="K277">
        <v>21</v>
      </c>
      <c r="L277">
        <v>4</v>
      </c>
      <c r="M277">
        <v>7</v>
      </c>
      <c r="N277">
        <v>129</v>
      </c>
      <c r="O277">
        <v>13</v>
      </c>
      <c r="P277">
        <v>133</v>
      </c>
      <c r="Q277">
        <v>17</v>
      </c>
      <c r="R277">
        <v>5</v>
      </c>
      <c r="S277" t="s">
        <v>15</v>
      </c>
      <c r="T277" t="b">
        <v>1</v>
      </c>
      <c r="U277">
        <v>9</v>
      </c>
      <c r="V277">
        <v>5</v>
      </c>
      <c r="W277">
        <v>0</v>
      </c>
    </row>
    <row r="278" spans="2:23" hidden="1">
      <c r="B278" s="2" t="e">
        <f>IF(C3612="id",0,IF(C3612=C3613,B277,IF(B277=0,1,0)))</f>
        <v>#REF!</v>
      </c>
      <c r="E278" t="b">
        <v>1</v>
      </c>
      <c r="F278" t="s">
        <v>18</v>
      </c>
      <c r="G278">
        <v>0</v>
      </c>
      <c r="H278">
        <v>16</v>
      </c>
      <c r="I278">
        <v>8</v>
      </c>
      <c r="J278">
        <v>154</v>
      </c>
      <c r="K278">
        <v>3</v>
      </c>
      <c r="L278">
        <v>5</v>
      </c>
      <c r="M278">
        <v>7</v>
      </c>
      <c r="N278">
        <v>138</v>
      </c>
      <c r="O278">
        <v>6</v>
      </c>
      <c r="P278">
        <v>138</v>
      </c>
      <c r="Q278">
        <v>16</v>
      </c>
      <c r="R278">
        <v>8</v>
      </c>
      <c r="S278" t="s">
        <v>17</v>
      </c>
      <c r="T278" t="b">
        <v>1</v>
      </c>
      <c r="V278">
        <v>16</v>
      </c>
      <c r="W278">
        <v>0</v>
      </c>
    </row>
    <row r="279" spans="2:23" hidden="1">
      <c r="B279" s="2" t="e">
        <f>IF(C3613="id",0,IF(C3613=C3614,B278,IF(B278=0,1,0)))</f>
        <v>#REF!</v>
      </c>
      <c r="E279" t="b">
        <v>1</v>
      </c>
      <c r="F279">
        <v>353</v>
      </c>
      <c r="G279">
        <v>1</v>
      </c>
      <c r="H279">
        <v>16</v>
      </c>
      <c r="I279">
        <v>8</v>
      </c>
      <c r="J279">
        <v>163</v>
      </c>
      <c r="K279">
        <v>9</v>
      </c>
      <c r="L279">
        <v>8</v>
      </c>
      <c r="M279">
        <v>7</v>
      </c>
      <c r="N279">
        <v>138</v>
      </c>
      <c r="O279">
        <v>6</v>
      </c>
      <c r="P279">
        <v>154</v>
      </c>
      <c r="Q279">
        <v>3</v>
      </c>
      <c r="R279">
        <v>5</v>
      </c>
      <c r="S279" t="s">
        <v>15</v>
      </c>
      <c r="T279" t="b">
        <v>1</v>
      </c>
      <c r="U279">
        <v>25</v>
      </c>
      <c r="V279">
        <v>9</v>
      </c>
      <c r="W279">
        <v>0</v>
      </c>
    </row>
    <row r="280" spans="2:23" hidden="1">
      <c r="B280" s="2" t="e">
        <f>IF(C3614="id",0,IF(C3614=C3615,B279,IF(B279=0,1,0)))</f>
        <v>#REF!</v>
      </c>
      <c r="E280" t="b">
        <v>1</v>
      </c>
      <c r="F280" t="s">
        <v>18</v>
      </c>
      <c r="G280">
        <v>0</v>
      </c>
      <c r="H280">
        <v>16</v>
      </c>
      <c r="I280">
        <v>8</v>
      </c>
      <c r="J280">
        <v>174</v>
      </c>
      <c r="K280">
        <v>9</v>
      </c>
      <c r="L280">
        <v>4</v>
      </c>
      <c r="M280">
        <v>7</v>
      </c>
      <c r="N280">
        <v>163</v>
      </c>
      <c r="O280">
        <v>3</v>
      </c>
      <c r="P280">
        <v>163</v>
      </c>
      <c r="Q280">
        <v>16</v>
      </c>
      <c r="R280">
        <v>8</v>
      </c>
      <c r="S280" t="s">
        <v>17</v>
      </c>
      <c r="T280" t="b">
        <v>1</v>
      </c>
      <c r="V280">
        <v>11</v>
      </c>
      <c r="W280">
        <v>0</v>
      </c>
    </row>
    <row r="281" spans="2:23" hidden="1">
      <c r="B281" s="2" t="e">
        <f>IF(C3615="id",0,IF(C3615=C3616,B280,IF(B280=0,1,0)))</f>
        <v>#REF!</v>
      </c>
      <c r="E281" t="b">
        <v>1</v>
      </c>
      <c r="F281">
        <v>712</v>
      </c>
      <c r="G281">
        <v>1</v>
      </c>
      <c r="H281">
        <v>16</v>
      </c>
      <c r="I281">
        <v>8</v>
      </c>
      <c r="J281">
        <v>182</v>
      </c>
      <c r="K281">
        <v>15</v>
      </c>
      <c r="L281">
        <v>2</v>
      </c>
      <c r="M281">
        <v>7</v>
      </c>
      <c r="N281">
        <v>163</v>
      </c>
      <c r="O281">
        <v>3</v>
      </c>
      <c r="P281">
        <v>174</v>
      </c>
      <c r="Q281">
        <v>9</v>
      </c>
      <c r="R281">
        <v>4</v>
      </c>
      <c r="S281" t="s">
        <v>15</v>
      </c>
      <c r="T281" t="b">
        <v>1</v>
      </c>
      <c r="U281">
        <v>19</v>
      </c>
      <c r="V281">
        <v>8</v>
      </c>
      <c r="W281">
        <v>0</v>
      </c>
    </row>
    <row r="282" spans="2:23" hidden="1">
      <c r="B282" s="2" t="e">
        <f>IF(C3616="id",0,IF(C3616=C3617,B281,IF(B281=0,1,0)))</f>
        <v>#REF!</v>
      </c>
      <c r="E282" t="b">
        <v>0</v>
      </c>
      <c r="F282" t="s">
        <v>18</v>
      </c>
      <c r="G282">
        <v>0</v>
      </c>
      <c r="H282">
        <v>16</v>
      </c>
      <c r="I282">
        <v>8</v>
      </c>
      <c r="J282">
        <v>200</v>
      </c>
      <c r="K282">
        <v>3</v>
      </c>
      <c r="L282">
        <v>3</v>
      </c>
      <c r="M282">
        <v>7</v>
      </c>
      <c r="N282">
        <v>182</v>
      </c>
      <c r="O282">
        <v>11</v>
      </c>
      <c r="P282">
        <v>182</v>
      </c>
      <c r="Q282">
        <v>16</v>
      </c>
      <c r="R282">
        <v>8</v>
      </c>
      <c r="S282" t="s">
        <v>17</v>
      </c>
      <c r="T282" t="b">
        <v>1</v>
      </c>
      <c r="V282">
        <v>18</v>
      </c>
      <c r="W282">
        <v>0</v>
      </c>
    </row>
    <row r="283" spans="2:23" hidden="1">
      <c r="B283" s="2" t="e">
        <f>IF(C3617="id",0,IF(C3617=C3618,B282,IF(B282=0,1,0)))</f>
        <v>#REF!</v>
      </c>
      <c r="E283" t="b">
        <v>0</v>
      </c>
      <c r="F283">
        <v>60</v>
      </c>
      <c r="G283">
        <v>1</v>
      </c>
      <c r="H283">
        <v>16</v>
      </c>
      <c r="I283">
        <v>8</v>
      </c>
      <c r="J283">
        <v>202</v>
      </c>
      <c r="K283">
        <v>3</v>
      </c>
      <c r="L283">
        <v>1</v>
      </c>
      <c r="M283">
        <v>7</v>
      </c>
      <c r="N283">
        <v>182</v>
      </c>
      <c r="O283">
        <v>11</v>
      </c>
      <c r="P283">
        <v>200</v>
      </c>
      <c r="Q283">
        <v>3</v>
      </c>
      <c r="R283">
        <v>3</v>
      </c>
      <c r="S283" t="s">
        <v>15</v>
      </c>
      <c r="T283" t="b">
        <v>1</v>
      </c>
      <c r="U283">
        <v>20</v>
      </c>
      <c r="V283">
        <v>2</v>
      </c>
      <c r="W283">
        <v>0</v>
      </c>
    </row>
    <row r="284" spans="2:23" hidden="1">
      <c r="B284" s="2" t="e">
        <f>IF(C3618="id",0,IF(C3618=C3619,B283,IF(B283=0,1,0)))</f>
        <v>#REF!</v>
      </c>
      <c r="E284" t="b">
        <v>1</v>
      </c>
      <c r="F284" t="s">
        <v>18</v>
      </c>
      <c r="G284">
        <v>0</v>
      </c>
      <c r="H284">
        <v>16</v>
      </c>
      <c r="I284">
        <v>8</v>
      </c>
      <c r="J284">
        <v>206</v>
      </c>
      <c r="K284">
        <v>18</v>
      </c>
      <c r="L284">
        <v>9</v>
      </c>
      <c r="M284">
        <v>7</v>
      </c>
      <c r="N284">
        <v>203</v>
      </c>
      <c r="O284">
        <v>9</v>
      </c>
      <c r="P284">
        <v>203</v>
      </c>
      <c r="Q284">
        <v>16</v>
      </c>
      <c r="R284">
        <v>8</v>
      </c>
      <c r="S284" t="s">
        <v>17</v>
      </c>
      <c r="T284" t="b">
        <v>1</v>
      </c>
      <c r="V284">
        <v>3</v>
      </c>
      <c r="W284">
        <v>0</v>
      </c>
    </row>
    <row r="285" spans="2:23" hidden="1">
      <c r="B285" s="2" t="e">
        <f>IF(C3619="id",0,IF(C3619=C3620,B284,IF(B284=0,1,0)))</f>
        <v>#REF!</v>
      </c>
      <c r="E285" t="b">
        <v>1</v>
      </c>
      <c r="F285">
        <v>967</v>
      </c>
      <c r="G285">
        <v>1</v>
      </c>
      <c r="H285">
        <v>16</v>
      </c>
      <c r="I285">
        <v>8</v>
      </c>
      <c r="J285">
        <v>207</v>
      </c>
      <c r="K285">
        <v>18</v>
      </c>
      <c r="L285">
        <v>8</v>
      </c>
      <c r="M285">
        <v>7</v>
      </c>
      <c r="N285">
        <v>203</v>
      </c>
      <c r="O285">
        <v>9</v>
      </c>
      <c r="P285">
        <v>206</v>
      </c>
      <c r="Q285">
        <v>18</v>
      </c>
      <c r="R285">
        <v>9</v>
      </c>
      <c r="S285" t="s">
        <v>15</v>
      </c>
      <c r="T285" t="b">
        <v>1</v>
      </c>
      <c r="U285">
        <v>4</v>
      </c>
      <c r="V285">
        <v>1</v>
      </c>
      <c r="W285">
        <v>0</v>
      </c>
    </row>
    <row r="286" spans="2:23" hidden="1">
      <c r="B286" s="2" t="e">
        <f>IF(C3620="id",0,IF(C3620=C3621,B285,IF(B285=0,1,0)))</f>
        <v>#REF!</v>
      </c>
      <c r="E286" t="b">
        <v>1</v>
      </c>
      <c r="F286" t="s">
        <v>18</v>
      </c>
      <c r="G286">
        <v>0</v>
      </c>
      <c r="H286">
        <v>16</v>
      </c>
      <c r="I286">
        <v>8</v>
      </c>
      <c r="J286">
        <v>213</v>
      </c>
      <c r="K286">
        <v>15</v>
      </c>
      <c r="L286">
        <v>6</v>
      </c>
      <c r="M286">
        <v>7</v>
      </c>
      <c r="N286">
        <v>210</v>
      </c>
      <c r="O286">
        <v>8</v>
      </c>
      <c r="P286">
        <v>210</v>
      </c>
      <c r="Q286">
        <v>16</v>
      </c>
      <c r="R286">
        <v>8</v>
      </c>
      <c r="S286" t="s">
        <v>17</v>
      </c>
      <c r="T286" t="b">
        <v>1</v>
      </c>
      <c r="V286">
        <v>3</v>
      </c>
      <c r="W286">
        <v>0</v>
      </c>
    </row>
    <row r="287" spans="2:23" hidden="1">
      <c r="B287" s="2" t="e">
        <f>IF(C3621="id",0,IF(C3621=C3622,B286,IF(B286=0,1,0)))</f>
        <v>#REF!</v>
      </c>
      <c r="E287" t="b">
        <v>1</v>
      </c>
      <c r="F287">
        <v>212</v>
      </c>
      <c r="G287">
        <v>1</v>
      </c>
      <c r="H287">
        <v>16</v>
      </c>
      <c r="I287">
        <v>8</v>
      </c>
      <c r="J287">
        <v>221</v>
      </c>
      <c r="K287">
        <v>10</v>
      </c>
      <c r="L287">
        <v>9</v>
      </c>
      <c r="M287">
        <v>7</v>
      </c>
      <c r="N287">
        <v>210</v>
      </c>
      <c r="O287">
        <v>8</v>
      </c>
      <c r="P287">
        <v>213</v>
      </c>
      <c r="Q287">
        <v>15</v>
      </c>
      <c r="R287">
        <v>6</v>
      </c>
      <c r="S287" t="s">
        <v>15</v>
      </c>
      <c r="T287" t="b">
        <v>1</v>
      </c>
      <c r="U287">
        <v>11</v>
      </c>
      <c r="V287">
        <v>8</v>
      </c>
      <c r="W287">
        <v>0</v>
      </c>
    </row>
    <row r="288" spans="2:23" hidden="1">
      <c r="B288" s="2" t="e">
        <f>IF(C3622="id",0,IF(C3622=C3623,B287,IF(B287=0,1,0)))</f>
        <v>#REF!</v>
      </c>
      <c r="E288" t="b">
        <v>1</v>
      </c>
      <c r="F288" t="s">
        <v>18</v>
      </c>
      <c r="G288">
        <v>0</v>
      </c>
      <c r="H288">
        <v>16</v>
      </c>
      <c r="I288">
        <v>8</v>
      </c>
      <c r="J288">
        <v>240</v>
      </c>
      <c r="K288">
        <v>6</v>
      </c>
      <c r="L288">
        <v>0</v>
      </c>
      <c r="M288">
        <v>7</v>
      </c>
      <c r="N288">
        <v>222</v>
      </c>
      <c r="O288">
        <v>4</v>
      </c>
      <c r="P288">
        <v>222</v>
      </c>
      <c r="Q288">
        <v>16</v>
      </c>
      <c r="R288">
        <v>8</v>
      </c>
      <c r="S288" t="s">
        <v>17</v>
      </c>
      <c r="T288" t="b">
        <v>1</v>
      </c>
      <c r="V288">
        <v>18</v>
      </c>
      <c r="W288">
        <v>0</v>
      </c>
    </row>
    <row r="289" spans="2:23" hidden="1">
      <c r="B289" s="2" t="e">
        <f>IF(C3623="id",0,IF(C3623=C3624,B288,IF(B288=0,1,0)))</f>
        <v>#REF!</v>
      </c>
      <c r="E289" t="b">
        <v>1</v>
      </c>
      <c r="F289">
        <v>381</v>
      </c>
      <c r="G289">
        <v>1</v>
      </c>
      <c r="H289">
        <v>16</v>
      </c>
      <c r="I289">
        <v>8</v>
      </c>
      <c r="J289">
        <v>242</v>
      </c>
      <c r="K289">
        <v>5</v>
      </c>
      <c r="L289">
        <v>1</v>
      </c>
      <c r="M289">
        <v>7</v>
      </c>
      <c r="N289">
        <v>222</v>
      </c>
      <c r="O289">
        <v>4</v>
      </c>
      <c r="P289">
        <v>240</v>
      </c>
      <c r="Q289">
        <v>6</v>
      </c>
      <c r="R289">
        <v>0</v>
      </c>
      <c r="S289" t="s">
        <v>15</v>
      </c>
      <c r="T289" t="b">
        <v>1</v>
      </c>
      <c r="U289">
        <v>20</v>
      </c>
      <c r="V289">
        <v>2</v>
      </c>
      <c r="W289">
        <v>0</v>
      </c>
    </row>
    <row r="290" spans="2:23" hidden="1">
      <c r="B290" s="2" t="e">
        <f>IF(C3624="id",0,IF(C3624=C3625,B289,IF(B289=0,1,0)))</f>
        <v>#REF!</v>
      </c>
      <c r="E290" t="b">
        <v>1</v>
      </c>
      <c r="F290" t="s">
        <v>18</v>
      </c>
      <c r="G290">
        <v>0</v>
      </c>
      <c r="H290">
        <v>16</v>
      </c>
      <c r="I290">
        <v>8</v>
      </c>
      <c r="J290">
        <v>256</v>
      </c>
      <c r="K290">
        <v>9</v>
      </c>
      <c r="L290">
        <v>1</v>
      </c>
      <c r="M290">
        <v>7</v>
      </c>
      <c r="N290">
        <v>242</v>
      </c>
      <c r="O290">
        <v>9</v>
      </c>
      <c r="P290">
        <v>242</v>
      </c>
      <c r="Q290">
        <v>16</v>
      </c>
      <c r="R290">
        <v>8</v>
      </c>
      <c r="S290" t="s">
        <v>17</v>
      </c>
      <c r="T290" t="b">
        <v>1</v>
      </c>
      <c r="V290">
        <v>14</v>
      </c>
      <c r="W290">
        <v>0</v>
      </c>
    </row>
    <row r="291" spans="2:23" hidden="1">
      <c r="B291" s="2" t="e">
        <f>IF(C3625="id",0,IF(C3625=C3626,B290,IF(B290=0,1,0)))</f>
        <v>#REF!</v>
      </c>
      <c r="E291" t="b">
        <v>1</v>
      </c>
      <c r="F291">
        <v>1398</v>
      </c>
      <c r="G291">
        <v>1</v>
      </c>
      <c r="H291">
        <v>16</v>
      </c>
      <c r="I291">
        <v>8</v>
      </c>
      <c r="J291">
        <v>264</v>
      </c>
      <c r="K291">
        <v>12</v>
      </c>
      <c r="L291">
        <v>6</v>
      </c>
      <c r="M291">
        <v>7</v>
      </c>
      <c r="N291">
        <v>242</v>
      </c>
      <c r="O291">
        <v>9</v>
      </c>
      <c r="P291">
        <v>256</v>
      </c>
      <c r="Q291">
        <v>9</v>
      </c>
      <c r="R291">
        <v>1</v>
      </c>
      <c r="S291" t="s">
        <v>15</v>
      </c>
      <c r="T291" t="b">
        <v>1</v>
      </c>
      <c r="U291">
        <v>22</v>
      </c>
      <c r="V291">
        <v>8</v>
      </c>
      <c r="W291">
        <v>0</v>
      </c>
    </row>
    <row r="292" spans="2:23" hidden="1">
      <c r="B292" s="2" t="e">
        <f>IF(C3626="id",0,IF(C3626=C3627,B291,IF(B291=0,1,0)))</f>
        <v>#REF!</v>
      </c>
      <c r="E292" t="b">
        <v>1</v>
      </c>
      <c r="F292" t="s">
        <v>18</v>
      </c>
      <c r="G292">
        <v>0</v>
      </c>
      <c r="H292">
        <v>16</v>
      </c>
      <c r="I292">
        <v>8</v>
      </c>
      <c r="J292">
        <v>268</v>
      </c>
      <c r="K292">
        <v>20</v>
      </c>
      <c r="L292">
        <v>8</v>
      </c>
      <c r="M292">
        <v>7</v>
      </c>
      <c r="N292">
        <v>264</v>
      </c>
      <c r="O292">
        <v>2</v>
      </c>
      <c r="P292">
        <v>264</v>
      </c>
      <c r="Q292">
        <v>16</v>
      </c>
      <c r="R292">
        <v>8</v>
      </c>
      <c r="S292" t="s">
        <v>17</v>
      </c>
      <c r="T292" t="b">
        <v>1</v>
      </c>
      <c r="V292">
        <v>4</v>
      </c>
      <c r="W292">
        <v>0</v>
      </c>
    </row>
    <row r="293" spans="2:23" hidden="1">
      <c r="B293" s="2" t="e">
        <f>IF(C3627="id",0,IF(C3627=C3628,B292,IF(B292=0,1,0)))</f>
        <v>#REF!</v>
      </c>
      <c r="E293" t="b">
        <v>1</v>
      </c>
      <c r="F293">
        <v>1673</v>
      </c>
      <c r="G293">
        <v>1</v>
      </c>
      <c r="H293">
        <v>16</v>
      </c>
      <c r="I293">
        <v>8</v>
      </c>
      <c r="J293">
        <v>275</v>
      </c>
      <c r="K293">
        <v>20</v>
      </c>
      <c r="L293">
        <v>15</v>
      </c>
      <c r="M293">
        <v>7</v>
      </c>
      <c r="N293">
        <v>264</v>
      </c>
      <c r="O293">
        <v>2</v>
      </c>
      <c r="P293">
        <v>268</v>
      </c>
      <c r="Q293">
        <v>20</v>
      </c>
      <c r="R293">
        <v>8</v>
      </c>
      <c r="S293" t="s">
        <v>15</v>
      </c>
      <c r="T293" t="b">
        <v>1</v>
      </c>
      <c r="U293">
        <v>11</v>
      </c>
      <c r="V293">
        <v>7</v>
      </c>
      <c r="W293">
        <v>0</v>
      </c>
    </row>
    <row r="294" spans="2:23" hidden="1">
      <c r="B294" s="2" t="e">
        <f>IF(C3628="id",0,IF(C3628=C3629,B293,IF(B293=0,1,0)))</f>
        <v>#REF!</v>
      </c>
      <c r="E294" t="b">
        <v>1</v>
      </c>
      <c r="F294" t="s">
        <v>18</v>
      </c>
      <c r="G294">
        <v>0</v>
      </c>
      <c r="H294">
        <v>16</v>
      </c>
      <c r="I294">
        <v>8</v>
      </c>
      <c r="J294">
        <v>282</v>
      </c>
      <c r="K294">
        <v>18</v>
      </c>
      <c r="L294">
        <v>3</v>
      </c>
      <c r="M294">
        <v>7</v>
      </c>
      <c r="N294">
        <v>275</v>
      </c>
      <c r="O294">
        <v>9</v>
      </c>
      <c r="P294">
        <v>275</v>
      </c>
      <c r="Q294">
        <v>16</v>
      </c>
      <c r="R294">
        <v>8</v>
      </c>
      <c r="S294" t="s">
        <v>17</v>
      </c>
      <c r="T294" t="b">
        <v>1</v>
      </c>
      <c r="V294">
        <v>7</v>
      </c>
      <c r="W294">
        <v>0</v>
      </c>
    </row>
    <row r="295" spans="2:23" hidden="1">
      <c r="B295" s="2" t="e">
        <f>IF(C3629="id",0,IF(C3629=C3630,B294,IF(B294=0,1,0)))</f>
        <v>#REF!</v>
      </c>
      <c r="E295" t="b">
        <v>1</v>
      </c>
      <c r="F295">
        <v>446</v>
      </c>
      <c r="G295">
        <v>1</v>
      </c>
      <c r="H295">
        <v>16</v>
      </c>
      <c r="I295">
        <v>8</v>
      </c>
      <c r="J295">
        <v>290</v>
      </c>
      <c r="K295">
        <v>24</v>
      </c>
      <c r="L295">
        <v>1</v>
      </c>
      <c r="M295">
        <v>7</v>
      </c>
      <c r="N295">
        <v>275</v>
      </c>
      <c r="O295">
        <v>9</v>
      </c>
      <c r="P295">
        <v>282</v>
      </c>
      <c r="Q295">
        <v>18</v>
      </c>
      <c r="R295">
        <v>3</v>
      </c>
      <c r="S295" t="s">
        <v>15</v>
      </c>
      <c r="T295" t="b">
        <v>1</v>
      </c>
      <c r="U295">
        <v>15</v>
      </c>
      <c r="V295">
        <v>8</v>
      </c>
      <c r="W295">
        <v>0</v>
      </c>
    </row>
    <row r="296" spans="2:23" hidden="1">
      <c r="B296" s="2" t="e">
        <f>IF(C3630="id",0,IF(C3630=C3631,B295,IF(B295=0,1,0)))</f>
        <v>#REF!</v>
      </c>
      <c r="E296" t="b">
        <v>0</v>
      </c>
      <c r="F296" t="s">
        <v>18</v>
      </c>
      <c r="G296">
        <v>0</v>
      </c>
      <c r="H296">
        <v>16</v>
      </c>
      <c r="I296">
        <v>8</v>
      </c>
      <c r="J296">
        <v>302</v>
      </c>
      <c r="K296">
        <v>8</v>
      </c>
      <c r="L296">
        <v>5</v>
      </c>
      <c r="M296">
        <v>7</v>
      </c>
      <c r="N296">
        <v>291</v>
      </c>
      <c r="O296">
        <v>4</v>
      </c>
      <c r="P296">
        <v>291</v>
      </c>
      <c r="Q296">
        <v>16</v>
      </c>
      <c r="R296">
        <v>8</v>
      </c>
      <c r="S296" t="s">
        <v>17</v>
      </c>
      <c r="T296" t="b">
        <v>1</v>
      </c>
      <c r="V296">
        <v>11</v>
      </c>
      <c r="W296">
        <v>0</v>
      </c>
    </row>
    <row r="297" spans="2:23" hidden="1">
      <c r="B297" s="2" t="e">
        <f>IF(C3631="id",0,IF(C3631=C3632,B296,IF(B296=0,1,0)))</f>
        <v>#REF!</v>
      </c>
      <c r="E297" t="b">
        <v>0</v>
      </c>
      <c r="F297">
        <v>1147</v>
      </c>
      <c r="G297">
        <v>1</v>
      </c>
      <c r="H297">
        <v>16</v>
      </c>
      <c r="I297">
        <v>8</v>
      </c>
      <c r="J297">
        <v>308</v>
      </c>
      <c r="K297">
        <v>13</v>
      </c>
      <c r="L297">
        <v>6</v>
      </c>
      <c r="M297">
        <v>7</v>
      </c>
      <c r="N297">
        <v>291</v>
      </c>
      <c r="O297">
        <v>4</v>
      </c>
      <c r="P297">
        <v>302</v>
      </c>
      <c r="Q297">
        <v>8</v>
      </c>
      <c r="R297">
        <v>5</v>
      </c>
      <c r="S297" t="s">
        <v>15</v>
      </c>
      <c r="T297" t="b">
        <v>1</v>
      </c>
      <c r="U297">
        <v>17</v>
      </c>
      <c r="V297">
        <v>6</v>
      </c>
      <c r="W297">
        <v>0</v>
      </c>
    </row>
    <row r="298" spans="2:23" hidden="1">
      <c r="B298" s="2" t="e">
        <f>IF(C3632="id",0,IF(C3632=C3633,B297,IF(B297=0,1,0)))</f>
        <v>#REF!</v>
      </c>
      <c r="E298" t="b">
        <v>1</v>
      </c>
      <c r="F298" t="s">
        <v>18</v>
      </c>
      <c r="G298">
        <v>0</v>
      </c>
      <c r="H298">
        <v>16</v>
      </c>
      <c r="I298">
        <v>8</v>
      </c>
      <c r="J298">
        <v>326</v>
      </c>
      <c r="K298">
        <v>6</v>
      </c>
      <c r="L298">
        <v>0</v>
      </c>
      <c r="M298">
        <v>7</v>
      </c>
      <c r="N298">
        <v>308</v>
      </c>
      <c r="O298">
        <v>9</v>
      </c>
      <c r="P298">
        <v>308</v>
      </c>
      <c r="Q298">
        <v>16</v>
      </c>
      <c r="R298">
        <v>8</v>
      </c>
      <c r="S298" t="s">
        <v>17</v>
      </c>
      <c r="T298" t="b">
        <v>1</v>
      </c>
      <c r="V298">
        <v>18</v>
      </c>
      <c r="W298">
        <v>0</v>
      </c>
    </row>
    <row r="299" spans="2:23" hidden="1">
      <c r="B299" s="2" t="e">
        <f>IF(C3633="id",0,IF(C3633=C3634,B298,IF(B298=0,1,0)))</f>
        <v>#REF!</v>
      </c>
      <c r="E299" t="b">
        <v>1</v>
      </c>
      <c r="F299">
        <v>376</v>
      </c>
      <c r="G299">
        <v>1</v>
      </c>
      <c r="H299">
        <v>16</v>
      </c>
      <c r="I299">
        <v>8</v>
      </c>
      <c r="J299">
        <v>334</v>
      </c>
      <c r="K299">
        <v>0</v>
      </c>
      <c r="L299">
        <v>-2</v>
      </c>
      <c r="M299">
        <v>7</v>
      </c>
      <c r="N299">
        <v>308</v>
      </c>
      <c r="O299">
        <v>9</v>
      </c>
      <c r="P299">
        <v>326</v>
      </c>
      <c r="Q299">
        <v>6</v>
      </c>
      <c r="R299">
        <v>0</v>
      </c>
      <c r="S299" t="s">
        <v>15</v>
      </c>
      <c r="T299" t="b">
        <v>1</v>
      </c>
      <c r="U299">
        <v>26</v>
      </c>
      <c r="V299">
        <v>8</v>
      </c>
      <c r="W299">
        <v>0</v>
      </c>
    </row>
    <row r="300" spans="2:23" hidden="1">
      <c r="B300" s="2" t="e">
        <f>IF(C3634="id",0,IF(C3634=C3635,B299,IF(B299=0,1,0)))</f>
        <v>#REF!</v>
      </c>
      <c r="E300" t="b">
        <v>0</v>
      </c>
      <c r="F300" t="s">
        <v>18</v>
      </c>
      <c r="G300">
        <v>0</v>
      </c>
      <c r="H300">
        <v>16</v>
      </c>
      <c r="I300">
        <v>8</v>
      </c>
      <c r="J300">
        <v>345</v>
      </c>
      <c r="K300">
        <v>11</v>
      </c>
      <c r="L300">
        <v>2</v>
      </c>
      <c r="M300">
        <v>7</v>
      </c>
      <c r="N300">
        <v>334</v>
      </c>
      <c r="O300">
        <v>13</v>
      </c>
      <c r="P300">
        <v>334</v>
      </c>
      <c r="Q300">
        <v>16</v>
      </c>
      <c r="R300">
        <v>8</v>
      </c>
      <c r="S300" t="s">
        <v>17</v>
      </c>
      <c r="T300" t="b">
        <v>1</v>
      </c>
      <c r="V300">
        <v>11</v>
      </c>
      <c r="W300">
        <v>0</v>
      </c>
    </row>
    <row r="301" spans="2:23" hidden="1">
      <c r="B301" s="2" t="e">
        <f>IF(C3635="id",0,IF(C3635=C3636,B300,IF(B300=0,1,0)))</f>
        <v>#REF!</v>
      </c>
      <c r="E301" t="b">
        <v>0</v>
      </c>
      <c r="F301">
        <v>522</v>
      </c>
      <c r="G301">
        <v>1</v>
      </c>
      <c r="H301">
        <v>16</v>
      </c>
      <c r="I301">
        <v>8</v>
      </c>
      <c r="J301">
        <v>355</v>
      </c>
      <c r="K301">
        <v>6</v>
      </c>
      <c r="L301">
        <v>-3</v>
      </c>
      <c r="M301">
        <v>7</v>
      </c>
      <c r="N301">
        <v>334</v>
      </c>
      <c r="O301">
        <v>13</v>
      </c>
      <c r="P301">
        <v>345</v>
      </c>
      <c r="Q301">
        <v>11</v>
      </c>
      <c r="R301">
        <v>2</v>
      </c>
      <c r="S301" t="s">
        <v>15</v>
      </c>
      <c r="T301" t="b">
        <v>1</v>
      </c>
      <c r="U301">
        <v>21</v>
      </c>
      <c r="V301">
        <v>10</v>
      </c>
      <c r="W301">
        <v>0</v>
      </c>
    </row>
    <row r="302" spans="2:23" hidden="1">
      <c r="B302" s="2" t="e">
        <f>IF(C3636="id",0,IF(C3636=C3637,B301,IF(B301=0,1,0)))</f>
        <v>#REF!</v>
      </c>
      <c r="E302" t="b">
        <v>0</v>
      </c>
      <c r="F302" t="s">
        <v>18</v>
      </c>
      <c r="G302">
        <v>0</v>
      </c>
      <c r="H302">
        <v>16</v>
      </c>
      <c r="I302">
        <v>8</v>
      </c>
      <c r="J302">
        <v>359</v>
      </c>
      <c r="K302">
        <v>18</v>
      </c>
      <c r="L302">
        <v>10</v>
      </c>
      <c r="M302">
        <v>7</v>
      </c>
      <c r="N302">
        <v>355</v>
      </c>
      <c r="O302">
        <v>7</v>
      </c>
      <c r="P302">
        <v>355</v>
      </c>
      <c r="Q302">
        <v>16</v>
      </c>
      <c r="R302">
        <v>8</v>
      </c>
      <c r="S302" t="s">
        <v>17</v>
      </c>
      <c r="T302" t="b">
        <v>1</v>
      </c>
      <c r="V302">
        <v>4</v>
      </c>
      <c r="W302">
        <v>0</v>
      </c>
    </row>
    <row r="303" spans="2:23" hidden="1">
      <c r="B303" s="2" t="e">
        <f>IF(C3637="id",0,IF(C3637=C3638,B302,IF(B302=0,1,0)))</f>
        <v>#REF!</v>
      </c>
      <c r="F303" t="s">
        <v>18</v>
      </c>
      <c r="G303">
        <v>0</v>
      </c>
      <c r="H303">
        <v>13</v>
      </c>
      <c r="I303">
        <v>1</v>
      </c>
      <c r="J303">
        <v>19</v>
      </c>
      <c r="K303">
        <v>11</v>
      </c>
      <c r="L303">
        <v>2</v>
      </c>
      <c r="M303">
        <v>8</v>
      </c>
      <c r="N303">
        <v>16</v>
      </c>
      <c r="P303">
        <v>16</v>
      </c>
      <c r="Q303">
        <v>13</v>
      </c>
      <c r="R303">
        <v>1</v>
      </c>
      <c r="S303" t="s">
        <v>17</v>
      </c>
      <c r="V303">
        <v>3</v>
      </c>
      <c r="W303">
        <v>0</v>
      </c>
    </row>
    <row r="304" spans="2:23" hidden="1">
      <c r="B304" s="2" t="e">
        <f>IF(C3638="id",0,IF(C3638=C3639,B303,IF(B303=0,1,0)))</f>
        <v>#REF!</v>
      </c>
      <c r="F304">
        <v>536</v>
      </c>
      <c r="G304">
        <v>1</v>
      </c>
      <c r="H304">
        <v>10</v>
      </c>
      <c r="I304">
        <v>4</v>
      </c>
      <c r="J304">
        <v>22</v>
      </c>
      <c r="K304">
        <v>11</v>
      </c>
      <c r="L304">
        <v>5</v>
      </c>
      <c r="M304">
        <v>8</v>
      </c>
      <c r="N304">
        <v>16</v>
      </c>
      <c r="P304">
        <v>19</v>
      </c>
      <c r="Q304">
        <v>11</v>
      </c>
      <c r="R304">
        <v>2</v>
      </c>
      <c r="S304" t="s">
        <v>15</v>
      </c>
      <c r="U304">
        <v>6</v>
      </c>
      <c r="V304">
        <v>3</v>
      </c>
      <c r="W304">
        <v>0</v>
      </c>
    </row>
    <row r="305" spans="2:23" hidden="1">
      <c r="B305" s="2" t="e">
        <f>IF(C3639="id",0,IF(C3639=C3640,B304,IF(B304=0,1,0)))</f>
        <v>#REF!</v>
      </c>
      <c r="F305">
        <v>1629</v>
      </c>
      <c r="G305">
        <v>2</v>
      </c>
      <c r="H305">
        <v>10</v>
      </c>
      <c r="I305">
        <v>4</v>
      </c>
      <c r="J305">
        <v>40</v>
      </c>
      <c r="K305">
        <v>15</v>
      </c>
      <c r="L305">
        <v>15</v>
      </c>
      <c r="M305">
        <v>8</v>
      </c>
      <c r="N305">
        <v>20</v>
      </c>
      <c r="P305">
        <v>29</v>
      </c>
      <c r="Q305">
        <v>9</v>
      </c>
      <c r="R305">
        <v>10</v>
      </c>
      <c r="S305" t="s">
        <v>15</v>
      </c>
      <c r="U305">
        <v>20</v>
      </c>
      <c r="V305">
        <v>11</v>
      </c>
      <c r="W305">
        <v>7</v>
      </c>
    </row>
    <row r="306" spans="2:23" hidden="1">
      <c r="B306" s="2" t="e">
        <f>IF(C3640="id",0,IF(C3640=C3641,B305,IF(B305=0,1,0)))</f>
        <v>#REF!</v>
      </c>
      <c r="E306" t="b">
        <v>1</v>
      </c>
      <c r="F306" t="s">
        <v>18</v>
      </c>
      <c r="G306">
        <v>0</v>
      </c>
      <c r="H306">
        <v>13</v>
      </c>
      <c r="I306">
        <v>1</v>
      </c>
      <c r="J306">
        <v>54</v>
      </c>
      <c r="K306">
        <v>3</v>
      </c>
      <c r="L306">
        <v>3</v>
      </c>
      <c r="M306">
        <v>8</v>
      </c>
      <c r="N306">
        <v>42</v>
      </c>
      <c r="O306">
        <v>3</v>
      </c>
      <c r="P306">
        <v>42</v>
      </c>
      <c r="Q306">
        <v>13</v>
      </c>
      <c r="R306">
        <v>1</v>
      </c>
      <c r="S306" t="s">
        <v>17</v>
      </c>
      <c r="T306" t="b">
        <v>1</v>
      </c>
      <c r="V306">
        <v>12</v>
      </c>
      <c r="W306">
        <v>0</v>
      </c>
    </row>
    <row r="307" spans="2:23" hidden="1">
      <c r="B307" s="2" t="e">
        <f>IF(C3641="id",0,IF(C3641=C3642,B306,IF(B306=0,1,0)))</f>
        <v>#REF!</v>
      </c>
      <c r="E307" t="b">
        <v>1</v>
      </c>
      <c r="F307">
        <v>64</v>
      </c>
      <c r="G307">
        <v>1</v>
      </c>
      <c r="H307">
        <v>13</v>
      </c>
      <c r="I307">
        <v>1</v>
      </c>
      <c r="J307">
        <v>60</v>
      </c>
      <c r="K307">
        <v>6</v>
      </c>
      <c r="L307">
        <v>0</v>
      </c>
      <c r="M307">
        <v>8</v>
      </c>
      <c r="N307">
        <v>42</v>
      </c>
      <c r="O307">
        <v>3</v>
      </c>
      <c r="P307">
        <v>54</v>
      </c>
      <c r="Q307">
        <v>3</v>
      </c>
      <c r="R307">
        <v>3</v>
      </c>
      <c r="S307" t="s">
        <v>15</v>
      </c>
      <c r="T307" t="b">
        <v>1</v>
      </c>
      <c r="U307">
        <v>18</v>
      </c>
      <c r="V307">
        <v>6</v>
      </c>
      <c r="W307">
        <v>0</v>
      </c>
    </row>
    <row r="308" spans="2:23" hidden="1">
      <c r="B308" s="2" t="e">
        <f>IF(C3642="id",0,IF(C3642=C3643,B307,IF(B307=0,1,0)))</f>
        <v>#REF!</v>
      </c>
      <c r="E308" t="b">
        <v>1</v>
      </c>
      <c r="F308" t="s">
        <v>18</v>
      </c>
      <c r="G308">
        <v>0</v>
      </c>
      <c r="H308">
        <v>13</v>
      </c>
      <c r="I308">
        <v>1</v>
      </c>
      <c r="J308">
        <v>69</v>
      </c>
      <c r="K308">
        <v>18</v>
      </c>
      <c r="L308">
        <v>3</v>
      </c>
      <c r="M308">
        <v>8</v>
      </c>
      <c r="N308">
        <v>62</v>
      </c>
      <c r="O308">
        <v>9</v>
      </c>
      <c r="P308">
        <v>62</v>
      </c>
      <c r="Q308">
        <v>13</v>
      </c>
      <c r="R308">
        <v>1</v>
      </c>
      <c r="S308" t="s">
        <v>17</v>
      </c>
      <c r="T308" t="b">
        <v>1</v>
      </c>
      <c r="V308">
        <v>7</v>
      </c>
      <c r="W308">
        <v>0</v>
      </c>
    </row>
    <row r="309" spans="2:23" hidden="1">
      <c r="B309" s="2" t="e">
        <f>IF(C3643="id",0,IF(C3643=C3644,B308,IF(B308=0,1,0)))</f>
        <v>#REF!</v>
      </c>
      <c r="E309" t="b">
        <v>1</v>
      </c>
      <c r="F309">
        <v>425</v>
      </c>
      <c r="G309">
        <v>1</v>
      </c>
      <c r="H309">
        <v>13</v>
      </c>
      <c r="I309">
        <v>1</v>
      </c>
      <c r="J309">
        <v>76</v>
      </c>
      <c r="K309">
        <v>20</v>
      </c>
      <c r="L309">
        <v>8</v>
      </c>
      <c r="M309">
        <v>8</v>
      </c>
      <c r="N309">
        <v>62</v>
      </c>
      <c r="O309">
        <v>9</v>
      </c>
      <c r="P309">
        <v>69</v>
      </c>
      <c r="Q309">
        <v>18</v>
      </c>
      <c r="R309">
        <v>3</v>
      </c>
      <c r="S309" t="s">
        <v>15</v>
      </c>
      <c r="T309" t="b">
        <v>1</v>
      </c>
      <c r="U309">
        <v>14</v>
      </c>
      <c r="V309">
        <v>7</v>
      </c>
      <c r="W309">
        <v>0</v>
      </c>
    </row>
    <row r="310" spans="2:23" hidden="1">
      <c r="B310" s="2" t="e">
        <f>IF(C3644="id",0,IF(C3644=C3645,B309,IF(B309=0,1,0)))</f>
        <v>#REF!</v>
      </c>
      <c r="E310" t="b">
        <v>1</v>
      </c>
      <c r="F310" t="s">
        <v>18</v>
      </c>
      <c r="G310">
        <v>0</v>
      </c>
      <c r="H310">
        <v>13</v>
      </c>
      <c r="I310">
        <v>1</v>
      </c>
      <c r="J310">
        <v>88</v>
      </c>
      <c r="K310">
        <v>3</v>
      </c>
      <c r="L310">
        <v>3</v>
      </c>
      <c r="M310">
        <v>8</v>
      </c>
      <c r="N310">
        <v>76</v>
      </c>
      <c r="O310">
        <v>2</v>
      </c>
      <c r="P310">
        <v>76</v>
      </c>
      <c r="Q310">
        <v>13</v>
      </c>
      <c r="R310">
        <v>1</v>
      </c>
      <c r="S310" t="s">
        <v>17</v>
      </c>
      <c r="T310" t="b">
        <v>1</v>
      </c>
      <c r="V310">
        <v>12</v>
      </c>
      <c r="W310">
        <v>0</v>
      </c>
    </row>
    <row r="311" spans="2:23" hidden="1">
      <c r="B311" s="2" t="e">
        <f>IF(C3645="id",0,IF(C3645=C3646,B310,IF(B310=0,1,0)))</f>
        <v>#REF!</v>
      </c>
      <c r="E311" t="b">
        <v>1</v>
      </c>
      <c r="F311">
        <v>93</v>
      </c>
      <c r="G311">
        <v>1</v>
      </c>
      <c r="H311">
        <v>13</v>
      </c>
      <c r="I311">
        <v>1</v>
      </c>
      <c r="J311">
        <v>96</v>
      </c>
      <c r="K311">
        <v>0</v>
      </c>
      <c r="L311">
        <v>-2</v>
      </c>
      <c r="M311">
        <v>8</v>
      </c>
      <c r="N311">
        <v>76</v>
      </c>
      <c r="O311">
        <v>2</v>
      </c>
      <c r="P311">
        <v>88</v>
      </c>
      <c r="Q311">
        <v>3</v>
      </c>
      <c r="R311">
        <v>3</v>
      </c>
      <c r="S311" t="s">
        <v>15</v>
      </c>
      <c r="T311" t="b">
        <v>1</v>
      </c>
      <c r="U311">
        <v>20</v>
      </c>
      <c r="V311">
        <v>8</v>
      </c>
      <c r="W311">
        <v>0</v>
      </c>
    </row>
    <row r="312" spans="2:23" hidden="1">
      <c r="B312" s="2" t="e">
        <f>IF(C3646="id",0,IF(C3646=C3647,B311,IF(B311=0,1,0)))</f>
        <v>#REF!</v>
      </c>
      <c r="E312" t="b">
        <v>1</v>
      </c>
      <c r="F312" t="s">
        <v>18</v>
      </c>
      <c r="G312">
        <v>0</v>
      </c>
      <c r="H312">
        <v>13</v>
      </c>
      <c r="I312">
        <v>1</v>
      </c>
      <c r="J312">
        <v>101</v>
      </c>
      <c r="K312">
        <v>12</v>
      </c>
      <c r="L312">
        <v>5</v>
      </c>
      <c r="M312">
        <v>8</v>
      </c>
      <c r="N312">
        <v>96</v>
      </c>
      <c r="O312">
        <v>4</v>
      </c>
      <c r="P312">
        <v>96</v>
      </c>
      <c r="Q312">
        <v>13</v>
      </c>
      <c r="R312">
        <v>1</v>
      </c>
      <c r="S312" t="s">
        <v>17</v>
      </c>
      <c r="T312" t="b">
        <v>1</v>
      </c>
      <c r="V312">
        <v>5</v>
      </c>
      <c r="W312">
        <v>0</v>
      </c>
    </row>
    <row r="313" spans="2:23" hidden="1">
      <c r="B313" s="2" t="e">
        <f>IF(C3647="id",0,IF(C3647=C3648,B312,IF(B312=0,1,0)))</f>
        <v>#REF!</v>
      </c>
      <c r="E313" t="b">
        <v>1</v>
      </c>
      <c r="F313">
        <v>463</v>
      </c>
      <c r="G313">
        <v>1</v>
      </c>
      <c r="H313">
        <v>13</v>
      </c>
      <c r="I313">
        <v>1</v>
      </c>
      <c r="J313">
        <v>111</v>
      </c>
      <c r="K313">
        <v>15</v>
      </c>
      <c r="L313">
        <v>12</v>
      </c>
      <c r="M313">
        <v>8</v>
      </c>
      <c r="N313">
        <v>96</v>
      </c>
      <c r="O313">
        <v>4</v>
      </c>
      <c r="P313">
        <v>101</v>
      </c>
      <c r="Q313">
        <v>12</v>
      </c>
      <c r="R313">
        <v>5</v>
      </c>
      <c r="S313" t="s">
        <v>15</v>
      </c>
      <c r="T313" t="b">
        <v>1</v>
      </c>
      <c r="U313">
        <v>15</v>
      </c>
      <c r="V313">
        <v>10</v>
      </c>
      <c r="W313">
        <v>0</v>
      </c>
    </row>
    <row r="314" spans="2:23" hidden="1">
      <c r="B314" s="2" t="e">
        <f>IF(C3648="id",0,IF(C3648=C3649,B313,IF(B313=0,1,0)))</f>
        <v>#REF!</v>
      </c>
      <c r="E314" t="b">
        <v>1</v>
      </c>
      <c r="F314" t="s">
        <v>18</v>
      </c>
      <c r="G314">
        <v>0</v>
      </c>
      <c r="H314">
        <v>13</v>
      </c>
      <c r="I314">
        <v>1</v>
      </c>
      <c r="J314">
        <v>113</v>
      </c>
      <c r="K314">
        <v>12</v>
      </c>
      <c r="L314">
        <v>1</v>
      </c>
      <c r="M314">
        <v>8</v>
      </c>
      <c r="N314">
        <v>112</v>
      </c>
      <c r="O314">
        <v>7</v>
      </c>
      <c r="P314">
        <v>112</v>
      </c>
      <c r="Q314">
        <v>13</v>
      </c>
      <c r="R314">
        <v>1</v>
      </c>
      <c r="S314" t="s">
        <v>17</v>
      </c>
      <c r="T314" t="b">
        <v>1</v>
      </c>
      <c r="V314">
        <v>1</v>
      </c>
      <c r="W314">
        <v>0</v>
      </c>
    </row>
    <row r="315" spans="2:23" hidden="1">
      <c r="B315" s="2" t="e">
        <f>IF(C3649="id",0,IF(C3649=C3650,B314,IF(B314=0,1,0)))</f>
        <v>#REF!</v>
      </c>
      <c r="E315" t="b">
        <v>1</v>
      </c>
      <c r="F315">
        <v>722</v>
      </c>
      <c r="G315">
        <v>1</v>
      </c>
      <c r="H315">
        <v>13</v>
      </c>
      <c r="I315">
        <v>1</v>
      </c>
      <c r="J315">
        <v>123</v>
      </c>
      <c r="K315">
        <v>15</v>
      </c>
      <c r="L315">
        <v>8</v>
      </c>
      <c r="M315">
        <v>8</v>
      </c>
      <c r="N315">
        <v>112</v>
      </c>
      <c r="O315">
        <v>7</v>
      </c>
      <c r="P315">
        <v>113</v>
      </c>
      <c r="Q315">
        <v>12</v>
      </c>
      <c r="R315">
        <v>1</v>
      </c>
      <c r="S315" t="s">
        <v>15</v>
      </c>
      <c r="T315" t="b">
        <v>1</v>
      </c>
      <c r="U315">
        <v>11</v>
      </c>
      <c r="V315">
        <v>10</v>
      </c>
      <c r="W315">
        <v>0</v>
      </c>
    </row>
    <row r="316" spans="2:23" hidden="1">
      <c r="B316" s="2" t="e">
        <f>IF(C3650="id",0,IF(C3650=C3651,B315,IF(B315=0,1,0)))</f>
        <v>#REF!</v>
      </c>
      <c r="E316" t="b">
        <v>1</v>
      </c>
      <c r="F316" t="s">
        <v>18</v>
      </c>
      <c r="G316">
        <v>0</v>
      </c>
      <c r="H316">
        <v>13</v>
      </c>
      <c r="I316">
        <v>1</v>
      </c>
      <c r="J316">
        <v>133</v>
      </c>
      <c r="K316">
        <v>13</v>
      </c>
      <c r="L316">
        <v>10</v>
      </c>
      <c r="M316">
        <v>8</v>
      </c>
      <c r="N316">
        <v>124</v>
      </c>
      <c r="O316">
        <v>12</v>
      </c>
      <c r="P316">
        <v>124</v>
      </c>
      <c r="Q316">
        <v>13</v>
      </c>
      <c r="R316">
        <v>1</v>
      </c>
      <c r="S316" t="s">
        <v>17</v>
      </c>
      <c r="T316" t="b">
        <v>1</v>
      </c>
      <c r="V316">
        <v>9</v>
      </c>
      <c r="W316">
        <v>0</v>
      </c>
    </row>
    <row r="317" spans="2:23" hidden="1">
      <c r="B317" s="2" t="e">
        <f>IF(C3651="id",0,IF(C3651=C3652,B316,IF(B316=0,1,0)))</f>
        <v>#REF!</v>
      </c>
      <c r="E317" t="b">
        <v>1</v>
      </c>
      <c r="F317">
        <v>933</v>
      </c>
      <c r="G317">
        <v>1</v>
      </c>
      <c r="H317">
        <v>13</v>
      </c>
      <c r="I317">
        <v>1</v>
      </c>
      <c r="J317">
        <v>141</v>
      </c>
      <c r="K317">
        <v>17</v>
      </c>
      <c r="L317">
        <v>14</v>
      </c>
      <c r="M317">
        <v>8</v>
      </c>
      <c r="N317">
        <v>124</v>
      </c>
      <c r="O317">
        <v>12</v>
      </c>
      <c r="P317">
        <v>133</v>
      </c>
      <c r="Q317">
        <v>13</v>
      </c>
      <c r="R317">
        <v>10</v>
      </c>
      <c r="S317" t="s">
        <v>15</v>
      </c>
      <c r="T317" t="b">
        <v>1</v>
      </c>
      <c r="U317">
        <v>17</v>
      </c>
      <c r="V317">
        <v>8</v>
      </c>
      <c r="W317">
        <v>0</v>
      </c>
    </row>
    <row r="318" spans="2:23" hidden="1">
      <c r="B318" s="2" t="e">
        <f>IF(C3652="id",0,IF(C3652=C3653,B317,IF(B317=0,1,0)))</f>
        <v>#REF!</v>
      </c>
      <c r="E318" t="b">
        <v>1</v>
      </c>
      <c r="F318" t="s">
        <v>18</v>
      </c>
      <c r="G318">
        <v>0</v>
      </c>
      <c r="H318">
        <v>13</v>
      </c>
      <c r="I318">
        <v>1</v>
      </c>
      <c r="J318">
        <v>146</v>
      </c>
      <c r="K318">
        <v>12</v>
      </c>
      <c r="L318">
        <v>5</v>
      </c>
      <c r="M318">
        <v>8</v>
      </c>
      <c r="N318">
        <v>141</v>
      </c>
      <c r="O318">
        <v>5</v>
      </c>
      <c r="P318">
        <v>141</v>
      </c>
      <c r="Q318">
        <v>13</v>
      </c>
      <c r="R318">
        <v>1</v>
      </c>
      <c r="S318" t="s">
        <v>17</v>
      </c>
      <c r="T318" t="b">
        <v>1</v>
      </c>
      <c r="V318">
        <v>5</v>
      </c>
      <c r="W318">
        <v>0</v>
      </c>
    </row>
    <row r="319" spans="2:23" hidden="1">
      <c r="B319" s="2" t="e">
        <f>IF(C3653="id",0,IF(C3653=C3654,B318,IF(B318=0,1,0)))</f>
        <v>#REF!</v>
      </c>
      <c r="E319" t="b">
        <v>1</v>
      </c>
      <c r="F319">
        <v>459</v>
      </c>
      <c r="G319">
        <v>1</v>
      </c>
      <c r="H319">
        <v>13</v>
      </c>
      <c r="I319">
        <v>1</v>
      </c>
      <c r="J319">
        <v>156</v>
      </c>
      <c r="K319">
        <v>18</v>
      </c>
      <c r="L319">
        <v>9</v>
      </c>
      <c r="M319">
        <v>8</v>
      </c>
      <c r="N319">
        <v>141</v>
      </c>
      <c r="O319">
        <v>5</v>
      </c>
      <c r="P319">
        <v>146</v>
      </c>
      <c r="Q319">
        <v>12</v>
      </c>
      <c r="R319">
        <v>5</v>
      </c>
      <c r="S319" t="s">
        <v>15</v>
      </c>
      <c r="T319" t="b">
        <v>1</v>
      </c>
      <c r="U319">
        <v>15</v>
      </c>
      <c r="V319">
        <v>10</v>
      </c>
      <c r="W319">
        <v>0</v>
      </c>
    </row>
    <row r="320" spans="2:23" hidden="1">
      <c r="B320" s="2" t="e">
        <f>IF(C3654="id",0,IF(C3654=C3655,B319,IF(B319=0,1,0)))</f>
        <v>#REF!</v>
      </c>
      <c r="E320" t="b">
        <v>1</v>
      </c>
      <c r="F320" t="s">
        <v>18</v>
      </c>
      <c r="G320">
        <v>0</v>
      </c>
      <c r="H320">
        <v>13</v>
      </c>
      <c r="I320">
        <v>1</v>
      </c>
      <c r="J320">
        <v>171</v>
      </c>
      <c r="K320">
        <v>20</v>
      </c>
      <c r="L320">
        <v>9</v>
      </c>
      <c r="M320">
        <v>8</v>
      </c>
      <c r="N320">
        <v>156</v>
      </c>
      <c r="O320">
        <v>10</v>
      </c>
      <c r="P320">
        <v>156</v>
      </c>
      <c r="Q320">
        <v>13</v>
      </c>
      <c r="R320">
        <v>1</v>
      </c>
      <c r="S320" t="s">
        <v>17</v>
      </c>
      <c r="T320" t="b">
        <v>1</v>
      </c>
      <c r="V320">
        <v>15</v>
      </c>
      <c r="W320">
        <v>0</v>
      </c>
    </row>
    <row r="321" spans="2:23" hidden="1">
      <c r="B321" s="2" t="e">
        <f>IF(C3655="id",0,IF(C3655=C3656,B320,IF(B320=0,1,0)))</f>
        <v>#REF!</v>
      </c>
      <c r="E321" t="b">
        <v>1</v>
      </c>
      <c r="F321">
        <v>1258</v>
      </c>
      <c r="G321">
        <v>1</v>
      </c>
      <c r="H321">
        <v>13</v>
      </c>
      <c r="I321">
        <v>1</v>
      </c>
      <c r="J321">
        <v>174</v>
      </c>
      <c r="K321">
        <v>20</v>
      </c>
      <c r="L321">
        <v>6</v>
      </c>
      <c r="M321">
        <v>8</v>
      </c>
      <c r="N321">
        <v>156</v>
      </c>
      <c r="O321">
        <v>10</v>
      </c>
      <c r="P321">
        <v>171</v>
      </c>
      <c r="Q321">
        <v>20</v>
      </c>
      <c r="R321">
        <v>9</v>
      </c>
      <c r="S321" t="s">
        <v>15</v>
      </c>
      <c r="T321" t="b">
        <v>1</v>
      </c>
      <c r="U321">
        <v>18</v>
      </c>
      <c r="V321">
        <v>3</v>
      </c>
      <c r="W321">
        <v>0</v>
      </c>
    </row>
    <row r="322" spans="2:23" hidden="1">
      <c r="B322" s="2" t="e">
        <f>IF(C3656="id",0,IF(C3656=C3657,B321,IF(B321=0,1,0)))</f>
        <v>#REF!</v>
      </c>
      <c r="E322" t="b">
        <v>1</v>
      </c>
      <c r="F322" t="s">
        <v>18</v>
      </c>
      <c r="G322">
        <v>0</v>
      </c>
      <c r="H322">
        <v>13</v>
      </c>
      <c r="I322">
        <v>1</v>
      </c>
      <c r="J322">
        <v>188</v>
      </c>
      <c r="K322">
        <v>20</v>
      </c>
      <c r="L322">
        <v>8</v>
      </c>
      <c r="M322">
        <v>8</v>
      </c>
      <c r="N322">
        <v>174</v>
      </c>
      <c r="O322">
        <v>7</v>
      </c>
      <c r="P322">
        <v>174</v>
      </c>
      <c r="Q322">
        <v>13</v>
      </c>
      <c r="R322">
        <v>1</v>
      </c>
      <c r="S322" t="s">
        <v>17</v>
      </c>
      <c r="T322" t="b">
        <v>1</v>
      </c>
      <c r="V322">
        <v>14</v>
      </c>
      <c r="W322">
        <v>0</v>
      </c>
    </row>
    <row r="323" spans="2:23" hidden="1">
      <c r="B323" s="2" t="e">
        <f>IF(C3657="id",0,IF(C3657=C3658,B322,IF(B322=0,1,0)))</f>
        <v>#REF!</v>
      </c>
      <c r="E323" t="b">
        <v>1</v>
      </c>
      <c r="F323">
        <v>1670</v>
      </c>
      <c r="G323">
        <v>1</v>
      </c>
      <c r="H323">
        <v>13</v>
      </c>
      <c r="I323">
        <v>1</v>
      </c>
      <c r="J323">
        <v>195</v>
      </c>
      <c r="K323">
        <v>21</v>
      </c>
      <c r="L323">
        <v>14</v>
      </c>
      <c r="M323">
        <v>8</v>
      </c>
      <c r="N323">
        <v>174</v>
      </c>
      <c r="O323">
        <v>7</v>
      </c>
      <c r="P323">
        <v>188</v>
      </c>
      <c r="Q323">
        <v>20</v>
      </c>
      <c r="R323">
        <v>8</v>
      </c>
      <c r="S323" t="s">
        <v>15</v>
      </c>
      <c r="T323" t="b">
        <v>1</v>
      </c>
      <c r="U323">
        <v>21</v>
      </c>
      <c r="V323">
        <v>7</v>
      </c>
      <c r="W323">
        <v>0</v>
      </c>
    </row>
    <row r="324" spans="2:23" hidden="1">
      <c r="B324" s="2" t="e">
        <f>IF(C3658="id",0,IF(C3658=C3659,B323,IF(B323=0,1,0)))</f>
        <v>#REF!</v>
      </c>
      <c r="E324" t="b">
        <v>1</v>
      </c>
      <c r="F324" t="s">
        <v>18</v>
      </c>
      <c r="G324">
        <v>0</v>
      </c>
      <c r="H324">
        <v>13</v>
      </c>
      <c r="I324">
        <v>1</v>
      </c>
      <c r="J324">
        <v>207</v>
      </c>
      <c r="K324">
        <v>3</v>
      </c>
      <c r="L324">
        <v>3</v>
      </c>
      <c r="M324">
        <v>8</v>
      </c>
      <c r="N324">
        <v>195</v>
      </c>
      <c r="O324">
        <v>4</v>
      </c>
      <c r="P324">
        <v>195</v>
      </c>
      <c r="Q324">
        <v>13</v>
      </c>
      <c r="R324">
        <v>1</v>
      </c>
      <c r="S324" t="s">
        <v>17</v>
      </c>
      <c r="T324" t="b">
        <v>1</v>
      </c>
      <c r="V324">
        <v>12</v>
      </c>
      <c r="W324">
        <v>0</v>
      </c>
    </row>
    <row r="325" spans="2:23" hidden="1">
      <c r="B325" s="2" t="e">
        <f>IF(C3659="id",0,IF(C3659=C3660,B324,IF(B324=0,1,0)))</f>
        <v>#REF!</v>
      </c>
      <c r="E325" t="b">
        <v>1</v>
      </c>
      <c r="F325">
        <v>642</v>
      </c>
      <c r="G325">
        <v>1</v>
      </c>
      <c r="H325">
        <v>13</v>
      </c>
      <c r="I325">
        <v>1</v>
      </c>
      <c r="J325">
        <v>219</v>
      </c>
      <c r="K325">
        <v>8</v>
      </c>
      <c r="L325">
        <v>10</v>
      </c>
      <c r="M325">
        <v>8</v>
      </c>
      <c r="N325">
        <v>195</v>
      </c>
      <c r="O325">
        <v>4</v>
      </c>
      <c r="P325">
        <v>207</v>
      </c>
      <c r="Q325">
        <v>3</v>
      </c>
      <c r="R325">
        <v>3</v>
      </c>
      <c r="S325" t="s">
        <v>15</v>
      </c>
      <c r="T325" t="b">
        <v>1</v>
      </c>
      <c r="U325">
        <v>24</v>
      </c>
      <c r="V325">
        <v>12</v>
      </c>
      <c r="W325">
        <v>0</v>
      </c>
    </row>
    <row r="326" spans="2:23" hidden="1">
      <c r="B326" s="2" t="e">
        <f>IF(C3660="id",0,IF(C3660=C3661,B325,IF(B325=0,1,0)))</f>
        <v>#REF!</v>
      </c>
      <c r="E326" t="b">
        <v>1</v>
      </c>
      <c r="F326" t="s">
        <v>18</v>
      </c>
      <c r="G326">
        <v>0</v>
      </c>
      <c r="H326">
        <v>13</v>
      </c>
      <c r="I326">
        <v>1</v>
      </c>
      <c r="J326">
        <v>227</v>
      </c>
      <c r="K326">
        <v>16</v>
      </c>
      <c r="L326">
        <v>5</v>
      </c>
      <c r="M326">
        <v>8</v>
      </c>
      <c r="N326">
        <v>220</v>
      </c>
      <c r="O326">
        <v>12</v>
      </c>
      <c r="P326">
        <v>220</v>
      </c>
      <c r="Q326">
        <v>13</v>
      </c>
      <c r="R326">
        <v>1</v>
      </c>
      <c r="S326" t="s">
        <v>17</v>
      </c>
      <c r="T326" t="b">
        <v>1</v>
      </c>
      <c r="V326">
        <v>7</v>
      </c>
      <c r="W326">
        <v>0</v>
      </c>
    </row>
    <row r="327" spans="2:23" hidden="1">
      <c r="B327" s="2" t="e">
        <f>IF(C3661="id",0,IF(C3661=C3662,B326,IF(B326=0,1,0)))</f>
        <v>#REF!</v>
      </c>
      <c r="E327" t="b">
        <v>1</v>
      </c>
      <c r="F327">
        <v>1567</v>
      </c>
      <c r="G327">
        <v>1</v>
      </c>
      <c r="H327">
        <v>13</v>
      </c>
      <c r="I327">
        <v>1</v>
      </c>
      <c r="J327">
        <v>236</v>
      </c>
      <c r="K327">
        <v>23</v>
      </c>
      <c r="L327">
        <v>3</v>
      </c>
      <c r="M327">
        <v>8</v>
      </c>
      <c r="N327">
        <v>220</v>
      </c>
      <c r="O327">
        <v>12</v>
      </c>
      <c r="P327">
        <v>227</v>
      </c>
      <c r="Q327">
        <v>16</v>
      </c>
      <c r="R327">
        <v>5</v>
      </c>
      <c r="S327" t="s">
        <v>15</v>
      </c>
      <c r="T327" t="b">
        <v>1</v>
      </c>
      <c r="U327">
        <v>16</v>
      </c>
      <c r="V327">
        <v>9</v>
      </c>
      <c r="W327">
        <v>0</v>
      </c>
    </row>
    <row r="328" spans="2:23" hidden="1">
      <c r="B328" s="2" t="e">
        <f>IF(C3662="id",0,IF(C3662=C3663,B327,IF(B327=0,1,0)))</f>
        <v>#REF!</v>
      </c>
      <c r="E328" t="b">
        <v>1</v>
      </c>
      <c r="F328" t="s">
        <v>18</v>
      </c>
      <c r="G328">
        <v>0</v>
      </c>
      <c r="H328">
        <v>13</v>
      </c>
      <c r="I328">
        <v>1</v>
      </c>
      <c r="J328">
        <v>242</v>
      </c>
      <c r="K328">
        <v>12</v>
      </c>
      <c r="L328">
        <v>5</v>
      </c>
      <c r="M328">
        <v>8</v>
      </c>
      <c r="N328">
        <v>237</v>
      </c>
      <c r="O328">
        <v>10</v>
      </c>
      <c r="P328">
        <v>237</v>
      </c>
      <c r="Q328">
        <v>13</v>
      </c>
      <c r="R328">
        <v>1</v>
      </c>
      <c r="S328" t="s">
        <v>17</v>
      </c>
      <c r="T328" t="b">
        <v>1</v>
      </c>
      <c r="V328">
        <v>5</v>
      </c>
      <c r="W328">
        <v>0</v>
      </c>
    </row>
    <row r="329" spans="2:23" hidden="1">
      <c r="B329" s="2" t="e">
        <f>IF(C3663="id",0,IF(C3663=C3664,B328,IF(B328=0,1,0)))</f>
        <v>#REF!</v>
      </c>
      <c r="E329" t="b">
        <v>1</v>
      </c>
      <c r="F329">
        <v>816</v>
      </c>
      <c r="G329">
        <v>1</v>
      </c>
      <c r="H329">
        <v>13</v>
      </c>
      <c r="I329">
        <v>1</v>
      </c>
      <c r="J329">
        <v>246</v>
      </c>
      <c r="K329">
        <v>8</v>
      </c>
      <c r="L329">
        <v>5</v>
      </c>
      <c r="M329">
        <v>8</v>
      </c>
      <c r="N329">
        <v>237</v>
      </c>
      <c r="O329">
        <v>10</v>
      </c>
      <c r="P329">
        <v>242</v>
      </c>
      <c r="Q329">
        <v>12</v>
      </c>
      <c r="R329">
        <v>5</v>
      </c>
      <c r="S329" t="s">
        <v>15</v>
      </c>
      <c r="T329" t="b">
        <v>1</v>
      </c>
      <c r="U329">
        <v>9</v>
      </c>
      <c r="V329">
        <v>4</v>
      </c>
      <c r="W329">
        <v>0</v>
      </c>
    </row>
    <row r="330" spans="2:23" hidden="1">
      <c r="B330" s="2" t="e">
        <f>IF(C3664="id",0,IF(C3664=C3665,B329,IF(B329=0,1,0)))</f>
        <v>#REF!</v>
      </c>
      <c r="E330" t="b">
        <v>1</v>
      </c>
      <c r="F330" t="s">
        <v>18</v>
      </c>
      <c r="G330">
        <v>0</v>
      </c>
      <c r="H330">
        <v>13</v>
      </c>
      <c r="I330">
        <v>1</v>
      </c>
      <c r="J330">
        <v>261</v>
      </c>
      <c r="K330">
        <v>5</v>
      </c>
      <c r="L330">
        <v>8</v>
      </c>
      <c r="M330">
        <v>8</v>
      </c>
      <c r="N330">
        <v>246</v>
      </c>
      <c r="O330">
        <v>10</v>
      </c>
      <c r="P330">
        <v>246</v>
      </c>
      <c r="Q330">
        <v>13</v>
      </c>
      <c r="R330">
        <v>1</v>
      </c>
      <c r="S330" t="s">
        <v>17</v>
      </c>
      <c r="T330" t="b">
        <v>1</v>
      </c>
      <c r="V330">
        <v>15</v>
      </c>
      <c r="W330">
        <v>0</v>
      </c>
    </row>
    <row r="331" spans="2:23" hidden="1">
      <c r="B331" s="2" t="e">
        <f>IF(C3665="id",0,IF(C3665=C3666,B330,IF(B330=0,1,0)))</f>
        <v>#REF!</v>
      </c>
      <c r="E331" t="b">
        <v>1</v>
      </c>
      <c r="F331">
        <v>1725</v>
      </c>
      <c r="G331">
        <v>1</v>
      </c>
      <c r="H331">
        <v>13</v>
      </c>
      <c r="I331">
        <v>1</v>
      </c>
      <c r="J331">
        <v>271</v>
      </c>
      <c r="K331">
        <v>0</v>
      </c>
      <c r="L331">
        <v>3</v>
      </c>
      <c r="M331">
        <v>8</v>
      </c>
      <c r="N331">
        <v>246</v>
      </c>
      <c r="O331">
        <v>10</v>
      </c>
      <c r="P331">
        <v>261</v>
      </c>
      <c r="Q331">
        <v>5</v>
      </c>
      <c r="R331">
        <v>8</v>
      </c>
      <c r="S331" t="s">
        <v>15</v>
      </c>
      <c r="T331" t="b">
        <v>1</v>
      </c>
      <c r="U331">
        <v>25</v>
      </c>
      <c r="V331">
        <v>10</v>
      </c>
      <c r="W331">
        <v>0</v>
      </c>
    </row>
    <row r="332" spans="2:23" hidden="1">
      <c r="B332" s="2" t="e">
        <f>IF(C3666="id",0,IF(C3666=C3667,B331,IF(B331=0,1,0)))</f>
        <v>#REF!</v>
      </c>
      <c r="E332" t="b">
        <v>1</v>
      </c>
      <c r="F332" t="s">
        <v>18</v>
      </c>
      <c r="G332">
        <v>0</v>
      </c>
      <c r="H332">
        <v>13</v>
      </c>
      <c r="I332">
        <v>1</v>
      </c>
      <c r="J332">
        <v>293</v>
      </c>
      <c r="K332">
        <v>0</v>
      </c>
      <c r="L332">
        <v>10</v>
      </c>
      <c r="M332">
        <v>8</v>
      </c>
      <c r="N332">
        <v>271</v>
      </c>
      <c r="O332">
        <v>1</v>
      </c>
      <c r="P332">
        <v>271</v>
      </c>
      <c r="Q332">
        <v>13</v>
      </c>
      <c r="R332">
        <v>1</v>
      </c>
      <c r="S332" t="s">
        <v>17</v>
      </c>
      <c r="T332" t="b">
        <v>1</v>
      </c>
      <c r="V332">
        <v>22</v>
      </c>
      <c r="W332">
        <v>0</v>
      </c>
    </row>
    <row r="333" spans="2:23" hidden="1">
      <c r="B333" s="2" t="e">
        <f>IF(C3667="id",0,IF(C3667=C3668,B332,IF(B332=0,1,0)))</f>
        <v>#REF!</v>
      </c>
      <c r="E333" t="b">
        <v>1</v>
      </c>
      <c r="F333">
        <v>1090</v>
      </c>
      <c r="G333">
        <v>1</v>
      </c>
      <c r="H333">
        <v>13</v>
      </c>
      <c r="I333">
        <v>1</v>
      </c>
      <c r="J333">
        <v>302</v>
      </c>
      <c r="K333">
        <v>2</v>
      </c>
      <c r="L333">
        <v>3</v>
      </c>
      <c r="M333">
        <v>8</v>
      </c>
      <c r="N333">
        <v>271</v>
      </c>
      <c r="O333">
        <v>1</v>
      </c>
      <c r="P333">
        <v>293</v>
      </c>
      <c r="Q333">
        <v>0</v>
      </c>
      <c r="R333">
        <v>10</v>
      </c>
      <c r="S333" t="s">
        <v>15</v>
      </c>
      <c r="T333" t="b">
        <v>1</v>
      </c>
      <c r="U333">
        <v>31</v>
      </c>
      <c r="V333">
        <v>9</v>
      </c>
      <c r="W333">
        <v>0</v>
      </c>
    </row>
    <row r="334" spans="2:23" hidden="1">
      <c r="B334" s="2" t="e">
        <f>IF(C3668="id",0,IF(C3668=C3669,B333,IF(B333=0,1,0)))</f>
        <v>#REF!</v>
      </c>
      <c r="E334" t="b">
        <v>1</v>
      </c>
      <c r="F334" t="s">
        <v>18</v>
      </c>
      <c r="G334">
        <v>0</v>
      </c>
      <c r="H334">
        <v>13</v>
      </c>
      <c r="I334">
        <v>1</v>
      </c>
      <c r="J334">
        <v>309</v>
      </c>
      <c r="K334">
        <v>14</v>
      </c>
      <c r="L334">
        <v>7</v>
      </c>
      <c r="M334">
        <v>8</v>
      </c>
      <c r="N334">
        <v>302</v>
      </c>
      <c r="O334">
        <v>4</v>
      </c>
      <c r="P334">
        <v>302</v>
      </c>
      <c r="Q334">
        <v>13</v>
      </c>
      <c r="R334">
        <v>1</v>
      </c>
      <c r="S334" t="s">
        <v>17</v>
      </c>
      <c r="T334" t="b">
        <v>1</v>
      </c>
      <c r="V334">
        <v>7</v>
      </c>
      <c r="W334">
        <v>0</v>
      </c>
    </row>
    <row r="335" spans="2:23" hidden="1">
      <c r="B335" s="2" t="e">
        <f>IF(C3669="id",0,IF(C3669=C3670,B334,IF(B334=0,1,0)))</f>
        <v>#REF!</v>
      </c>
      <c r="E335" t="b">
        <v>1</v>
      </c>
      <c r="F335">
        <v>545</v>
      </c>
      <c r="G335">
        <v>1</v>
      </c>
      <c r="H335">
        <v>13</v>
      </c>
      <c r="I335">
        <v>1</v>
      </c>
      <c r="J335">
        <v>319</v>
      </c>
      <c r="K335">
        <v>21</v>
      </c>
      <c r="L335">
        <v>10</v>
      </c>
      <c r="M335">
        <v>8</v>
      </c>
      <c r="N335">
        <v>302</v>
      </c>
      <c r="O335">
        <v>4</v>
      </c>
      <c r="P335">
        <v>309</v>
      </c>
      <c r="Q335">
        <v>14</v>
      </c>
      <c r="R335">
        <v>7</v>
      </c>
      <c r="S335" t="s">
        <v>15</v>
      </c>
      <c r="T335" t="b">
        <v>1</v>
      </c>
      <c r="U335">
        <v>17</v>
      </c>
      <c r="V335">
        <v>10</v>
      </c>
      <c r="W335">
        <v>0</v>
      </c>
    </row>
    <row r="336" spans="2:23" hidden="1">
      <c r="B336" s="2" t="e">
        <f>IF(C3670="id",0,IF(C3670=C3671,B335,IF(B335=0,1,0)))</f>
        <v>#REF!</v>
      </c>
      <c r="E336" t="b">
        <v>1</v>
      </c>
      <c r="F336" t="s">
        <v>18</v>
      </c>
      <c r="G336">
        <v>0</v>
      </c>
      <c r="H336">
        <v>13</v>
      </c>
      <c r="I336">
        <v>1</v>
      </c>
      <c r="J336">
        <v>325</v>
      </c>
      <c r="K336">
        <v>18</v>
      </c>
      <c r="L336">
        <v>2</v>
      </c>
      <c r="M336">
        <v>8</v>
      </c>
      <c r="N336">
        <v>319</v>
      </c>
      <c r="O336">
        <v>10</v>
      </c>
      <c r="P336">
        <v>319</v>
      </c>
      <c r="Q336">
        <v>13</v>
      </c>
      <c r="R336">
        <v>1</v>
      </c>
      <c r="S336" t="s">
        <v>17</v>
      </c>
      <c r="T336" t="b">
        <v>1</v>
      </c>
      <c r="V336">
        <v>6</v>
      </c>
      <c r="W336">
        <v>0</v>
      </c>
    </row>
    <row r="337" spans="2:23" hidden="1">
      <c r="B337" s="2" t="e">
        <f>IF(C3671="id",0,IF(C3671=C3672,B336,IF(B336=0,1,0)))</f>
        <v>#REF!</v>
      </c>
      <c r="E337" t="b">
        <v>1</v>
      </c>
      <c r="F337">
        <v>296</v>
      </c>
      <c r="G337">
        <v>1</v>
      </c>
      <c r="H337">
        <v>13</v>
      </c>
      <c r="I337">
        <v>1</v>
      </c>
      <c r="J337">
        <v>329</v>
      </c>
      <c r="K337">
        <v>15</v>
      </c>
      <c r="L337">
        <v>1</v>
      </c>
      <c r="M337">
        <v>8</v>
      </c>
      <c r="N337">
        <v>319</v>
      </c>
      <c r="O337">
        <v>10</v>
      </c>
      <c r="P337">
        <v>325</v>
      </c>
      <c r="Q337">
        <v>18</v>
      </c>
      <c r="R337">
        <v>2</v>
      </c>
      <c r="S337" t="s">
        <v>15</v>
      </c>
      <c r="T337" t="b">
        <v>1</v>
      </c>
      <c r="U337">
        <v>10</v>
      </c>
      <c r="V337">
        <v>4</v>
      </c>
      <c r="W337">
        <v>0</v>
      </c>
    </row>
    <row r="338" spans="2:23" hidden="1">
      <c r="B338" s="2" t="e">
        <f>IF(C3672="id",0,IF(C3672=C3673,B337,IF(B337=0,1,0)))</f>
        <v>#REF!</v>
      </c>
      <c r="E338" t="b">
        <v>1</v>
      </c>
      <c r="F338" t="s">
        <v>18</v>
      </c>
      <c r="G338">
        <v>0</v>
      </c>
      <c r="H338">
        <v>13</v>
      </c>
      <c r="I338">
        <v>1</v>
      </c>
      <c r="J338">
        <v>336</v>
      </c>
      <c r="K338">
        <v>12</v>
      </c>
      <c r="L338">
        <v>5</v>
      </c>
      <c r="M338">
        <v>8</v>
      </c>
      <c r="N338">
        <v>331</v>
      </c>
      <c r="O338">
        <v>8</v>
      </c>
      <c r="P338">
        <v>331</v>
      </c>
      <c r="Q338">
        <v>13</v>
      </c>
      <c r="R338">
        <v>1</v>
      </c>
      <c r="S338" t="s">
        <v>17</v>
      </c>
      <c r="T338" t="b">
        <v>1</v>
      </c>
      <c r="V338">
        <v>5</v>
      </c>
      <c r="W338">
        <v>0</v>
      </c>
    </row>
    <row r="339" spans="2:23" hidden="1">
      <c r="B339" s="2" t="e">
        <f>IF(C3673="id",0,IF(C3673=C3674,B338,IF(B338=0,1,0)))</f>
        <v>#REF!</v>
      </c>
      <c r="E339" t="b">
        <v>1</v>
      </c>
      <c r="F339">
        <v>838</v>
      </c>
      <c r="G339">
        <v>1</v>
      </c>
      <c r="H339">
        <v>13</v>
      </c>
      <c r="I339">
        <v>1</v>
      </c>
      <c r="J339">
        <v>342</v>
      </c>
      <c r="K339">
        <v>17</v>
      </c>
      <c r="L339">
        <v>4</v>
      </c>
      <c r="M339">
        <v>8</v>
      </c>
      <c r="N339">
        <v>331</v>
      </c>
      <c r="O339">
        <v>8</v>
      </c>
      <c r="P339">
        <v>336</v>
      </c>
      <c r="Q339">
        <v>12</v>
      </c>
      <c r="R339">
        <v>5</v>
      </c>
      <c r="S339" t="s">
        <v>15</v>
      </c>
      <c r="T339" t="b">
        <v>1</v>
      </c>
      <c r="U339">
        <v>11</v>
      </c>
      <c r="V339">
        <v>6</v>
      </c>
      <c r="W339">
        <v>0</v>
      </c>
    </row>
    <row r="340" spans="2:23" hidden="1">
      <c r="B340" s="2" t="e">
        <f>IF(C3674="id",0,IF(C3674=C3675,B339,IF(B339=0,1,0)))</f>
        <v>#REF!</v>
      </c>
      <c r="E340" t="b">
        <v>1</v>
      </c>
      <c r="F340" t="s">
        <v>18</v>
      </c>
      <c r="G340">
        <v>0</v>
      </c>
      <c r="H340">
        <v>13</v>
      </c>
      <c r="I340">
        <v>1</v>
      </c>
      <c r="J340">
        <v>348</v>
      </c>
      <c r="K340">
        <v>18</v>
      </c>
      <c r="L340">
        <v>2</v>
      </c>
      <c r="M340">
        <v>8</v>
      </c>
      <c r="N340">
        <v>342</v>
      </c>
      <c r="O340">
        <v>5</v>
      </c>
      <c r="P340">
        <v>342</v>
      </c>
      <c r="Q340">
        <v>13</v>
      </c>
      <c r="R340">
        <v>1</v>
      </c>
      <c r="S340" t="s">
        <v>17</v>
      </c>
      <c r="T340" t="b">
        <v>1</v>
      </c>
      <c r="V340">
        <v>6</v>
      </c>
      <c r="W340">
        <v>0</v>
      </c>
    </row>
    <row r="341" spans="2:23" hidden="1">
      <c r="B341" s="2" t="e">
        <f>IF(C3675="id",0,IF(C3675=C3676,B340,IF(B340=0,1,0)))</f>
        <v>#REF!</v>
      </c>
      <c r="E341" t="b">
        <v>1</v>
      </c>
      <c r="F341">
        <v>273</v>
      </c>
      <c r="G341">
        <v>1</v>
      </c>
      <c r="H341">
        <v>13</v>
      </c>
      <c r="I341">
        <v>1</v>
      </c>
      <c r="J341">
        <v>353</v>
      </c>
      <c r="K341">
        <v>15</v>
      </c>
      <c r="L341">
        <v>4</v>
      </c>
      <c r="M341">
        <v>8</v>
      </c>
      <c r="N341">
        <v>342</v>
      </c>
      <c r="O341">
        <v>5</v>
      </c>
      <c r="P341">
        <v>348</v>
      </c>
      <c r="Q341">
        <v>18</v>
      </c>
      <c r="R341">
        <v>2</v>
      </c>
      <c r="S341" t="s">
        <v>15</v>
      </c>
      <c r="T341" t="b">
        <v>1</v>
      </c>
      <c r="U341">
        <v>11</v>
      </c>
      <c r="V341">
        <v>5</v>
      </c>
      <c r="W341">
        <v>0</v>
      </c>
    </row>
    <row r="342" spans="2:23" hidden="1">
      <c r="B342" s="2" t="e">
        <f>IF(C3676="id",0,IF(C3676=C3677,B341,IF(B341=0,1,0)))</f>
        <v>#REF!</v>
      </c>
      <c r="F342" t="s">
        <v>18</v>
      </c>
      <c r="G342">
        <v>0</v>
      </c>
      <c r="H342">
        <v>20</v>
      </c>
      <c r="I342">
        <v>9</v>
      </c>
      <c r="J342">
        <v>39</v>
      </c>
      <c r="K342">
        <v>3</v>
      </c>
      <c r="L342">
        <v>3</v>
      </c>
      <c r="M342">
        <v>9</v>
      </c>
      <c r="N342">
        <v>16</v>
      </c>
      <c r="P342">
        <v>16</v>
      </c>
      <c r="Q342">
        <v>20</v>
      </c>
      <c r="R342">
        <v>9</v>
      </c>
      <c r="S342" t="s">
        <v>17</v>
      </c>
      <c r="V342">
        <v>23</v>
      </c>
      <c r="W342">
        <v>0</v>
      </c>
    </row>
    <row r="343" spans="2:23" hidden="1">
      <c r="B343" s="2" t="e">
        <f>IF(C3677="id",0,IF(C3677=C3678,B342,IF(B342=0,1,0)))</f>
        <v>#REF!</v>
      </c>
      <c r="F343">
        <v>96</v>
      </c>
      <c r="G343">
        <v>1</v>
      </c>
      <c r="H343">
        <v>20</v>
      </c>
      <c r="I343">
        <v>9</v>
      </c>
      <c r="J343">
        <v>41</v>
      </c>
      <c r="K343">
        <v>1</v>
      </c>
      <c r="L343">
        <v>3</v>
      </c>
      <c r="M343">
        <v>9</v>
      </c>
      <c r="N343">
        <v>16</v>
      </c>
      <c r="P343">
        <v>39</v>
      </c>
      <c r="Q343">
        <v>3</v>
      </c>
      <c r="R343">
        <v>3</v>
      </c>
      <c r="S343" t="s">
        <v>15</v>
      </c>
      <c r="U343">
        <v>25</v>
      </c>
      <c r="V343">
        <v>2</v>
      </c>
      <c r="W343">
        <v>0</v>
      </c>
    </row>
    <row r="344" spans="2:23" hidden="1">
      <c r="B344" s="2" t="e">
        <f>IF(C3678="id",0,IF(C3678=C3679,B343,IF(B343=0,1,0)))</f>
        <v>#REF!</v>
      </c>
      <c r="E344" t="b">
        <v>0</v>
      </c>
      <c r="F344" t="s">
        <v>18</v>
      </c>
      <c r="G344">
        <v>0</v>
      </c>
      <c r="H344">
        <v>20</v>
      </c>
      <c r="I344">
        <v>9</v>
      </c>
      <c r="J344">
        <v>62</v>
      </c>
      <c r="K344">
        <v>3</v>
      </c>
      <c r="L344">
        <v>5</v>
      </c>
      <c r="M344">
        <v>9</v>
      </c>
      <c r="N344">
        <v>41</v>
      </c>
      <c r="O344">
        <v>3</v>
      </c>
      <c r="P344">
        <v>41</v>
      </c>
      <c r="Q344">
        <v>20</v>
      </c>
      <c r="R344">
        <v>9</v>
      </c>
      <c r="S344" t="s">
        <v>17</v>
      </c>
      <c r="T344" t="b">
        <v>1</v>
      </c>
      <c r="V344">
        <v>21</v>
      </c>
      <c r="W344">
        <v>0</v>
      </c>
    </row>
    <row r="345" spans="2:23" hidden="1">
      <c r="B345" s="2" t="e">
        <f>IF(C3679="id",0,IF(C3679=C3680,B344,IF(B344=0,1,0)))</f>
        <v>#REF!</v>
      </c>
      <c r="E345" t="b">
        <v>0</v>
      </c>
      <c r="F345">
        <v>338</v>
      </c>
      <c r="G345">
        <v>1</v>
      </c>
      <c r="H345">
        <v>20</v>
      </c>
      <c r="I345">
        <v>9</v>
      </c>
      <c r="J345">
        <v>73</v>
      </c>
      <c r="K345">
        <v>10</v>
      </c>
      <c r="L345">
        <v>9</v>
      </c>
      <c r="M345">
        <v>9</v>
      </c>
      <c r="N345">
        <v>41</v>
      </c>
      <c r="O345">
        <v>3</v>
      </c>
      <c r="P345">
        <v>62</v>
      </c>
      <c r="Q345">
        <v>3</v>
      </c>
      <c r="R345">
        <v>5</v>
      </c>
      <c r="S345" t="s">
        <v>15</v>
      </c>
      <c r="T345" t="b">
        <v>1</v>
      </c>
      <c r="U345">
        <v>32</v>
      </c>
      <c r="V345">
        <v>11</v>
      </c>
      <c r="W345">
        <v>0</v>
      </c>
    </row>
    <row r="346" spans="2:23" hidden="1">
      <c r="B346" s="2" t="e">
        <f>IF(C3680="id",0,IF(C3680=C3681,B345,IF(B345=0,1,0)))</f>
        <v>#REF!</v>
      </c>
      <c r="E346" t="b">
        <v>1</v>
      </c>
      <c r="F346" t="s">
        <v>18</v>
      </c>
      <c r="G346">
        <v>0</v>
      </c>
      <c r="H346">
        <v>20</v>
      </c>
      <c r="I346">
        <v>9</v>
      </c>
      <c r="J346">
        <v>89</v>
      </c>
      <c r="K346">
        <v>11</v>
      </c>
      <c r="L346">
        <v>2</v>
      </c>
      <c r="M346">
        <v>9</v>
      </c>
      <c r="N346">
        <v>73</v>
      </c>
      <c r="O346">
        <v>5</v>
      </c>
      <c r="P346">
        <v>73</v>
      </c>
      <c r="Q346">
        <v>20</v>
      </c>
      <c r="R346">
        <v>9</v>
      </c>
      <c r="S346" t="s">
        <v>17</v>
      </c>
      <c r="T346" t="b">
        <v>1</v>
      </c>
      <c r="V346">
        <v>16</v>
      </c>
      <c r="W346">
        <v>0</v>
      </c>
    </row>
    <row r="347" spans="2:23" hidden="1">
      <c r="B347" s="2" t="e">
        <f>IF(C3681="id",0,IF(C3681=C3682,B346,IF(B346=0,1,0)))</f>
        <v>#REF!</v>
      </c>
      <c r="E347" t="b">
        <v>1</v>
      </c>
      <c r="F347">
        <v>524</v>
      </c>
      <c r="G347">
        <v>1</v>
      </c>
      <c r="H347">
        <v>20</v>
      </c>
      <c r="I347">
        <v>9</v>
      </c>
      <c r="J347">
        <v>103</v>
      </c>
      <c r="K347">
        <v>18</v>
      </c>
      <c r="L347">
        <v>-5</v>
      </c>
      <c r="M347">
        <v>9</v>
      </c>
      <c r="N347">
        <v>73</v>
      </c>
      <c r="O347">
        <v>5</v>
      </c>
      <c r="P347">
        <v>89</v>
      </c>
      <c r="Q347">
        <v>11</v>
      </c>
      <c r="R347">
        <v>2</v>
      </c>
      <c r="S347" t="s">
        <v>15</v>
      </c>
      <c r="T347" t="b">
        <v>1</v>
      </c>
      <c r="U347">
        <v>30</v>
      </c>
      <c r="V347">
        <v>14</v>
      </c>
      <c r="W347">
        <v>0</v>
      </c>
    </row>
    <row r="348" spans="2:23" hidden="1">
      <c r="B348" s="2" t="e">
        <f>IF(C3682="id",0,IF(C3682=C3683,B347,IF(B347=0,1,0)))</f>
        <v>#REF!</v>
      </c>
      <c r="E348" t="b">
        <v>1</v>
      </c>
      <c r="F348" t="s">
        <v>18</v>
      </c>
      <c r="G348">
        <v>0</v>
      </c>
      <c r="H348">
        <v>20</v>
      </c>
      <c r="I348">
        <v>9</v>
      </c>
      <c r="J348">
        <v>110</v>
      </c>
      <c r="K348">
        <v>20</v>
      </c>
      <c r="L348">
        <v>2</v>
      </c>
      <c r="M348">
        <v>9</v>
      </c>
      <c r="N348">
        <v>103</v>
      </c>
      <c r="O348">
        <v>9</v>
      </c>
      <c r="P348">
        <v>103</v>
      </c>
      <c r="Q348">
        <v>20</v>
      </c>
      <c r="R348">
        <v>9</v>
      </c>
      <c r="S348" t="s">
        <v>17</v>
      </c>
      <c r="T348" t="b">
        <v>1</v>
      </c>
      <c r="V348">
        <v>7</v>
      </c>
      <c r="W348">
        <v>0</v>
      </c>
    </row>
    <row r="349" spans="2:23" hidden="1">
      <c r="B349" s="2" t="e">
        <f>IF(C3683="id",0,IF(C3683=C3684,B348,IF(B348=0,1,0)))</f>
        <v>#REF!</v>
      </c>
      <c r="E349" t="b">
        <v>1</v>
      </c>
      <c r="F349">
        <v>1267</v>
      </c>
      <c r="G349">
        <v>1</v>
      </c>
      <c r="H349">
        <v>20</v>
      </c>
      <c r="I349">
        <v>9</v>
      </c>
      <c r="J349">
        <v>115</v>
      </c>
      <c r="K349">
        <v>24</v>
      </c>
      <c r="L349">
        <v>3</v>
      </c>
      <c r="M349">
        <v>9</v>
      </c>
      <c r="N349">
        <v>103</v>
      </c>
      <c r="O349">
        <v>9</v>
      </c>
      <c r="P349">
        <v>110</v>
      </c>
      <c r="Q349">
        <v>20</v>
      </c>
      <c r="R349">
        <v>2</v>
      </c>
      <c r="S349" t="s">
        <v>15</v>
      </c>
      <c r="T349" t="b">
        <v>1</v>
      </c>
      <c r="U349">
        <v>12</v>
      </c>
      <c r="V349">
        <v>5</v>
      </c>
      <c r="W349">
        <v>0</v>
      </c>
    </row>
    <row r="350" spans="2:23" hidden="1">
      <c r="B350" s="2" t="e">
        <f>IF(C3684="id",0,IF(C3684=C3685,B349,IF(B349=0,1,0)))</f>
        <v>#REF!</v>
      </c>
      <c r="E350" t="b">
        <v>1</v>
      </c>
      <c r="F350" t="s">
        <v>18</v>
      </c>
      <c r="G350">
        <v>0</v>
      </c>
      <c r="H350">
        <v>20</v>
      </c>
      <c r="I350">
        <v>9</v>
      </c>
      <c r="J350">
        <v>121</v>
      </c>
      <c r="K350">
        <v>19</v>
      </c>
      <c r="L350">
        <v>4</v>
      </c>
      <c r="M350">
        <v>9</v>
      </c>
      <c r="N350">
        <v>115</v>
      </c>
      <c r="O350">
        <v>10</v>
      </c>
      <c r="P350">
        <v>115</v>
      </c>
      <c r="Q350">
        <v>20</v>
      </c>
      <c r="R350">
        <v>9</v>
      </c>
      <c r="S350" t="s">
        <v>17</v>
      </c>
      <c r="T350" t="b">
        <v>1</v>
      </c>
      <c r="V350">
        <v>6</v>
      </c>
      <c r="W350">
        <v>0</v>
      </c>
    </row>
    <row r="351" spans="2:23" hidden="1">
      <c r="B351" s="2" t="e">
        <f>IF(C3685="id",0,IF(C3685=C3686,B350,IF(B350=0,1,0)))</f>
        <v>#REF!</v>
      </c>
      <c r="E351" t="b">
        <v>1</v>
      </c>
      <c r="F351">
        <v>260</v>
      </c>
      <c r="G351">
        <v>1</v>
      </c>
      <c r="H351">
        <v>20</v>
      </c>
      <c r="I351">
        <v>9</v>
      </c>
      <c r="J351">
        <v>132</v>
      </c>
      <c r="K351">
        <v>25</v>
      </c>
      <c r="L351">
        <v>-1</v>
      </c>
      <c r="M351">
        <v>9</v>
      </c>
      <c r="N351">
        <v>115</v>
      </c>
      <c r="O351">
        <v>10</v>
      </c>
      <c r="P351">
        <v>121</v>
      </c>
      <c r="Q351">
        <v>19</v>
      </c>
      <c r="R351">
        <v>4</v>
      </c>
      <c r="S351" t="s">
        <v>15</v>
      </c>
      <c r="T351" t="b">
        <v>1</v>
      </c>
      <c r="U351">
        <v>17</v>
      </c>
      <c r="V351">
        <v>11</v>
      </c>
      <c r="W351">
        <v>0</v>
      </c>
    </row>
    <row r="352" spans="2:23" hidden="1">
      <c r="B352" s="2" t="e">
        <f>IF(C3686="id",0,IF(C3686=C3687,B351,IF(B351=0,1,0)))</f>
        <v>#REF!</v>
      </c>
      <c r="E352" t="b">
        <v>1</v>
      </c>
      <c r="F352" t="s">
        <v>18</v>
      </c>
      <c r="G352">
        <v>0</v>
      </c>
      <c r="H352">
        <v>20</v>
      </c>
      <c r="I352">
        <v>9</v>
      </c>
      <c r="J352">
        <v>144</v>
      </c>
      <c r="K352">
        <v>12</v>
      </c>
      <c r="L352">
        <v>5</v>
      </c>
      <c r="M352">
        <v>9</v>
      </c>
      <c r="N352">
        <v>132</v>
      </c>
      <c r="O352">
        <v>3</v>
      </c>
      <c r="P352">
        <v>132</v>
      </c>
      <c r="Q352">
        <v>20</v>
      </c>
      <c r="R352">
        <v>9</v>
      </c>
      <c r="S352" t="s">
        <v>17</v>
      </c>
      <c r="T352" t="b">
        <v>1</v>
      </c>
      <c r="V352">
        <v>12</v>
      </c>
      <c r="W352">
        <v>0</v>
      </c>
    </row>
    <row r="353" spans="2:23" hidden="1">
      <c r="B353" s="2" t="e">
        <f>IF(C3687="id",0,IF(C3687=C3688,B352,IF(B352=0,1,0)))</f>
        <v>#REF!</v>
      </c>
      <c r="E353" t="b">
        <v>1</v>
      </c>
      <c r="F353">
        <v>836</v>
      </c>
      <c r="G353">
        <v>1</v>
      </c>
      <c r="H353">
        <v>20</v>
      </c>
      <c r="I353">
        <v>9</v>
      </c>
      <c r="J353">
        <v>157</v>
      </c>
      <c r="K353">
        <v>19</v>
      </c>
      <c r="L353">
        <v>11</v>
      </c>
      <c r="M353">
        <v>9</v>
      </c>
      <c r="N353">
        <v>132</v>
      </c>
      <c r="O353">
        <v>3</v>
      </c>
      <c r="P353">
        <v>144</v>
      </c>
      <c r="Q353">
        <v>12</v>
      </c>
      <c r="R353">
        <v>5</v>
      </c>
      <c r="S353" t="s">
        <v>15</v>
      </c>
      <c r="T353" t="b">
        <v>1</v>
      </c>
      <c r="U353">
        <v>25</v>
      </c>
      <c r="V353">
        <v>13</v>
      </c>
      <c r="W353">
        <v>0</v>
      </c>
    </row>
    <row r="354" spans="2:23" hidden="1">
      <c r="B354" s="2" t="e">
        <f>IF(C3688="id",0,IF(C3688=C3689,B353,IF(B353=0,1,0)))</f>
        <v>#REF!</v>
      </c>
      <c r="E354" t="b">
        <v>1</v>
      </c>
      <c r="F354" t="s">
        <v>18</v>
      </c>
      <c r="G354">
        <v>0</v>
      </c>
      <c r="H354">
        <v>20</v>
      </c>
      <c r="I354">
        <v>9</v>
      </c>
      <c r="J354">
        <v>182</v>
      </c>
      <c r="K354">
        <v>4</v>
      </c>
      <c r="L354">
        <v>0</v>
      </c>
      <c r="M354">
        <v>9</v>
      </c>
      <c r="N354">
        <v>157</v>
      </c>
      <c r="O354">
        <v>10</v>
      </c>
      <c r="P354">
        <v>157</v>
      </c>
      <c r="Q354">
        <v>20</v>
      </c>
      <c r="R354">
        <v>9</v>
      </c>
      <c r="S354" t="s">
        <v>17</v>
      </c>
      <c r="T354" t="b">
        <v>1</v>
      </c>
      <c r="V354">
        <v>25</v>
      </c>
      <c r="W354">
        <v>0</v>
      </c>
    </row>
    <row r="355" spans="2:23" hidden="1">
      <c r="B355" s="2" t="e">
        <f>IF(C3689="id",0,IF(C3689=C3690,B354,IF(B354=0,1,0)))</f>
        <v>#REF!</v>
      </c>
      <c r="E355" t="b">
        <v>1</v>
      </c>
      <c r="F355">
        <v>1600</v>
      </c>
      <c r="G355">
        <v>1</v>
      </c>
      <c r="H355">
        <v>20</v>
      </c>
      <c r="I355">
        <v>9</v>
      </c>
      <c r="J355">
        <v>186</v>
      </c>
      <c r="K355">
        <v>1</v>
      </c>
      <c r="L355">
        <v>-1</v>
      </c>
      <c r="M355">
        <v>9</v>
      </c>
      <c r="N355">
        <v>157</v>
      </c>
      <c r="O355">
        <v>10</v>
      </c>
      <c r="P355">
        <v>182</v>
      </c>
      <c r="Q355">
        <v>4</v>
      </c>
      <c r="R355">
        <v>0</v>
      </c>
      <c r="S355" t="s">
        <v>15</v>
      </c>
      <c r="T355" t="b">
        <v>1</v>
      </c>
      <c r="U355">
        <v>29</v>
      </c>
      <c r="V355">
        <v>4</v>
      </c>
      <c r="W355">
        <v>0</v>
      </c>
    </row>
    <row r="356" spans="2:23" hidden="1">
      <c r="B356" s="2" t="e">
        <f>IF(C3690="id",0,IF(C3690=C3691,B355,IF(B355=0,1,0)))</f>
        <v>#REF!</v>
      </c>
      <c r="E356" t="b">
        <v>1</v>
      </c>
      <c r="F356" t="s">
        <v>18</v>
      </c>
      <c r="G356">
        <v>0</v>
      </c>
      <c r="H356">
        <v>20</v>
      </c>
      <c r="I356">
        <v>9</v>
      </c>
      <c r="J356">
        <v>194</v>
      </c>
      <c r="K356">
        <v>14</v>
      </c>
      <c r="L356">
        <v>7</v>
      </c>
      <c r="M356">
        <v>9</v>
      </c>
      <c r="N356">
        <v>186</v>
      </c>
      <c r="O356">
        <v>7</v>
      </c>
      <c r="P356">
        <v>186</v>
      </c>
      <c r="Q356">
        <v>20</v>
      </c>
      <c r="R356">
        <v>9</v>
      </c>
      <c r="S356" t="s">
        <v>17</v>
      </c>
      <c r="T356" t="b">
        <v>1</v>
      </c>
      <c r="V356">
        <v>8</v>
      </c>
      <c r="W356">
        <v>0</v>
      </c>
    </row>
    <row r="357" spans="2:23" hidden="1">
      <c r="B357" s="2" t="e">
        <f>IF(C3691="id",0,IF(C3691=C3692,B356,IF(B356=0,1,0)))</f>
        <v>#REF!</v>
      </c>
      <c r="E357" t="b">
        <v>1</v>
      </c>
      <c r="F357">
        <v>546</v>
      </c>
      <c r="G357">
        <v>1</v>
      </c>
      <c r="H357">
        <v>20</v>
      </c>
      <c r="I357">
        <v>9</v>
      </c>
      <c r="J357">
        <v>201</v>
      </c>
      <c r="K357">
        <v>15</v>
      </c>
      <c r="L357">
        <v>13</v>
      </c>
      <c r="M357">
        <v>9</v>
      </c>
      <c r="N357">
        <v>186</v>
      </c>
      <c r="O357">
        <v>7</v>
      </c>
      <c r="P357">
        <v>194</v>
      </c>
      <c r="Q357">
        <v>14</v>
      </c>
      <c r="R357">
        <v>7</v>
      </c>
      <c r="S357" t="s">
        <v>15</v>
      </c>
      <c r="T357" t="b">
        <v>1</v>
      </c>
      <c r="U357">
        <v>15</v>
      </c>
      <c r="V357">
        <v>7</v>
      </c>
      <c r="W357">
        <v>0</v>
      </c>
    </row>
    <row r="358" spans="2:23" hidden="1">
      <c r="B358" s="2" t="e">
        <f>IF(C3692="id",0,IF(C3692=C3693,B357,IF(B357=0,1,0)))</f>
        <v>#REF!</v>
      </c>
      <c r="E358" t="b">
        <v>1</v>
      </c>
      <c r="F358" t="s">
        <v>18</v>
      </c>
      <c r="G358">
        <v>0</v>
      </c>
      <c r="H358">
        <v>20</v>
      </c>
      <c r="I358">
        <v>9</v>
      </c>
      <c r="J358">
        <v>224</v>
      </c>
      <c r="K358">
        <v>6</v>
      </c>
      <c r="L358">
        <v>0</v>
      </c>
      <c r="M358">
        <v>9</v>
      </c>
      <c r="N358">
        <v>201</v>
      </c>
      <c r="O358">
        <v>13</v>
      </c>
      <c r="P358">
        <v>201</v>
      </c>
      <c r="Q358">
        <v>20</v>
      </c>
      <c r="R358">
        <v>9</v>
      </c>
      <c r="S358" t="s">
        <v>17</v>
      </c>
      <c r="T358" t="b">
        <v>1</v>
      </c>
      <c r="V358">
        <v>23</v>
      </c>
      <c r="W358">
        <v>0</v>
      </c>
    </row>
    <row r="359" spans="2:23" hidden="1">
      <c r="B359" s="2" t="e">
        <f>IF(C3693="id",0,IF(C3693=C3694,B358,IF(B358=0,1,0)))</f>
        <v>#REF!</v>
      </c>
      <c r="E359" t="b">
        <v>1</v>
      </c>
      <c r="F359">
        <v>373</v>
      </c>
      <c r="G359">
        <v>1</v>
      </c>
      <c r="H359">
        <v>20</v>
      </c>
      <c r="I359">
        <v>9</v>
      </c>
      <c r="J359">
        <v>227</v>
      </c>
      <c r="K359">
        <v>6</v>
      </c>
      <c r="L359">
        <v>-3</v>
      </c>
      <c r="M359">
        <v>9</v>
      </c>
      <c r="N359">
        <v>201</v>
      </c>
      <c r="O359">
        <v>13</v>
      </c>
      <c r="P359">
        <v>224</v>
      </c>
      <c r="Q359">
        <v>6</v>
      </c>
      <c r="R359">
        <v>0</v>
      </c>
      <c r="S359" t="s">
        <v>15</v>
      </c>
      <c r="T359" t="b">
        <v>1</v>
      </c>
      <c r="U359">
        <v>26</v>
      </c>
      <c r="V359">
        <v>3</v>
      </c>
      <c r="W359">
        <v>0</v>
      </c>
    </row>
    <row r="360" spans="2:23" hidden="1">
      <c r="B360" s="2" t="e">
        <f>IF(C3694="id",0,IF(C3694=C3695,B359,IF(B359=0,1,0)))</f>
        <v>#REF!</v>
      </c>
      <c r="E360" t="b">
        <v>1</v>
      </c>
      <c r="F360" t="s">
        <v>18</v>
      </c>
      <c r="G360">
        <v>0</v>
      </c>
      <c r="H360">
        <v>20</v>
      </c>
      <c r="I360">
        <v>9</v>
      </c>
      <c r="J360">
        <v>251</v>
      </c>
      <c r="K360">
        <v>1</v>
      </c>
      <c r="L360">
        <v>4</v>
      </c>
      <c r="M360">
        <v>9</v>
      </c>
      <c r="N360">
        <v>227</v>
      </c>
      <c r="O360">
        <v>6</v>
      </c>
      <c r="P360">
        <v>227</v>
      </c>
      <c r="Q360">
        <v>20</v>
      </c>
      <c r="R360">
        <v>9</v>
      </c>
      <c r="S360" t="s">
        <v>17</v>
      </c>
      <c r="T360" t="b">
        <v>1</v>
      </c>
      <c r="V360">
        <v>24</v>
      </c>
      <c r="W360">
        <v>0</v>
      </c>
    </row>
    <row r="361" spans="2:23" hidden="1">
      <c r="B361" s="2" t="e">
        <f>IF(C3695="id",0,IF(C3695=C3696,B360,IF(B360=0,1,0)))</f>
        <v>#REF!</v>
      </c>
      <c r="E361" t="b">
        <v>1</v>
      </c>
      <c r="F361">
        <v>889</v>
      </c>
      <c r="G361">
        <v>1</v>
      </c>
      <c r="H361">
        <v>20</v>
      </c>
      <c r="I361">
        <v>9</v>
      </c>
      <c r="J361">
        <v>256</v>
      </c>
      <c r="K361">
        <v>3</v>
      </c>
      <c r="L361">
        <v>1</v>
      </c>
      <c r="M361">
        <v>9</v>
      </c>
      <c r="N361">
        <v>227</v>
      </c>
      <c r="O361">
        <v>6</v>
      </c>
      <c r="P361">
        <v>251</v>
      </c>
      <c r="Q361">
        <v>1</v>
      </c>
      <c r="R361">
        <v>4</v>
      </c>
      <c r="S361" t="s">
        <v>15</v>
      </c>
      <c r="T361" t="b">
        <v>1</v>
      </c>
      <c r="U361">
        <v>29</v>
      </c>
      <c r="V361">
        <v>5</v>
      </c>
      <c r="W361">
        <v>0</v>
      </c>
    </row>
    <row r="362" spans="2:23" hidden="1">
      <c r="B362" s="2" t="e">
        <f>IF(C3696="id",0,IF(C3696=C3697,B361,IF(B361=0,1,0)))</f>
        <v>#REF!</v>
      </c>
      <c r="E362" t="b">
        <v>1</v>
      </c>
      <c r="F362" t="s">
        <v>18</v>
      </c>
      <c r="G362">
        <v>0</v>
      </c>
      <c r="H362">
        <v>20</v>
      </c>
      <c r="I362">
        <v>9</v>
      </c>
      <c r="J362">
        <v>275</v>
      </c>
      <c r="K362">
        <v>9</v>
      </c>
      <c r="L362">
        <v>1</v>
      </c>
      <c r="M362">
        <v>9</v>
      </c>
      <c r="N362">
        <v>256</v>
      </c>
      <c r="O362">
        <v>6</v>
      </c>
      <c r="P362">
        <v>256</v>
      </c>
      <c r="Q362">
        <v>20</v>
      </c>
      <c r="R362">
        <v>9</v>
      </c>
      <c r="S362" t="s">
        <v>17</v>
      </c>
      <c r="T362" t="b">
        <v>1</v>
      </c>
      <c r="V362">
        <v>19</v>
      </c>
      <c r="W362">
        <v>0</v>
      </c>
    </row>
    <row r="363" spans="2:23" hidden="1">
      <c r="B363" s="2" t="e">
        <f>IF(C3697="id",0,IF(C3697=C3698,B362,IF(B362=0,1,0)))</f>
        <v>#REF!</v>
      </c>
      <c r="E363" t="b">
        <v>1</v>
      </c>
      <c r="F363">
        <v>1420</v>
      </c>
      <c r="G363">
        <v>1</v>
      </c>
      <c r="H363">
        <v>20</v>
      </c>
      <c r="I363">
        <v>9</v>
      </c>
      <c r="J363">
        <v>288</v>
      </c>
      <c r="K363">
        <v>16</v>
      </c>
      <c r="L363">
        <v>-5</v>
      </c>
      <c r="M363">
        <v>9</v>
      </c>
      <c r="N363">
        <v>256</v>
      </c>
      <c r="O363">
        <v>6</v>
      </c>
      <c r="P363">
        <v>275</v>
      </c>
      <c r="Q363">
        <v>9</v>
      </c>
      <c r="R363">
        <v>1</v>
      </c>
      <c r="S363" t="s">
        <v>15</v>
      </c>
      <c r="T363" t="b">
        <v>1</v>
      </c>
      <c r="U363">
        <v>32</v>
      </c>
      <c r="V363">
        <v>13</v>
      </c>
      <c r="W363">
        <v>0</v>
      </c>
    </row>
    <row r="364" spans="2:23" hidden="1">
      <c r="B364" s="2" t="e">
        <f>IF(C3698="id",0,IF(C3698=C3699,B363,IF(B363=0,1,0)))</f>
        <v>#REF!</v>
      </c>
      <c r="E364" t="b">
        <v>0</v>
      </c>
      <c r="F364" t="s">
        <v>18</v>
      </c>
      <c r="G364">
        <v>0</v>
      </c>
      <c r="H364">
        <v>20</v>
      </c>
      <c r="I364">
        <v>9</v>
      </c>
      <c r="J364">
        <v>305</v>
      </c>
      <c r="K364">
        <v>9</v>
      </c>
      <c r="L364">
        <v>3</v>
      </c>
      <c r="M364">
        <v>9</v>
      </c>
      <c r="N364">
        <v>288</v>
      </c>
      <c r="O364">
        <v>4</v>
      </c>
      <c r="P364">
        <v>288</v>
      </c>
      <c r="Q364">
        <v>20</v>
      </c>
      <c r="R364">
        <v>9</v>
      </c>
      <c r="S364" t="s">
        <v>17</v>
      </c>
      <c r="T364" t="b">
        <v>1</v>
      </c>
      <c r="V364">
        <v>17</v>
      </c>
      <c r="W364">
        <v>0</v>
      </c>
    </row>
    <row r="365" spans="2:23" hidden="1">
      <c r="B365" s="2" t="e">
        <f>IF(C3699="id",0,IF(C3699=C3700,B364,IF(B364=0,1,0)))</f>
        <v>#REF!</v>
      </c>
      <c r="E365" t="b">
        <v>0</v>
      </c>
      <c r="F365">
        <v>1760</v>
      </c>
      <c r="G365">
        <v>1</v>
      </c>
      <c r="H365">
        <v>20</v>
      </c>
      <c r="I365">
        <v>9</v>
      </c>
      <c r="J365">
        <v>311</v>
      </c>
      <c r="K365">
        <v>10</v>
      </c>
      <c r="L365">
        <v>8</v>
      </c>
      <c r="M365">
        <v>9</v>
      </c>
      <c r="N365">
        <v>288</v>
      </c>
      <c r="O365">
        <v>4</v>
      </c>
      <c r="P365">
        <v>305</v>
      </c>
      <c r="Q365">
        <v>9</v>
      </c>
      <c r="R365">
        <v>3</v>
      </c>
      <c r="S365" t="s">
        <v>15</v>
      </c>
      <c r="T365" t="b">
        <v>1</v>
      </c>
      <c r="U365">
        <v>23</v>
      </c>
      <c r="V365">
        <v>6</v>
      </c>
      <c r="W365">
        <v>0</v>
      </c>
    </row>
    <row r="366" spans="2:23" hidden="1">
      <c r="B366" s="2" t="e">
        <f>IF(C3700="id",0,IF(C3700=C3701,B365,IF(B365=0,1,0)))</f>
        <v>#REF!</v>
      </c>
      <c r="E366" t="b">
        <v>1</v>
      </c>
      <c r="F366" t="s">
        <v>18</v>
      </c>
      <c r="G366">
        <v>0</v>
      </c>
      <c r="H366">
        <v>20</v>
      </c>
      <c r="I366">
        <v>9</v>
      </c>
      <c r="J366">
        <v>332</v>
      </c>
      <c r="K366">
        <v>4</v>
      </c>
      <c r="L366">
        <v>4</v>
      </c>
      <c r="M366">
        <v>9</v>
      </c>
      <c r="N366">
        <v>311</v>
      </c>
      <c r="O366">
        <v>3</v>
      </c>
      <c r="P366">
        <v>311</v>
      </c>
      <c r="Q366">
        <v>20</v>
      </c>
      <c r="R366">
        <v>9</v>
      </c>
      <c r="S366" t="s">
        <v>17</v>
      </c>
      <c r="T366" t="b">
        <v>1</v>
      </c>
      <c r="V366">
        <v>21</v>
      </c>
      <c r="W366">
        <v>0</v>
      </c>
    </row>
    <row r="367" spans="2:23" hidden="1">
      <c r="B367" s="2" t="e">
        <f>IF(C3701="id",0,IF(C3701=C3702,B366,IF(B366=0,1,0)))</f>
        <v>#REF!</v>
      </c>
      <c r="E367" t="b">
        <v>1</v>
      </c>
      <c r="F367">
        <v>414</v>
      </c>
      <c r="G367">
        <v>1</v>
      </c>
      <c r="H367">
        <v>20</v>
      </c>
      <c r="I367">
        <v>9</v>
      </c>
      <c r="J367">
        <v>341</v>
      </c>
      <c r="K367">
        <v>9</v>
      </c>
      <c r="L367">
        <v>8</v>
      </c>
      <c r="M367">
        <v>9</v>
      </c>
      <c r="N367">
        <v>311</v>
      </c>
      <c r="O367">
        <v>3</v>
      </c>
      <c r="P367">
        <v>332</v>
      </c>
      <c r="Q367">
        <v>4</v>
      </c>
      <c r="R367">
        <v>4</v>
      </c>
      <c r="S367" t="s">
        <v>15</v>
      </c>
      <c r="T367" t="b">
        <v>1</v>
      </c>
      <c r="U367">
        <v>30</v>
      </c>
      <c r="V367">
        <v>9</v>
      </c>
      <c r="W367">
        <v>0</v>
      </c>
    </row>
    <row r="368" spans="2:23" hidden="1">
      <c r="B368" s="2" t="e">
        <f>IF(C3702="id",0,IF(C3702=C3703,B367,IF(B367=0,1,0)))</f>
        <v>#REF!</v>
      </c>
      <c r="E368" t="b">
        <v>1</v>
      </c>
      <c r="F368" t="s">
        <v>18</v>
      </c>
      <c r="G368">
        <v>0</v>
      </c>
      <c r="H368">
        <v>20</v>
      </c>
      <c r="I368">
        <v>9</v>
      </c>
      <c r="J368">
        <v>355</v>
      </c>
      <c r="K368">
        <v>14</v>
      </c>
      <c r="L368">
        <v>1</v>
      </c>
      <c r="M368">
        <v>9</v>
      </c>
      <c r="N368">
        <v>341</v>
      </c>
      <c r="O368">
        <v>7</v>
      </c>
      <c r="P368">
        <v>341</v>
      </c>
      <c r="Q368">
        <v>20</v>
      </c>
      <c r="R368">
        <v>9</v>
      </c>
      <c r="S368" t="s">
        <v>17</v>
      </c>
      <c r="T368" t="b">
        <v>1</v>
      </c>
      <c r="V368">
        <v>14</v>
      </c>
      <c r="W368">
        <v>0</v>
      </c>
    </row>
    <row r="369" spans="2:23" hidden="1">
      <c r="B369" s="2" t="e">
        <f>IF(C3703="id",0,IF(C3703=C3704,B368,IF(B368=0,1,0)))</f>
        <v>#REF!</v>
      </c>
      <c r="F369" t="s">
        <v>18</v>
      </c>
      <c r="G369">
        <v>0</v>
      </c>
      <c r="H369">
        <v>14</v>
      </c>
      <c r="I369">
        <v>8</v>
      </c>
      <c r="J369">
        <v>33</v>
      </c>
      <c r="K369">
        <v>6</v>
      </c>
      <c r="L369">
        <v>0</v>
      </c>
      <c r="M369">
        <v>10</v>
      </c>
      <c r="N369">
        <v>17</v>
      </c>
      <c r="P369">
        <v>17</v>
      </c>
      <c r="Q369">
        <v>14</v>
      </c>
      <c r="R369">
        <v>8</v>
      </c>
      <c r="S369" t="s">
        <v>17</v>
      </c>
      <c r="V369">
        <v>16</v>
      </c>
      <c r="W369">
        <v>0</v>
      </c>
    </row>
    <row r="370" spans="2:23" hidden="1">
      <c r="B370" s="2" t="e">
        <f>IF(C3704="id",0,IF(C3704=C3705,B369,IF(B369=0,1,0)))</f>
        <v>#REF!</v>
      </c>
      <c r="F370">
        <v>385</v>
      </c>
      <c r="G370">
        <v>1</v>
      </c>
      <c r="H370">
        <v>14</v>
      </c>
      <c r="I370">
        <v>8</v>
      </c>
      <c r="J370">
        <v>40</v>
      </c>
      <c r="K370">
        <v>-1</v>
      </c>
      <c r="L370">
        <v>0</v>
      </c>
      <c r="M370">
        <v>10</v>
      </c>
      <c r="N370">
        <v>17</v>
      </c>
      <c r="P370">
        <v>33</v>
      </c>
      <c r="Q370">
        <v>6</v>
      </c>
      <c r="R370">
        <v>0</v>
      </c>
      <c r="S370" t="s">
        <v>15</v>
      </c>
      <c r="U370">
        <v>23</v>
      </c>
      <c r="V370">
        <v>7</v>
      </c>
      <c r="W370">
        <v>0</v>
      </c>
    </row>
    <row r="371" spans="2:23" hidden="1">
      <c r="B371" s="2" t="e">
        <f>IF(C3705="id",0,IF(C3705=C3706,B370,IF(B370=0,1,0)))</f>
        <v>#REF!</v>
      </c>
      <c r="E371" t="b">
        <v>0</v>
      </c>
      <c r="F371" t="s">
        <v>18</v>
      </c>
      <c r="G371">
        <v>0</v>
      </c>
      <c r="H371">
        <v>14</v>
      </c>
      <c r="I371">
        <v>8</v>
      </c>
      <c r="J371">
        <v>57</v>
      </c>
      <c r="K371">
        <v>1</v>
      </c>
      <c r="L371">
        <v>4</v>
      </c>
      <c r="M371">
        <v>10</v>
      </c>
      <c r="N371">
        <v>40</v>
      </c>
      <c r="O371">
        <v>3</v>
      </c>
      <c r="P371">
        <v>40</v>
      </c>
      <c r="Q371">
        <v>14</v>
      </c>
      <c r="R371">
        <v>8</v>
      </c>
      <c r="S371" t="s">
        <v>17</v>
      </c>
      <c r="T371" t="b">
        <v>1</v>
      </c>
      <c r="V371">
        <v>17</v>
      </c>
      <c r="W371">
        <v>0</v>
      </c>
    </row>
    <row r="372" spans="2:23" hidden="1">
      <c r="B372" s="2" t="e">
        <f>IF(C3706="id",0,IF(C3706=C3707,B371,IF(B371=0,1,0)))</f>
        <v>#REF!</v>
      </c>
      <c r="E372" t="b">
        <v>0</v>
      </c>
      <c r="F372">
        <v>897</v>
      </c>
      <c r="G372">
        <v>1</v>
      </c>
      <c r="H372">
        <v>14</v>
      </c>
      <c r="I372">
        <v>8</v>
      </c>
      <c r="J372">
        <v>61</v>
      </c>
      <c r="K372">
        <v>-1</v>
      </c>
      <c r="L372">
        <v>2</v>
      </c>
      <c r="M372">
        <v>10</v>
      </c>
      <c r="N372">
        <v>40</v>
      </c>
      <c r="O372">
        <v>3</v>
      </c>
      <c r="P372">
        <v>57</v>
      </c>
      <c r="Q372">
        <v>1</v>
      </c>
      <c r="R372">
        <v>4</v>
      </c>
      <c r="S372" t="s">
        <v>15</v>
      </c>
      <c r="T372" t="b">
        <v>1</v>
      </c>
      <c r="U372">
        <v>21</v>
      </c>
      <c r="V372">
        <v>4</v>
      </c>
      <c r="W372">
        <v>0</v>
      </c>
    </row>
    <row r="373" spans="2:23" hidden="1">
      <c r="B373" s="2" t="e">
        <f>IF(C3707="id",0,IF(C3707=C3708,B372,IF(B372=0,1,0)))</f>
        <v>#REF!</v>
      </c>
      <c r="E373" t="b">
        <v>1</v>
      </c>
      <c r="F373" t="s">
        <v>18</v>
      </c>
      <c r="G373">
        <v>0</v>
      </c>
      <c r="H373">
        <v>14</v>
      </c>
      <c r="I373">
        <v>8</v>
      </c>
      <c r="J373">
        <v>73</v>
      </c>
      <c r="K373">
        <v>19</v>
      </c>
      <c r="L373">
        <v>1</v>
      </c>
      <c r="M373">
        <v>10</v>
      </c>
      <c r="N373">
        <v>61</v>
      </c>
      <c r="O373">
        <v>9</v>
      </c>
      <c r="P373">
        <v>61</v>
      </c>
      <c r="Q373">
        <v>14</v>
      </c>
      <c r="R373">
        <v>8</v>
      </c>
      <c r="S373" t="s">
        <v>17</v>
      </c>
      <c r="T373" t="b">
        <v>1</v>
      </c>
      <c r="V373">
        <v>12</v>
      </c>
      <c r="W373">
        <v>0</v>
      </c>
    </row>
    <row r="374" spans="2:23" hidden="1">
      <c r="B374" s="2" t="e">
        <f>IF(C3708="id",0,IF(C3708=C3709,B373,IF(B373=0,1,0)))</f>
        <v>#REF!</v>
      </c>
      <c r="E374" t="b">
        <v>1</v>
      </c>
      <c r="F374">
        <v>845</v>
      </c>
      <c r="G374">
        <v>1</v>
      </c>
      <c r="H374">
        <v>14</v>
      </c>
      <c r="I374">
        <v>8</v>
      </c>
      <c r="J374">
        <v>81</v>
      </c>
      <c r="K374">
        <v>25</v>
      </c>
      <c r="L374">
        <v>3</v>
      </c>
      <c r="M374">
        <v>10</v>
      </c>
      <c r="N374">
        <v>61</v>
      </c>
      <c r="O374">
        <v>9</v>
      </c>
      <c r="P374">
        <v>73</v>
      </c>
      <c r="Q374">
        <v>19</v>
      </c>
      <c r="R374">
        <v>1</v>
      </c>
      <c r="S374" t="s">
        <v>15</v>
      </c>
      <c r="T374" t="b">
        <v>1</v>
      </c>
      <c r="U374">
        <v>20</v>
      </c>
      <c r="V374">
        <v>8</v>
      </c>
      <c r="W374">
        <v>0</v>
      </c>
    </row>
    <row r="375" spans="2:23" hidden="1">
      <c r="B375" s="2" t="e">
        <f>IF(C3709="id",0,IF(C3709=C3710,B374,IF(B374=0,1,0)))</f>
        <v>#REF!</v>
      </c>
      <c r="E375" t="b">
        <v>1</v>
      </c>
      <c r="F375" t="s">
        <v>18</v>
      </c>
      <c r="G375">
        <v>0</v>
      </c>
      <c r="H375">
        <v>14</v>
      </c>
      <c r="I375">
        <v>8</v>
      </c>
      <c r="J375">
        <v>90</v>
      </c>
      <c r="K375">
        <v>11</v>
      </c>
      <c r="L375">
        <v>2</v>
      </c>
      <c r="M375">
        <v>10</v>
      </c>
      <c r="N375">
        <v>81</v>
      </c>
      <c r="O375">
        <v>7</v>
      </c>
      <c r="P375">
        <v>81</v>
      </c>
      <c r="Q375">
        <v>14</v>
      </c>
      <c r="R375">
        <v>8</v>
      </c>
      <c r="S375" t="s">
        <v>17</v>
      </c>
      <c r="T375" t="b">
        <v>1</v>
      </c>
      <c r="V375">
        <v>9</v>
      </c>
      <c r="W375">
        <v>0</v>
      </c>
    </row>
    <row r="376" spans="2:23" hidden="1">
      <c r="B376" s="2" t="e">
        <f>IF(C3710="id",0,IF(C3710=C3711,B375,IF(B375=0,1,0)))</f>
        <v>#REF!</v>
      </c>
      <c r="E376" t="b">
        <v>1</v>
      </c>
      <c r="F376">
        <v>521</v>
      </c>
      <c r="G376">
        <v>1</v>
      </c>
      <c r="H376">
        <v>14</v>
      </c>
      <c r="I376">
        <v>8</v>
      </c>
      <c r="J376">
        <v>98</v>
      </c>
      <c r="K376">
        <v>8</v>
      </c>
      <c r="L376">
        <v>7</v>
      </c>
      <c r="M376">
        <v>10</v>
      </c>
      <c r="N376">
        <v>81</v>
      </c>
      <c r="O376">
        <v>7</v>
      </c>
      <c r="P376">
        <v>90</v>
      </c>
      <c r="Q376">
        <v>11</v>
      </c>
      <c r="R376">
        <v>2</v>
      </c>
      <c r="S376" t="s">
        <v>15</v>
      </c>
      <c r="T376" t="b">
        <v>1</v>
      </c>
      <c r="U376">
        <v>17</v>
      </c>
      <c r="V376">
        <v>8</v>
      </c>
      <c r="W376">
        <v>0</v>
      </c>
    </row>
    <row r="377" spans="2:23" hidden="1">
      <c r="B377" s="2" t="e">
        <f>IF(C3711="id",0,IF(C3711=C3712,B376,IF(B376=0,1,0)))</f>
        <v>#REF!</v>
      </c>
      <c r="E377" t="b">
        <v>1</v>
      </c>
      <c r="F377" t="s">
        <v>18</v>
      </c>
      <c r="G377">
        <v>0</v>
      </c>
      <c r="H377">
        <v>14</v>
      </c>
      <c r="I377">
        <v>8</v>
      </c>
      <c r="J377">
        <v>105</v>
      </c>
      <c r="K377">
        <v>19</v>
      </c>
      <c r="L377">
        <v>6</v>
      </c>
      <c r="M377">
        <v>10</v>
      </c>
      <c r="N377">
        <v>98</v>
      </c>
      <c r="O377">
        <v>9</v>
      </c>
      <c r="P377">
        <v>98</v>
      </c>
      <c r="Q377">
        <v>14</v>
      </c>
      <c r="R377">
        <v>8</v>
      </c>
      <c r="S377" t="s">
        <v>17</v>
      </c>
      <c r="T377" t="b">
        <v>1</v>
      </c>
      <c r="V377">
        <v>7</v>
      </c>
      <c r="W377">
        <v>0</v>
      </c>
    </row>
    <row r="378" spans="2:23" hidden="1">
      <c r="B378" s="2" t="e">
        <f>IF(C3712="id",0,IF(C3712=C3713,B377,IF(B377=0,1,0)))</f>
        <v>#REF!</v>
      </c>
      <c r="E378" t="b">
        <v>1</v>
      </c>
      <c r="F378">
        <v>1363</v>
      </c>
      <c r="G378">
        <v>1</v>
      </c>
      <c r="H378">
        <v>14</v>
      </c>
      <c r="I378">
        <v>8</v>
      </c>
      <c r="J378">
        <v>113</v>
      </c>
      <c r="K378">
        <v>12</v>
      </c>
      <c r="L378">
        <v>5</v>
      </c>
      <c r="M378">
        <v>10</v>
      </c>
      <c r="N378">
        <v>98</v>
      </c>
      <c r="O378">
        <v>9</v>
      </c>
      <c r="P378">
        <v>105</v>
      </c>
      <c r="Q378">
        <v>19</v>
      </c>
      <c r="R378">
        <v>6</v>
      </c>
      <c r="S378" t="s">
        <v>15</v>
      </c>
      <c r="T378" t="b">
        <v>1</v>
      </c>
      <c r="U378">
        <v>15</v>
      </c>
      <c r="V378">
        <v>8</v>
      </c>
      <c r="W378">
        <v>0</v>
      </c>
    </row>
    <row r="379" spans="2:23" hidden="1">
      <c r="B379" s="2" t="e">
        <f>IF(C3713="id",0,IF(C3713=C3714,B378,IF(B378=0,1,0)))</f>
        <v>#REF!</v>
      </c>
      <c r="E379" t="b">
        <v>1</v>
      </c>
      <c r="F379" t="s">
        <v>18</v>
      </c>
      <c r="G379">
        <v>0</v>
      </c>
      <c r="H379">
        <v>14</v>
      </c>
      <c r="I379">
        <v>8</v>
      </c>
      <c r="J379">
        <v>122</v>
      </c>
      <c r="K379">
        <v>15</v>
      </c>
      <c r="L379">
        <v>0</v>
      </c>
      <c r="M379">
        <v>10</v>
      </c>
      <c r="N379">
        <v>113</v>
      </c>
      <c r="O379">
        <v>7</v>
      </c>
      <c r="P379">
        <v>113</v>
      </c>
      <c r="Q379">
        <v>14</v>
      </c>
      <c r="R379">
        <v>8</v>
      </c>
      <c r="S379" t="s">
        <v>17</v>
      </c>
      <c r="T379" t="b">
        <v>1</v>
      </c>
      <c r="V379">
        <v>9</v>
      </c>
      <c r="W379">
        <v>0</v>
      </c>
    </row>
    <row r="380" spans="2:23" hidden="1">
      <c r="B380" s="2" t="e">
        <f>IF(C3714="id",0,IF(C3714=C3715,B379,IF(B379=0,1,0)))</f>
        <v>#REF!</v>
      </c>
      <c r="E380" t="b">
        <v>1</v>
      </c>
      <c r="F380">
        <v>1551</v>
      </c>
      <c r="G380">
        <v>1</v>
      </c>
      <c r="H380">
        <v>14</v>
      </c>
      <c r="I380">
        <v>8</v>
      </c>
      <c r="J380">
        <v>131</v>
      </c>
      <c r="K380">
        <v>21</v>
      </c>
      <c r="L380">
        <v>-3</v>
      </c>
      <c r="M380">
        <v>10</v>
      </c>
      <c r="N380">
        <v>113</v>
      </c>
      <c r="O380">
        <v>7</v>
      </c>
      <c r="P380">
        <v>122</v>
      </c>
      <c r="Q380">
        <v>15</v>
      </c>
      <c r="R380">
        <v>0</v>
      </c>
      <c r="S380" t="s">
        <v>15</v>
      </c>
      <c r="T380" t="b">
        <v>1</v>
      </c>
      <c r="U380">
        <v>18</v>
      </c>
      <c r="V380">
        <v>9</v>
      </c>
      <c r="W380">
        <v>0</v>
      </c>
    </row>
    <row r="381" spans="2:23" hidden="1">
      <c r="B381" s="2" t="e">
        <f>IF(C3715="id",0,IF(C3715=C3716,B380,IF(B380=0,1,0)))</f>
        <v>#REF!</v>
      </c>
      <c r="E381" t="b">
        <v>1</v>
      </c>
      <c r="F381" t="s">
        <v>18</v>
      </c>
      <c r="G381">
        <v>0</v>
      </c>
      <c r="H381">
        <v>14</v>
      </c>
      <c r="I381">
        <v>8</v>
      </c>
      <c r="J381">
        <v>140</v>
      </c>
      <c r="K381">
        <v>18</v>
      </c>
      <c r="L381">
        <v>3</v>
      </c>
      <c r="M381">
        <v>10</v>
      </c>
      <c r="N381">
        <v>131</v>
      </c>
      <c r="O381">
        <v>3</v>
      </c>
      <c r="P381">
        <v>131</v>
      </c>
      <c r="Q381">
        <v>14</v>
      </c>
      <c r="R381">
        <v>8</v>
      </c>
      <c r="S381" t="s">
        <v>17</v>
      </c>
      <c r="T381" t="b">
        <v>1</v>
      </c>
      <c r="V381">
        <v>9</v>
      </c>
      <c r="W381">
        <v>0</v>
      </c>
    </row>
    <row r="382" spans="2:23" hidden="1">
      <c r="B382" s="2" t="e">
        <f>IF(C3716="id",0,IF(C3716=C3717,B381,IF(B381=0,1,0)))</f>
        <v>#REF!</v>
      </c>
      <c r="E382" t="b">
        <v>1</v>
      </c>
      <c r="F382">
        <v>426</v>
      </c>
      <c r="G382">
        <v>1</v>
      </c>
      <c r="H382">
        <v>14</v>
      </c>
      <c r="I382">
        <v>8</v>
      </c>
      <c r="J382">
        <v>149</v>
      </c>
      <c r="K382">
        <v>13</v>
      </c>
      <c r="L382">
        <v>7</v>
      </c>
      <c r="M382">
        <v>10</v>
      </c>
      <c r="N382">
        <v>131</v>
      </c>
      <c r="O382">
        <v>3</v>
      </c>
      <c r="P382">
        <v>140</v>
      </c>
      <c r="Q382">
        <v>18</v>
      </c>
      <c r="R382">
        <v>3</v>
      </c>
      <c r="S382" t="s">
        <v>15</v>
      </c>
      <c r="T382" t="b">
        <v>1</v>
      </c>
      <c r="U382">
        <v>18</v>
      </c>
      <c r="V382">
        <v>9</v>
      </c>
      <c r="W382">
        <v>0</v>
      </c>
    </row>
    <row r="383" spans="2:23" hidden="1">
      <c r="B383" s="2" t="e">
        <f>IF(C3717="id",0,IF(C3717=C3718,B382,IF(B382=0,1,0)))</f>
        <v>#REF!</v>
      </c>
      <c r="E383" t="b">
        <v>1</v>
      </c>
      <c r="F383" t="s">
        <v>18</v>
      </c>
      <c r="G383">
        <v>0</v>
      </c>
      <c r="H383">
        <v>14</v>
      </c>
      <c r="I383">
        <v>8</v>
      </c>
      <c r="J383">
        <v>154</v>
      </c>
      <c r="K383">
        <v>18</v>
      </c>
      <c r="L383">
        <v>9</v>
      </c>
      <c r="M383">
        <v>10</v>
      </c>
      <c r="N383">
        <v>149</v>
      </c>
      <c r="O383">
        <v>8</v>
      </c>
      <c r="P383">
        <v>149</v>
      </c>
      <c r="Q383">
        <v>14</v>
      </c>
      <c r="R383">
        <v>8</v>
      </c>
      <c r="S383" t="s">
        <v>17</v>
      </c>
      <c r="T383" t="b">
        <v>1</v>
      </c>
      <c r="V383">
        <v>5</v>
      </c>
      <c r="W383">
        <v>0</v>
      </c>
    </row>
    <row r="384" spans="2:23" hidden="1">
      <c r="B384" s="2" t="e">
        <f>IF(C3718="id",0,IF(C3718=C3719,B383,IF(B383=0,1,0)))</f>
        <v>#REF!</v>
      </c>
      <c r="E384" t="b">
        <v>1</v>
      </c>
      <c r="F384">
        <v>1173</v>
      </c>
      <c r="G384">
        <v>1</v>
      </c>
      <c r="H384">
        <v>14</v>
      </c>
      <c r="I384">
        <v>8</v>
      </c>
      <c r="J384">
        <v>156</v>
      </c>
      <c r="K384">
        <v>19</v>
      </c>
      <c r="L384">
        <v>10</v>
      </c>
      <c r="M384">
        <v>10</v>
      </c>
      <c r="N384">
        <v>149</v>
      </c>
      <c r="O384">
        <v>8</v>
      </c>
      <c r="P384">
        <v>154</v>
      </c>
      <c r="Q384">
        <v>18</v>
      </c>
      <c r="R384">
        <v>9</v>
      </c>
      <c r="S384" t="s">
        <v>15</v>
      </c>
      <c r="T384" t="b">
        <v>1</v>
      </c>
      <c r="U384">
        <v>7</v>
      </c>
      <c r="V384">
        <v>2</v>
      </c>
      <c r="W384">
        <v>0</v>
      </c>
    </row>
    <row r="385" spans="2:23" hidden="1">
      <c r="B385" s="2" t="e">
        <f>IF(C3719="id",0,IF(C3719=C3720,B384,IF(B384=0,1,0)))</f>
        <v>#REF!</v>
      </c>
      <c r="E385" t="b">
        <v>1</v>
      </c>
      <c r="F385" t="s">
        <v>18</v>
      </c>
      <c r="G385">
        <v>0</v>
      </c>
      <c r="H385">
        <v>14</v>
      </c>
      <c r="I385">
        <v>8</v>
      </c>
      <c r="J385">
        <v>166</v>
      </c>
      <c r="K385">
        <v>19</v>
      </c>
      <c r="L385">
        <v>3</v>
      </c>
      <c r="M385">
        <v>10</v>
      </c>
      <c r="N385">
        <v>156</v>
      </c>
      <c r="O385">
        <v>10</v>
      </c>
      <c r="P385">
        <v>156</v>
      </c>
      <c r="Q385">
        <v>14</v>
      </c>
      <c r="R385">
        <v>8</v>
      </c>
      <c r="S385" t="s">
        <v>17</v>
      </c>
      <c r="T385" t="b">
        <v>1</v>
      </c>
      <c r="V385">
        <v>10</v>
      </c>
      <c r="W385">
        <v>0</v>
      </c>
    </row>
    <row r="386" spans="2:23" hidden="1">
      <c r="B386" s="2" t="e">
        <f>IF(C3720="id",0,IF(C3720=C3721,B385,IF(B385=0,1,0)))</f>
        <v>#REF!</v>
      </c>
      <c r="E386" t="b">
        <v>1</v>
      </c>
      <c r="F386">
        <v>911</v>
      </c>
      <c r="G386">
        <v>1</v>
      </c>
      <c r="H386">
        <v>14</v>
      </c>
      <c r="I386">
        <v>8</v>
      </c>
      <c r="J386">
        <v>174</v>
      </c>
      <c r="K386">
        <v>15</v>
      </c>
      <c r="L386">
        <v>-1</v>
      </c>
      <c r="M386">
        <v>10</v>
      </c>
      <c r="N386">
        <v>156</v>
      </c>
      <c r="O386">
        <v>10</v>
      </c>
      <c r="P386">
        <v>166</v>
      </c>
      <c r="Q386">
        <v>19</v>
      </c>
      <c r="R386">
        <v>3</v>
      </c>
      <c r="S386" t="s">
        <v>15</v>
      </c>
      <c r="T386" t="b">
        <v>1</v>
      </c>
      <c r="U386">
        <v>18</v>
      </c>
      <c r="V386">
        <v>8</v>
      </c>
      <c r="W386">
        <v>0</v>
      </c>
    </row>
    <row r="387" spans="2:23" hidden="1">
      <c r="B387" s="2" t="e">
        <f>IF(C3721="id",0,IF(C3721=C3722,B386,IF(B386=0,1,0)))</f>
        <v>#REF!</v>
      </c>
      <c r="E387" t="b">
        <v>1</v>
      </c>
      <c r="F387" t="s">
        <v>18</v>
      </c>
      <c r="G387">
        <v>0</v>
      </c>
      <c r="H387">
        <v>14</v>
      </c>
      <c r="I387">
        <v>8</v>
      </c>
      <c r="J387">
        <v>179</v>
      </c>
      <c r="K387">
        <v>12</v>
      </c>
      <c r="L387">
        <v>5</v>
      </c>
      <c r="M387">
        <v>10</v>
      </c>
      <c r="N387">
        <v>174</v>
      </c>
      <c r="O387">
        <v>7</v>
      </c>
      <c r="P387">
        <v>174</v>
      </c>
      <c r="Q387">
        <v>14</v>
      </c>
      <c r="R387">
        <v>8</v>
      </c>
      <c r="S387" t="s">
        <v>17</v>
      </c>
      <c r="T387" t="b">
        <v>1</v>
      </c>
      <c r="V387">
        <v>5</v>
      </c>
      <c r="W387">
        <v>0</v>
      </c>
    </row>
    <row r="388" spans="2:23" hidden="1">
      <c r="B388" s="2" t="e">
        <f>IF(C3722="id",0,IF(C3722=C3723,B387,IF(B387=0,1,0)))</f>
        <v>#REF!</v>
      </c>
      <c r="E388" t="b">
        <v>1</v>
      </c>
      <c r="F388">
        <v>828</v>
      </c>
      <c r="G388">
        <v>1</v>
      </c>
      <c r="H388">
        <v>14</v>
      </c>
      <c r="I388">
        <v>8</v>
      </c>
      <c r="J388">
        <v>191</v>
      </c>
      <c r="K388">
        <v>7</v>
      </c>
      <c r="L388">
        <v>12</v>
      </c>
      <c r="M388">
        <v>10</v>
      </c>
      <c r="N388">
        <v>174</v>
      </c>
      <c r="O388">
        <v>7</v>
      </c>
      <c r="P388">
        <v>179</v>
      </c>
      <c r="Q388">
        <v>12</v>
      </c>
      <c r="R388">
        <v>5</v>
      </c>
      <c r="S388" t="s">
        <v>15</v>
      </c>
      <c r="T388" t="b">
        <v>1</v>
      </c>
      <c r="U388">
        <v>17</v>
      </c>
      <c r="V388">
        <v>12</v>
      </c>
      <c r="W388">
        <v>0</v>
      </c>
    </row>
    <row r="389" spans="2:23" hidden="1">
      <c r="B389" s="2" t="e">
        <f>IF(C3723="id",0,IF(C3723=C3724,B388,IF(B388=0,1,0)))</f>
        <v>#REF!</v>
      </c>
      <c r="E389" t="b">
        <v>1</v>
      </c>
      <c r="F389" t="s">
        <v>18</v>
      </c>
      <c r="G389">
        <v>0</v>
      </c>
      <c r="H389">
        <v>14</v>
      </c>
      <c r="I389">
        <v>8</v>
      </c>
      <c r="J389">
        <v>203</v>
      </c>
      <c r="K389">
        <v>19</v>
      </c>
      <c r="L389">
        <v>1</v>
      </c>
      <c r="M389">
        <v>10</v>
      </c>
      <c r="N389">
        <v>191</v>
      </c>
      <c r="O389">
        <v>7</v>
      </c>
      <c r="P389">
        <v>191</v>
      </c>
      <c r="Q389">
        <v>14</v>
      </c>
      <c r="R389">
        <v>8</v>
      </c>
      <c r="S389" t="s">
        <v>17</v>
      </c>
      <c r="T389" t="b">
        <v>1</v>
      </c>
      <c r="V389">
        <v>12</v>
      </c>
      <c r="W389">
        <v>0</v>
      </c>
    </row>
    <row r="390" spans="2:23" hidden="1">
      <c r="B390" s="2" t="e">
        <f>IF(C3724="id",0,IF(C3724=C3725,B389,IF(B389=0,1,0)))</f>
        <v>#REF!</v>
      </c>
      <c r="E390" t="b">
        <v>1</v>
      </c>
      <c r="F390">
        <v>851</v>
      </c>
      <c r="G390">
        <v>1</v>
      </c>
      <c r="H390">
        <v>14</v>
      </c>
      <c r="I390">
        <v>8</v>
      </c>
      <c r="J390">
        <v>214</v>
      </c>
      <c r="K390">
        <v>25</v>
      </c>
      <c r="L390">
        <v>6</v>
      </c>
      <c r="M390">
        <v>10</v>
      </c>
      <c r="N390">
        <v>191</v>
      </c>
      <c r="O390">
        <v>7</v>
      </c>
      <c r="P390">
        <v>203</v>
      </c>
      <c r="Q390">
        <v>19</v>
      </c>
      <c r="R390">
        <v>1</v>
      </c>
      <c r="S390" t="s">
        <v>15</v>
      </c>
      <c r="T390" t="b">
        <v>1</v>
      </c>
      <c r="U390">
        <v>23</v>
      </c>
      <c r="V390">
        <v>11</v>
      </c>
      <c r="W390">
        <v>0</v>
      </c>
    </row>
    <row r="391" spans="2:23" hidden="1">
      <c r="B391" s="2" t="e">
        <f>IF(C3725="id",0,IF(C3725=C3726,B390,IF(B390=0,1,0)))</f>
        <v>#REF!</v>
      </c>
      <c r="E391" t="b">
        <v>1</v>
      </c>
      <c r="F391" t="s">
        <v>18</v>
      </c>
      <c r="G391">
        <v>0</v>
      </c>
      <c r="H391">
        <v>14</v>
      </c>
      <c r="I391">
        <v>8</v>
      </c>
      <c r="J391">
        <v>219</v>
      </c>
      <c r="K391">
        <v>18</v>
      </c>
      <c r="L391">
        <v>9</v>
      </c>
      <c r="M391">
        <v>10</v>
      </c>
      <c r="N391">
        <v>214</v>
      </c>
      <c r="O391">
        <v>8</v>
      </c>
      <c r="P391">
        <v>214</v>
      </c>
      <c r="Q391">
        <v>14</v>
      </c>
      <c r="R391">
        <v>8</v>
      </c>
      <c r="S391" t="s">
        <v>17</v>
      </c>
      <c r="T391" t="b">
        <v>1</v>
      </c>
      <c r="V391">
        <v>5</v>
      </c>
      <c r="W391">
        <v>0</v>
      </c>
    </row>
    <row r="392" spans="2:23" hidden="1">
      <c r="B392" s="2" t="e">
        <f>IF(C3726="id",0,IF(C3726=C3727,B391,IF(B391=0,1,0)))</f>
        <v>#REF!</v>
      </c>
      <c r="E392" t="b">
        <v>1</v>
      </c>
      <c r="F392">
        <v>977</v>
      </c>
      <c r="G392">
        <v>1</v>
      </c>
      <c r="H392">
        <v>14</v>
      </c>
      <c r="I392">
        <v>8</v>
      </c>
      <c r="J392">
        <v>223</v>
      </c>
      <c r="K392">
        <v>20</v>
      </c>
      <c r="L392">
        <v>7</v>
      </c>
      <c r="M392">
        <v>10</v>
      </c>
      <c r="N392">
        <v>214</v>
      </c>
      <c r="O392">
        <v>8</v>
      </c>
      <c r="P392">
        <v>219</v>
      </c>
      <c r="Q392">
        <v>18</v>
      </c>
      <c r="R392">
        <v>9</v>
      </c>
      <c r="S392" t="s">
        <v>15</v>
      </c>
      <c r="T392" t="b">
        <v>1</v>
      </c>
      <c r="U392">
        <v>9</v>
      </c>
      <c r="V392">
        <v>4</v>
      </c>
      <c r="W392">
        <v>0</v>
      </c>
    </row>
    <row r="393" spans="2:23" hidden="1">
      <c r="B393" s="2" t="e">
        <f>IF(C3727="id",0,IF(C3727=C3728,B392,IF(B392=0,1,0)))</f>
        <v>#REF!</v>
      </c>
      <c r="E393" t="b">
        <v>1</v>
      </c>
      <c r="F393" t="s">
        <v>18</v>
      </c>
      <c r="G393">
        <v>0</v>
      </c>
      <c r="H393">
        <v>14</v>
      </c>
      <c r="I393">
        <v>8</v>
      </c>
      <c r="J393">
        <v>226</v>
      </c>
      <c r="K393">
        <v>15</v>
      </c>
      <c r="L393">
        <v>6</v>
      </c>
      <c r="M393">
        <v>10</v>
      </c>
      <c r="N393">
        <v>223</v>
      </c>
      <c r="O393">
        <v>6</v>
      </c>
      <c r="P393">
        <v>223</v>
      </c>
      <c r="Q393">
        <v>14</v>
      </c>
      <c r="R393">
        <v>8</v>
      </c>
      <c r="S393" t="s">
        <v>17</v>
      </c>
      <c r="T393" t="b">
        <v>1</v>
      </c>
      <c r="V393">
        <v>3</v>
      </c>
      <c r="W393">
        <v>0</v>
      </c>
    </row>
    <row r="394" spans="2:23" hidden="1">
      <c r="B394" s="2" t="e">
        <f>IF(C3728="id",0,IF(C3728=C3729,B393,IF(B393=0,1,0)))</f>
        <v>#REF!</v>
      </c>
      <c r="E394" t="b">
        <v>1</v>
      </c>
      <c r="F394">
        <v>226</v>
      </c>
      <c r="G394">
        <v>1</v>
      </c>
      <c r="H394">
        <v>14</v>
      </c>
      <c r="I394">
        <v>8</v>
      </c>
      <c r="J394">
        <v>238</v>
      </c>
      <c r="K394">
        <v>10</v>
      </c>
      <c r="L394">
        <v>13</v>
      </c>
      <c r="M394">
        <v>10</v>
      </c>
      <c r="N394">
        <v>223</v>
      </c>
      <c r="O394">
        <v>6</v>
      </c>
      <c r="P394">
        <v>226</v>
      </c>
      <c r="Q394">
        <v>15</v>
      </c>
      <c r="R394">
        <v>6</v>
      </c>
      <c r="S394" t="s">
        <v>15</v>
      </c>
      <c r="T394" t="b">
        <v>1</v>
      </c>
      <c r="U394">
        <v>15</v>
      </c>
      <c r="V394">
        <v>12</v>
      </c>
      <c r="W394">
        <v>0</v>
      </c>
    </row>
    <row r="395" spans="2:23" hidden="1">
      <c r="B395" s="2" t="e">
        <f>IF(C3729="id",0,IF(C3729=C3730,B394,IF(B394=0,1,0)))</f>
        <v>#REF!</v>
      </c>
      <c r="E395" t="b">
        <v>1</v>
      </c>
      <c r="F395" t="s">
        <v>18</v>
      </c>
      <c r="G395">
        <v>0</v>
      </c>
      <c r="H395">
        <v>14</v>
      </c>
      <c r="I395">
        <v>8</v>
      </c>
      <c r="J395">
        <v>247</v>
      </c>
      <c r="K395">
        <v>15</v>
      </c>
      <c r="L395">
        <v>0</v>
      </c>
      <c r="M395">
        <v>10</v>
      </c>
      <c r="N395">
        <v>238</v>
      </c>
      <c r="O395">
        <v>6</v>
      </c>
      <c r="P395">
        <v>238</v>
      </c>
      <c r="Q395">
        <v>14</v>
      </c>
      <c r="R395">
        <v>8</v>
      </c>
      <c r="S395" t="s">
        <v>17</v>
      </c>
      <c r="T395" t="b">
        <v>1</v>
      </c>
      <c r="V395">
        <v>9</v>
      </c>
      <c r="W395">
        <v>0</v>
      </c>
    </row>
    <row r="396" spans="2:23" hidden="1">
      <c r="B396" s="2" t="e">
        <f>IF(C3730="id",0,IF(C3730=C3731,B395,IF(B395=0,1,0)))</f>
        <v>#REF!</v>
      </c>
      <c r="E396" t="b">
        <v>1</v>
      </c>
      <c r="F396">
        <v>1535</v>
      </c>
      <c r="G396">
        <v>1</v>
      </c>
      <c r="H396">
        <v>14</v>
      </c>
      <c r="I396">
        <v>8</v>
      </c>
      <c r="J396">
        <v>259</v>
      </c>
      <c r="K396">
        <v>22</v>
      </c>
      <c r="L396">
        <v>5</v>
      </c>
      <c r="M396">
        <v>10</v>
      </c>
      <c r="N396">
        <v>238</v>
      </c>
      <c r="O396">
        <v>6</v>
      </c>
      <c r="P396">
        <v>247</v>
      </c>
      <c r="Q396">
        <v>15</v>
      </c>
      <c r="R396">
        <v>0</v>
      </c>
      <c r="S396" t="s">
        <v>15</v>
      </c>
      <c r="T396" t="b">
        <v>1</v>
      </c>
      <c r="U396">
        <v>21</v>
      </c>
      <c r="V396">
        <v>12</v>
      </c>
      <c r="W396">
        <v>0</v>
      </c>
    </row>
    <row r="397" spans="2:23" hidden="1">
      <c r="B397" s="2" t="e">
        <f>IF(C3731="id",0,IF(C3731=C3732,B396,IF(B396=0,1,0)))</f>
        <v>#REF!</v>
      </c>
      <c r="E397" t="b">
        <v>1</v>
      </c>
      <c r="F397" t="s">
        <v>18</v>
      </c>
      <c r="G397">
        <v>0</v>
      </c>
      <c r="H397">
        <v>14</v>
      </c>
      <c r="I397">
        <v>8</v>
      </c>
      <c r="J397">
        <v>266</v>
      </c>
      <c r="K397">
        <v>19</v>
      </c>
      <c r="L397">
        <v>6</v>
      </c>
      <c r="M397">
        <v>10</v>
      </c>
      <c r="N397">
        <v>259</v>
      </c>
      <c r="O397">
        <v>2</v>
      </c>
      <c r="P397">
        <v>259</v>
      </c>
      <c r="Q397">
        <v>14</v>
      </c>
      <c r="R397">
        <v>8</v>
      </c>
      <c r="S397" t="s">
        <v>17</v>
      </c>
      <c r="T397" t="b">
        <v>1</v>
      </c>
      <c r="V397">
        <v>7</v>
      </c>
      <c r="W397">
        <v>0</v>
      </c>
    </row>
    <row r="398" spans="2:23" hidden="1">
      <c r="B398" s="2" t="e">
        <f>IF(C3732="id",0,IF(C3732=C3733,B397,IF(B397=0,1,0)))</f>
        <v>#REF!</v>
      </c>
      <c r="E398" t="b">
        <v>1</v>
      </c>
      <c r="F398">
        <v>1353</v>
      </c>
      <c r="G398">
        <v>1</v>
      </c>
      <c r="H398">
        <v>14</v>
      </c>
      <c r="I398">
        <v>8</v>
      </c>
      <c r="J398">
        <v>274</v>
      </c>
      <c r="K398">
        <v>21</v>
      </c>
      <c r="L398">
        <v>0</v>
      </c>
      <c r="M398">
        <v>10</v>
      </c>
      <c r="N398">
        <v>259</v>
      </c>
      <c r="O398">
        <v>2</v>
      </c>
      <c r="P398">
        <v>266</v>
      </c>
      <c r="Q398">
        <v>19</v>
      </c>
      <c r="R398">
        <v>6</v>
      </c>
      <c r="S398" t="s">
        <v>15</v>
      </c>
      <c r="T398" t="b">
        <v>1</v>
      </c>
      <c r="U398">
        <v>15</v>
      </c>
      <c r="V398">
        <v>8</v>
      </c>
      <c r="W398">
        <v>0</v>
      </c>
    </row>
    <row r="399" spans="2:23" hidden="1">
      <c r="B399" s="2" t="e">
        <f>IF(C3733="id",0,IF(C3733=C3734,B398,IF(B398=0,1,0)))</f>
        <v>#REF!</v>
      </c>
      <c r="E399" t="b">
        <v>1</v>
      </c>
      <c r="F399" t="s">
        <v>18</v>
      </c>
      <c r="G399">
        <v>0</v>
      </c>
      <c r="H399">
        <v>14</v>
      </c>
      <c r="I399">
        <v>8</v>
      </c>
      <c r="J399">
        <v>286</v>
      </c>
      <c r="K399">
        <v>10</v>
      </c>
      <c r="L399">
        <v>0</v>
      </c>
      <c r="M399">
        <v>10</v>
      </c>
      <c r="N399">
        <v>274</v>
      </c>
      <c r="O399">
        <v>5</v>
      </c>
      <c r="P399">
        <v>274</v>
      </c>
      <c r="Q399">
        <v>14</v>
      </c>
      <c r="R399">
        <v>8</v>
      </c>
      <c r="S399" t="s">
        <v>17</v>
      </c>
      <c r="T399" t="b">
        <v>1</v>
      </c>
      <c r="V399">
        <v>12</v>
      </c>
      <c r="W399">
        <v>0</v>
      </c>
    </row>
    <row r="400" spans="2:23" hidden="1">
      <c r="B400" s="2" t="e">
        <f>IF(C3734="id",0,IF(C3734=C3735,B399,IF(B399=0,1,0)))</f>
        <v>#REF!</v>
      </c>
      <c r="E400" t="b">
        <v>1</v>
      </c>
      <c r="F400">
        <v>321</v>
      </c>
      <c r="G400">
        <v>1</v>
      </c>
      <c r="H400">
        <v>14</v>
      </c>
      <c r="I400">
        <v>8</v>
      </c>
      <c r="J400">
        <v>291</v>
      </c>
      <c r="K400">
        <v>10</v>
      </c>
      <c r="L400">
        <v>5</v>
      </c>
      <c r="M400">
        <v>10</v>
      </c>
      <c r="N400">
        <v>274</v>
      </c>
      <c r="O400">
        <v>5</v>
      </c>
      <c r="P400">
        <v>286</v>
      </c>
      <c r="Q400">
        <v>10</v>
      </c>
      <c r="R400">
        <v>0</v>
      </c>
      <c r="S400" t="s">
        <v>15</v>
      </c>
      <c r="T400" t="b">
        <v>1</v>
      </c>
      <c r="U400">
        <v>17</v>
      </c>
      <c r="V400">
        <v>5</v>
      </c>
      <c r="W400">
        <v>0</v>
      </c>
    </row>
    <row r="401" spans="2:23" hidden="1">
      <c r="B401" s="2" t="e">
        <f>IF(C3735="id",0,IF(C3735=C3736,B400,IF(B400=0,1,0)))</f>
        <v>#REF!</v>
      </c>
      <c r="E401" t="b">
        <v>0</v>
      </c>
      <c r="F401" t="s">
        <v>18</v>
      </c>
      <c r="G401">
        <v>0</v>
      </c>
      <c r="H401">
        <v>14</v>
      </c>
      <c r="I401">
        <v>8</v>
      </c>
      <c r="J401">
        <v>307</v>
      </c>
      <c r="K401">
        <v>3</v>
      </c>
      <c r="L401">
        <v>3</v>
      </c>
      <c r="M401">
        <v>10</v>
      </c>
      <c r="N401">
        <v>291</v>
      </c>
      <c r="O401">
        <v>4</v>
      </c>
      <c r="P401">
        <v>291</v>
      </c>
      <c r="Q401">
        <v>14</v>
      </c>
      <c r="R401">
        <v>8</v>
      </c>
      <c r="S401" t="s">
        <v>17</v>
      </c>
      <c r="T401" t="b">
        <v>1</v>
      </c>
      <c r="V401">
        <v>16</v>
      </c>
      <c r="W401">
        <v>0</v>
      </c>
    </row>
    <row r="402" spans="2:23" hidden="1">
      <c r="B402" s="2" t="e">
        <f>IF(C3736="id",0,IF(C3736=C3737,B401,IF(B401=0,1,0)))</f>
        <v>#REF!</v>
      </c>
      <c r="E402" t="b">
        <v>0</v>
      </c>
      <c r="F402">
        <v>77</v>
      </c>
      <c r="G402">
        <v>1</v>
      </c>
      <c r="H402">
        <v>14</v>
      </c>
      <c r="I402">
        <v>8</v>
      </c>
      <c r="J402">
        <v>314</v>
      </c>
      <c r="K402">
        <v>4</v>
      </c>
      <c r="L402">
        <v>-3</v>
      </c>
      <c r="M402">
        <v>10</v>
      </c>
      <c r="N402">
        <v>291</v>
      </c>
      <c r="O402">
        <v>4</v>
      </c>
      <c r="P402">
        <v>307</v>
      </c>
      <c r="Q402">
        <v>3</v>
      </c>
      <c r="R402">
        <v>3</v>
      </c>
      <c r="S402" t="s">
        <v>15</v>
      </c>
      <c r="T402" t="b">
        <v>1</v>
      </c>
      <c r="U402">
        <v>23</v>
      </c>
      <c r="V402">
        <v>7</v>
      </c>
      <c r="W402">
        <v>0</v>
      </c>
    </row>
    <row r="403" spans="2:23" hidden="1">
      <c r="B403" s="2" t="e">
        <f>IF(C3737="id",0,IF(C3737=C3738,B402,IF(B402=0,1,0)))</f>
        <v>#REF!</v>
      </c>
      <c r="E403" t="b">
        <v>1</v>
      </c>
      <c r="F403" t="s">
        <v>18</v>
      </c>
      <c r="G403">
        <v>0</v>
      </c>
      <c r="H403">
        <v>14</v>
      </c>
      <c r="I403">
        <v>8</v>
      </c>
      <c r="J403">
        <v>330</v>
      </c>
      <c r="K403">
        <v>0</v>
      </c>
      <c r="L403">
        <v>10</v>
      </c>
      <c r="M403">
        <v>10</v>
      </c>
      <c r="N403">
        <v>314</v>
      </c>
      <c r="O403">
        <v>10</v>
      </c>
      <c r="P403">
        <v>314</v>
      </c>
      <c r="Q403">
        <v>14</v>
      </c>
      <c r="R403">
        <v>8</v>
      </c>
      <c r="S403" t="s">
        <v>17</v>
      </c>
      <c r="T403" t="b">
        <v>1</v>
      </c>
      <c r="V403">
        <v>16</v>
      </c>
      <c r="W403">
        <v>0</v>
      </c>
    </row>
    <row r="404" spans="2:23" hidden="1">
      <c r="B404" s="2" t="e">
        <f>IF(C3738="id",0,IF(C3738=C3739,B403,IF(B403=0,1,0)))</f>
        <v>#REF!</v>
      </c>
      <c r="E404" t="b">
        <v>1</v>
      </c>
      <c r="F404">
        <v>1092</v>
      </c>
      <c r="G404">
        <v>1</v>
      </c>
      <c r="H404">
        <v>14</v>
      </c>
      <c r="I404">
        <v>8</v>
      </c>
      <c r="J404">
        <v>336</v>
      </c>
      <c r="K404">
        <v>-1</v>
      </c>
      <c r="L404">
        <v>15</v>
      </c>
      <c r="M404">
        <v>10</v>
      </c>
      <c r="N404">
        <v>314</v>
      </c>
      <c r="O404">
        <v>10</v>
      </c>
      <c r="P404">
        <v>330</v>
      </c>
      <c r="Q404">
        <v>0</v>
      </c>
      <c r="R404">
        <v>10</v>
      </c>
      <c r="S404" t="s">
        <v>15</v>
      </c>
      <c r="T404" t="b">
        <v>1</v>
      </c>
      <c r="U404">
        <v>22</v>
      </c>
      <c r="V404">
        <v>6</v>
      </c>
      <c r="W404">
        <v>0</v>
      </c>
    </row>
    <row r="405" spans="2:23" hidden="1">
      <c r="B405" s="2" t="e">
        <f>IF(C3739="id",0,IF(C3739=C3740,B404,IF(B404=0,1,0)))</f>
        <v>#REF!</v>
      </c>
      <c r="E405" t="b">
        <v>1</v>
      </c>
      <c r="F405" t="s">
        <v>18</v>
      </c>
      <c r="G405">
        <v>0</v>
      </c>
      <c r="H405">
        <v>14</v>
      </c>
      <c r="I405">
        <v>8</v>
      </c>
      <c r="J405">
        <v>343</v>
      </c>
      <c r="K405">
        <v>14</v>
      </c>
      <c r="L405">
        <v>1</v>
      </c>
      <c r="M405">
        <v>10</v>
      </c>
      <c r="N405">
        <v>336</v>
      </c>
      <c r="O405">
        <v>6</v>
      </c>
      <c r="P405">
        <v>336</v>
      </c>
      <c r="Q405">
        <v>14</v>
      </c>
      <c r="R405">
        <v>8</v>
      </c>
      <c r="S405" t="s">
        <v>17</v>
      </c>
      <c r="T405" t="b">
        <v>1</v>
      </c>
      <c r="V405">
        <v>7</v>
      </c>
      <c r="W405">
        <v>0</v>
      </c>
    </row>
    <row r="406" spans="2:23" hidden="1">
      <c r="B406" s="2" t="e">
        <f>IF(C3740="id",0,IF(C3740=C3741,B405,IF(B405=0,1,0)))</f>
        <v>#REF!</v>
      </c>
      <c r="E406" t="b">
        <v>1</v>
      </c>
      <c r="F406">
        <v>1214</v>
      </c>
      <c r="G406">
        <v>1</v>
      </c>
      <c r="H406">
        <v>14</v>
      </c>
      <c r="I406">
        <v>8</v>
      </c>
      <c r="J406">
        <v>348</v>
      </c>
      <c r="K406">
        <v>15</v>
      </c>
      <c r="L406">
        <v>-3</v>
      </c>
      <c r="M406">
        <v>10</v>
      </c>
      <c r="N406">
        <v>336</v>
      </c>
      <c r="O406">
        <v>6</v>
      </c>
      <c r="P406">
        <v>343</v>
      </c>
      <c r="Q406">
        <v>14</v>
      </c>
      <c r="R406">
        <v>1</v>
      </c>
      <c r="S406" t="s">
        <v>15</v>
      </c>
      <c r="T406" t="b">
        <v>1</v>
      </c>
      <c r="U406">
        <v>12</v>
      </c>
      <c r="V406">
        <v>5</v>
      </c>
      <c r="W406">
        <v>0</v>
      </c>
    </row>
    <row r="407" spans="2:23" hidden="1">
      <c r="B407" s="2" t="e">
        <f>IF(C3741="id",0,IF(C3741=C3742,B406,IF(B406=0,1,0)))</f>
        <v>#REF!</v>
      </c>
      <c r="F407" t="s">
        <v>18</v>
      </c>
      <c r="G407">
        <v>0</v>
      </c>
      <c r="H407">
        <v>16</v>
      </c>
      <c r="I407">
        <v>6</v>
      </c>
      <c r="J407">
        <v>21</v>
      </c>
      <c r="K407">
        <v>19</v>
      </c>
      <c r="L407">
        <v>4</v>
      </c>
      <c r="M407">
        <v>11</v>
      </c>
      <c r="N407">
        <v>16</v>
      </c>
      <c r="P407">
        <v>16</v>
      </c>
      <c r="Q407">
        <v>16</v>
      </c>
      <c r="R407">
        <v>6</v>
      </c>
      <c r="S407" t="s">
        <v>17</v>
      </c>
      <c r="V407">
        <v>5</v>
      </c>
      <c r="W407">
        <v>0</v>
      </c>
    </row>
    <row r="408" spans="2:23" hidden="1">
      <c r="B408" s="2" t="e">
        <f>IF(C3742="id",0,IF(C3742=C3743,B407,IF(B407=0,1,0)))</f>
        <v>#REF!</v>
      </c>
      <c r="F408">
        <v>254</v>
      </c>
      <c r="G408">
        <v>1</v>
      </c>
      <c r="H408">
        <v>16</v>
      </c>
      <c r="I408">
        <v>6</v>
      </c>
      <c r="J408">
        <v>30</v>
      </c>
      <c r="K408">
        <v>16</v>
      </c>
      <c r="L408">
        <v>-2</v>
      </c>
      <c r="M408">
        <v>11</v>
      </c>
      <c r="N408">
        <v>16</v>
      </c>
      <c r="P408">
        <v>21</v>
      </c>
      <c r="Q408">
        <v>19</v>
      </c>
      <c r="R408">
        <v>4</v>
      </c>
      <c r="S408" t="s">
        <v>15</v>
      </c>
      <c r="U408">
        <v>14</v>
      </c>
      <c r="V408">
        <v>9</v>
      </c>
      <c r="W408">
        <v>0</v>
      </c>
    </row>
    <row r="409" spans="2:23" hidden="1">
      <c r="B409" s="2" t="e">
        <f>IF(C3743="id",0,IF(C3743=C3744,B408,IF(B408=0,1,0)))</f>
        <v>#REF!</v>
      </c>
      <c r="E409" t="b">
        <v>0</v>
      </c>
      <c r="F409" t="s">
        <v>18</v>
      </c>
      <c r="G409">
        <v>0</v>
      </c>
      <c r="H409">
        <v>16</v>
      </c>
      <c r="I409">
        <v>6</v>
      </c>
      <c r="J409">
        <v>40</v>
      </c>
      <c r="K409">
        <v>10</v>
      </c>
      <c r="L409">
        <v>2</v>
      </c>
      <c r="M409">
        <v>11</v>
      </c>
      <c r="N409">
        <v>30</v>
      </c>
      <c r="O409">
        <v>10</v>
      </c>
      <c r="P409">
        <v>30</v>
      </c>
      <c r="Q409">
        <v>16</v>
      </c>
      <c r="R409">
        <v>6</v>
      </c>
      <c r="S409" t="s">
        <v>17</v>
      </c>
      <c r="T409" t="b">
        <v>1</v>
      </c>
      <c r="V409">
        <v>10</v>
      </c>
      <c r="W409">
        <v>0</v>
      </c>
    </row>
    <row r="410" spans="2:23" hidden="1">
      <c r="B410" s="2" t="e">
        <f>IF(C3744="id",0,IF(C3744=C3745,B409,IF(B409=0,1,0)))</f>
        <v>#REF!</v>
      </c>
      <c r="E410" t="b">
        <v>0</v>
      </c>
      <c r="F410">
        <v>613</v>
      </c>
      <c r="G410">
        <v>1</v>
      </c>
      <c r="H410">
        <v>16</v>
      </c>
      <c r="I410">
        <v>6</v>
      </c>
      <c r="J410">
        <v>46</v>
      </c>
      <c r="K410">
        <v>5</v>
      </c>
      <c r="L410">
        <v>1</v>
      </c>
      <c r="M410">
        <v>11</v>
      </c>
      <c r="N410">
        <v>30</v>
      </c>
      <c r="O410">
        <v>10</v>
      </c>
      <c r="P410">
        <v>40</v>
      </c>
      <c r="Q410">
        <v>10</v>
      </c>
      <c r="R410">
        <v>2</v>
      </c>
      <c r="S410" t="s">
        <v>15</v>
      </c>
      <c r="T410" t="b">
        <v>1</v>
      </c>
      <c r="U410">
        <v>16</v>
      </c>
      <c r="V410">
        <v>6</v>
      </c>
      <c r="W410">
        <v>0</v>
      </c>
    </row>
    <row r="411" spans="2:23" hidden="1">
      <c r="B411" s="2" t="e">
        <f>IF(C3745="id",0,IF(C3745=C3746,B410,IF(B410=0,1,0)))</f>
        <v>#REF!</v>
      </c>
      <c r="E411" t="b">
        <v>0</v>
      </c>
      <c r="F411" t="s">
        <v>18</v>
      </c>
      <c r="G411">
        <v>0</v>
      </c>
      <c r="H411">
        <v>16</v>
      </c>
      <c r="I411">
        <v>6</v>
      </c>
      <c r="J411">
        <v>64</v>
      </c>
      <c r="K411">
        <v>4</v>
      </c>
      <c r="L411">
        <v>0</v>
      </c>
      <c r="M411">
        <v>11</v>
      </c>
      <c r="N411">
        <v>46</v>
      </c>
      <c r="O411">
        <v>3</v>
      </c>
      <c r="P411">
        <v>46</v>
      </c>
      <c r="Q411">
        <v>16</v>
      </c>
      <c r="R411">
        <v>6</v>
      </c>
      <c r="S411" t="s">
        <v>17</v>
      </c>
      <c r="T411" t="b">
        <v>1</v>
      </c>
      <c r="V411">
        <v>18</v>
      </c>
      <c r="W411">
        <v>0</v>
      </c>
    </row>
    <row r="412" spans="2:23" hidden="1">
      <c r="B412" s="2" t="e">
        <f>IF(C3746="id",0,IF(C3746=C3747,B411,IF(B411=0,1,0)))</f>
        <v>#REF!</v>
      </c>
      <c r="E412" t="b">
        <v>0</v>
      </c>
      <c r="F412">
        <v>1601</v>
      </c>
      <c r="G412">
        <v>1</v>
      </c>
      <c r="H412">
        <v>16</v>
      </c>
      <c r="I412">
        <v>6</v>
      </c>
      <c r="J412">
        <v>68</v>
      </c>
      <c r="K412">
        <v>3</v>
      </c>
      <c r="L412">
        <v>-3</v>
      </c>
      <c r="M412">
        <v>11</v>
      </c>
      <c r="N412">
        <v>46</v>
      </c>
      <c r="O412">
        <v>3</v>
      </c>
      <c r="P412">
        <v>64</v>
      </c>
      <c r="Q412">
        <v>4</v>
      </c>
      <c r="R412">
        <v>0</v>
      </c>
      <c r="S412" t="s">
        <v>15</v>
      </c>
      <c r="T412" t="b">
        <v>1</v>
      </c>
      <c r="U412">
        <v>22</v>
      </c>
      <c r="V412">
        <v>4</v>
      </c>
      <c r="W412">
        <v>0</v>
      </c>
    </row>
    <row r="413" spans="2:23" hidden="1">
      <c r="B413" s="2" t="e">
        <f>IF(C3747="id",0,IF(C3747=C3748,B412,IF(B412=0,1,0)))</f>
        <v>#REF!</v>
      </c>
      <c r="E413" t="b">
        <v>1</v>
      </c>
      <c r="F413" t="s">
        <v>18</v>
      </c>
      <c r="G413">
        <v>0</v>
      </c>
      <c r="H413">
        <v>16</v>
      </c>
      <c r="I413">
        <v>6</v>
      </c>
      <c r="J413">
        <v>80</v>
      </c>
      <c r="K413">
        <v>9</v>
      </c>
      <c r="L413">
        <v>1</v>
      </c>
      <c r="M413">
        <v>11</v>
      </c>
      <c r="N413">
        <v>68</v>
      </c>
      <c r="O413">
        <v>10</v>
      </c>
      <c r="P413">
        <v>68</v>
      </c>
      <c r="Q413">
        <v>16</v>
      </c>
      <c r="R413">
        <v>6</v>
      </c>
      <c r="S413" t="s">
        <v>17</v>
      </c>
      <c r="T413" t="b">
        <v>1</v>
      </c>
      <c r="V413">
        <v>12</v>
      </c>
      <c r="W413">
        <v>0</v>
      </c>
    </row>
    <row r="414" spans="2:23" hidden="1">
      <c r="B414" s="2" t="e">
        <f>IF(C3748="id",0,IF(C3748=C3749,B413,IF(B413=0,1,0)))</f>
        <v>#REF!</v>
      </c>
      <c r="E414" t="b">
        <v>1</v>
      </c>
      <c r="F414">
        <v>1429</v>
      </c>
      <c r="G414">
        <v>1</v>
      </c>
      <c r="H414">
        <v>16</v>
      </c>
      <c r="I414">
        <v>6</v>
      </c>
      <c r="J414">
        <v>88</v>
      </c>
      <c r="K414">
        <v>16</v>
      </c>
      <c r="L414">
        <v>0</v>
      </c>
      <c r="M414">
        <v>11</v>
      </c>
      <c r="N414">
        <v>68</v>
      </c>
      <c r="O414">
        <v>10</v>
      </c>
      <c r="P414">
        <v>80</v>
      </c>
      <c r="Q414">
        <v>9</v>
      </c>
      <c r="R414">
        <v>1</v>
      </c>
      <c r="S414" t="s">
        <v>15</v>
      </c>
      <c r="T414" t="b">
        <v>1</v>
      </c>
      <c r="U414">
        <v>20</v>
      </c>
      <c r="V414">
        <v>8</v>
      </c>
      <c r="W414">
        <v>0</v>
      </c>
    </row>
    <row r="415" spans="2:23" hidden="1">
      <c r="B415" s="2" t="e">
        <f>IF(C3749="id",0,IF(C3749=C3750,B414,IF(B414=0,1,0)))</f>
        <v>#REF!</v>
      </c>
      <c r="E415" t="b">
        <v>1</v>
      </c>
      <c r="F415" t="s">
        <v>18</v>
      </c>
      <c r="G415">
        <v>0</v>
      </c>
      <c r="H415">
        <v>16</v>
      </c>
      <c r="I415">
        <v>6</v>
      </c>
      <c r="J415">
        <v>95</v>
      </c>
      <c r="K415">
        <v>14</v>
      </c>
      <c r="L415">
        <v>1</v>
      </c>
      <c r="M415">
        <v>11</v>
      </c>
      <c r="N415">
        <v>88</v>
      </c>
      <c r="O415">
        <v>4</v>
      </c>
      <c r="P415">
        <v>88</v>
      </c>
      <c r="Q415">
        <v>16</v>
      </c>
      <c r="R415">
        <v>6</v>
      </c>
      <c r="S415" t="s">
        <v>17</v>
      </c>
      <c r="T415" t="b">
        <v>1</v>
      </c>
      <c r="V415">
        <v>7</v>
      </c>
      <c r="W415">
        <v>0</v>
      </c>
    </row>
    <row r="416" spans="2:23" hidden="1">
      <c r="B416" s="2" t="e">
        <f>IF(C3750="id",0,IF(C3750=C3751,B415,IF(B415=0,1,0)))</f>
        <v>#REF!</v>
      </c>
      <c r="E416" t="b">
        <v>1</v>
      </c>
      <c r="F416">
        <v>1226</v>
      </c>
      <c r="G416">
        <v>1</v>
      </c>
      <c r="H416">
        <v>16</v>
      </c>
      <c r="I416">
        <v>6</v>
      </c>
      <c r="J416">
        <v>109</v>
      </c>
      <c r="K416">
        <v>7</v>
      </c>
      <c r="L416">
        <v>8</v>
      </c>
      <c r="M416">
        <v>11</v>
      </c>
      <c r="N416">
        <v>88</v>
      </c>
      <c r="O416">
        <v>4</v>
      </c>
      <c r="P416">
        <v>95</v>
      </c>
      <c r="Q416">
        <v>14</v>
      </c>
      <c r="R416">
        <v>1</v>
      </c>
      <c r="S416" t="s">
        <v>15</v>
      </c>
      <c r="T416" t="b">
        <v>1</v>
      </c>
      <c r="U416">
        <v>21</v>
      </c>
      <c r="V416">
        <v>14</v>
      </c>
      <c r="W416">
        <v>0</v>
      </c>
    </row>
    <row r="417" spans="2:23" hidden="1">
      <c r="B417" s="2" t="e">
        <f>IF(C3751="id",0,IF(C3751=C3752,B416,IF(B416=0,1,0)))</f>
        <v>#REF!</v>
      </c>
      <c r="E417" t="b">
        <v>1</v>
      </c>
      <c r="F417" t="s">
        <v>18</v>
      </c>
      <c r="G417">
        <v>0</v>
      </c>
      <c r="H417">
        <v>16</v>
      </c>
      <c r="I417">
        <v>6</v>
      </c>
      <c r="J417">
        <v>115</v>
      </c>
      <c r="K417">
        <v>18</v>
      </c>
      <c r="L417">
        <v>10</v>
      </c>
      <c r="M417">
        <v>11</v>
      </c>
      <c r="N417">
        <v>109</v>
      </c>
      <c r="O417">
        <v>7</v>
      </c>
      <c r="P417">
        <v>109</v>
      </c>
      <c r="Q417">
        <v>16</v>
      </c>
      <c r="R417">
        <v>6</v>
      </c>
      <c r="S417" t="s">
        <v>17</v>
      </c>
      <c r="T417" t="b">
        <v>1</v>
      </c>
      <c r="V417">
        <v>6</v>
      </c>
      <c r="W417">
        <v>0</v>
      </c>
    </row>
    <row r="418" spans="2:23" hidden="1">
      <c r="B418" s="2" t="e">
        <f>IF(C3752="id",0,IF(C3752=C3753,B417,IF(B417=0,1,0)))</f>
        <v>#REF!</v>
      </c>
      <c r="E418" t="b">
        <v>1</v>
      </c>
      <c r="F418">
        <v>199</v>
      </c>
      <c r="G418">
        <v>1</v>
      </c>
      <c r="H418">
        <v>16</v>
      </c>
      <c r="I418">
        <v>6</v>
      </c>
      <c r="J418">
        <v>122</v>
      </c>
      <c r="K418">
        <v>13</v>
      </c>
      <c r="L418">
        <v>12</v>
      </c>
      <c r="M418">
        <v>11</v>
      </c>
      <c r="N418">
        <v>109</v>
      </c>
      <c r="O418">
        <v>7</v>
      </c>
      <c r="P418">
        <v>115</v>
      </c>
      <c r="Q418">
        <v>18</v>
      </c>
      <c r="R418">
        <v>10</v>
      </c>
      <c r="S418" t="s">
        <v>15</v>
      </c>
      <c r="T418" t="b">
        <v>1</v>
      </c>
      <c r="U418">
        <v>13</v>
      </c>
      <c r="V418">
        <v>7</v>
      </c>
      <c r="W418">
        <v>0</v>
      </c>
    </row>
    <row r="419" spans="2:23" hidden="1">
      <c r="B419" s="2" t="e">
        <f>IF(C3753="id",0,IF(C3753=C3754,B418,IF(B418=0,1,0)))</f>
        <v>#REF!</v>
      </c>
      <c r="E419" t="b">
        <v>1</v>
      </c>
      <c r="F419" t="s">
        <v>18</v>
      </c>
      <c r="G419">
        <v>0</v>
      </c>
      <c r="H419">
        <v>16</v>
      </c>
      <c r="I419">
        <v>6</v>
      </c>
      <c r="J419">
        <v>125</v>
      </c>
      <c r="K419">
        <v>14</v>
      </c>
      <c r="L419">
        <v>7</v>
      </c>
      <c r="M419">
        <v>11</v>
      </c>
      <c r="N419">
        <v>122</v>
      </c>
      <c r="O419">
        <v>6</v>
      </c>
      <c r="P419">
        <v>122</v>
      </c>
      <c r="Q419">
        <v>16</v>
      </c>
      <c r="R419">
        <v>6</v>
      </c>
      <c r="S419" t="s">
        <v>17</v>
      </c>
      <c r="T419" t="b">
        <v>1</v>
      </c>
      <c r="V419">
        <v>3</v>
      </c>
      <c r="W419">
        <v>0</v>
      </c>
    </row>
    <row r="420" spans="2:23" hidden="1">
      <c r="B420" s="2" t="e">
        <f>IF(C3754="id",0,IF(C3754=C3755,B419,IF(B419=0,1,0)))</f>
        <v>#REF!</v>
      </c>
      <c r="E420" t="b">
        <v>1</v>
      </c>
      <c r="F420">
        <v>1065</v>
      </c>
      <c r="G420">
        <v>1</v>
      </c>
      <c r="H420">
        <v>16</v>
      </c>
      <c r="I420">
        <v>6</v>
      </c>
      <c r="J420">
        <v>135</v>
      </c>
      <c r="K420">
        <v>17</v>
      </c>
      <c r="L420">
        <v>0</v>
      </c>
      <c r="M420">
        <v>11</v>
      </c>
      <c r="N420">
        <v>122</v>
      </c>
      <c r="O420">
        <v>6</v>
      </c>
      <c r="P420">
        <v>125</v>
      </c>
      <c r="Q420">
        <v>14</v>
      </c>
      <c r="R420">
        <v>7</v>
      </c>
      <c r="S420" t="s">
        <v>15</v>
      </c>
      <c r="T420" t="b">
        <v>1</v>
      </c>
      <c r="U420">
        <v>13</v>
      </c>
      <c r="V420">
        <v>10</v>
      </c>
      <c r="W420">
        <v>0</v>
      </c>
    </row>
    <row r="421" spans="2:23" hidden="1">
      <c r="B421" s="2" t="e">
        <f>IF(C3755="id",0,IF(C3755=C3756,B420,IF(B420=0,1,0)))</f>
        <v>#REF!</v>
      </c>
      <c r="E421" t="b">
        <v>0</v>
      </c>
      <c r="F421" t="s">
        <v>18</v>
      </c>
      <c r="G421">
        <v>0</v>
      </c>
      <c r="H421">
        <v>16</v>
      </c>
      <c r="I421">
        <v>6</v>
      </c>
      <c r="J421">
        <v>143</v>
      </c>
      <c r="K421">
        <v>20</v>
      </c>
      <c r="L421">
        <v>2</v>
      </c>
      <c r="M421">
        <v>11</v>
      </c>
      <c r="N421">
        <v>135</v>
      </c>
      <c r="O421">
        <v>12</v>
      </c>
      <c r="P421">
        <v>135</v>
      </c>
      <c r="Q421">
        <v>16</v>
      </c>
      <c r="R421">
        <v>6</v>
      </c>
      <c r="S421" t="s">
        <v>17</v>
      </c>
      <c r="T421" t="b">
        <v>1</v>
      </c>
      <c r="V421">
        <v>8</v>
      </c>
      <c r="W421">
        <v>0</v>
      </c>
    </row>
    <row r="422" spans="2:23" hidden="1">
      <c r="B422" s="2" t="e">
        <f>IF(C3756="id",0,IF(C3756=C3757,B421,IF(B421=0,1,0)))</f>
        <v>#REF!</v>
      </c>
      <c r="E422" t="b">
        <v>0</v>
      </c>
      <c r="F422">
        <v>1288</v>
      </c>
      <c r="G422">
        <v>1</v>
      </c>
      <c r="H422">
        <v>16</v>
      </c>
      <c r="I422">
        <v>6</v>
      </c>
      <c r="J422">
        <v>144</v>
      </c>
      <c r="K422">
        <v>20</v>
      </c>
      <c r="L422">
        <v>1</v>
      </c>
      <c r="M422">
        <v>11</v>
      </c>
      <c r="N422">
        <v>135</v>
      </c>
      <c r="O422">
        <v>12</v>
      </c>
      <c r="P422">
        <v>143</v>
      </c>
      <c r="Q422">
        <v>20</v>
      </c>
      <c r="R422">
        <v>2</v>
      </c>
      <c r="S422" t="s">
        <v>15</v>
      </c>
      <c r="T422" t="b">
        <v>1</v>
      </c>
      <c r="U422">
        <v>9</v>
      </c>
      <c r="V422">
        <v>1</v>
      </c>
      <c r="W422">
        <v>0</v>
      </c>
    </row>
    <row r="423" spans="2:23" hidden="1">
      <c r="B423" s="2" t="e">
        <f>IF(C3757="id",0,IF(C3757=C3758,B422,IF(B422=0,1,0)))</f>
        <v>#REF!</v>
      </c>
      <c r="E423" t="b">
        <v>1</v>
      </c>
      <c r="F423" t="s">
        <v>18</v>
      </c>
      <c r="G423">
        <v>0</v>
      </c>
      <c r="H423">
        <v>16</v>
      </c>
      <c r="I423">
        <v>6</v>
      </c>
      <c r="J423">
        <v>150</v>
      </c>
      <c r="K423">
        <v>20</v>
      </c>
      <c r="L423">
        <v>8</v>
      </c>
      <c r="M423">
        <v>11</v>
      </c>
      <c r="N423">
        <v>144</v>
      </c>
      <c r="O423">
        <v>2</v>
      </c>
      <c r="P423">
        <v>144</v>
      </c>
      <c r="Q423">
        <v>16</v>
      </c>
      <c r="R423">
        <v>6</v>
      </c>
      <c r="S423" t="s">
        <v>17</v>
      </c>
      <c r="T423" t="b">
        <v>1</v>
      </c>
      <c r="V423">
        <v>6</v>
      </c>
      <c r="W423">
        <v>0</v>
      </c>
    </row>
    <row r="424" spans="2:23" hidden="1">
      <c r="B424" s="2" t="e">
        <f>IF(C3758="id",0,IF(C3758=C3759,B423,IF(B423=0,1,0)))</f>
        <v>#REF!</v>
      </c>
      <c r="E424" t="b">
        <v>1</v>
      </c>
      <c r="F424">
        <v>1668</v>
      </c>
      <c r="G424">
        <v>1</v>
      </c>
      <c r="H424">
        <v>16</v>
      </c>
      <c r="I424">
        <v>6</v>
      </c>
      <c r="J424">
        <v>158</v>
      </c>
      <c r="K424">
        <v>25</v>
      </c>
      <c r="L424">
        <v>5</v>
      </c>
      <c r="M424">
        <v>11</v>
      </c>
      <c r="N424">
        <v>144</v>
      </c>
      <c r="O424">
        <v>2</v>
      </c>
      <c r="P424">
        <v>150</v>
      </c>
      <c r="Q424">
        <v>20</v>
      </c>
      <c r="R424">
        <v>8</v>
      </c>
      <c r="S424" t="s">
        <v>15</v>
      </c>
      <c r="T424" t="b">
        <v>1</v>
      </c>
      <c r="U424">
        <v>14</v>
      </c>
      <c r="V424">
        <v>8</v>
      </c>
      <c r="W424">
        <v>0</v>
      </c>
    </row>
    <row r="425" spans="2:23" hidden="1">
      <c r="B425" s="2" t="e">
        <f>IF(C3759="id",0,IF(C3759=C3760,B424,IF(B424=0,1,0)))</f>
        <v>#REF!</v>
      </c>
      <c r="E425" t="b">
        <v>1</v>
      </c>
      <c r="F425" t="s">
        <v>18</v>
      </c>
      <c r="G425">
        <v>0</v>
      </c>
      <c r="H425">
        <v>16</v>
      </c>
      <c r="I425">
        <v>6</v>
      </c>
      <c r="J425">
        <v>174</v>
      </c>
      <c r="K425">
        <v>3</v>
      </c>
      <c r="L425">
        <v>3</v>
      </c>
      <c r="M425">
        <v>11</v>
      </c>
      <c r="N425">
        <v>158</v>
      </c>
      <c r="O425">
        <v>13</v>
      </c>
      <c r="P425">
        <v>158</v>
      </c>
      <c r="Q425">
        <v>16</v>
      </c>
      <c r="R425">
        <v>6</v>
      </c>
      <c r="S425" t="s">
        <v>17</v>
      </c>
      <c r="T425" t="b">
        <v>1</v>
      </c>
      <c r="V425">
        <v>16</v>
      </c>
      <c r="W425">
        <v>0</v>
      </c>
    </row>
    <row r="426" spans="2:23" hidden="1">
      <c r="B426" s="2" t="e">
        <f>IF(C3760="id",0,IF(C3760=C3761,B425,IF(B425=0,1,0)))</f>
        <v>#REF!</v>
      </c>
      <c r="E426" t="b">
        <v>1</v>
      </c>
      <c r="F426">
        <v>636</v>
      </c>
      <c r="G426">
        <v>1</v>
      </c>
      <c r="H426">
        <v>16</v>
      </c>
      <c r="I426">
        <v>6</v>
      </c>
      <c r="J426">
        <v>182</v>
      </c>
      <c r="K426">
        <v>9</v>
      </c>
      <c r="L426">
        <v>5</v>
      </c>
      <c r="M426">
        <v>11</v>
      </c>
      <c r="N426">
        <v>158</v>
      </c>
      <c r="O426">
        <v>13</v>
      </c>
      <c r="P426">
        <v>174</v>
      </c>
      <c r="Q426">
        <v>3</v>
      </c>
      <c r="R426">
        <v>3</v>
      </c>
      <c r="S426" t="s">
        <v>15</v>
      </c>
      <c r="T426" t="b">
        <v>1</v>
      </c>
      <c r="U426">
        <v>24</v>
      </c>
      <c r="V426">
        <v>8</v>
      </c>
      <c r="W426">
        <v>0</v>
      </c>
    </row>
    <row r="427" spans="2:23" hidden="1">
      <c r="B427" s="2" t="e">
        <f>IF(C3761="id",0,IF(C3761=C3762,B426,IF(B426=0,1,0)))</f>
        <v>#REF!</v>
      </c>
      <c r="E427" t="b">
        <v>0</v>
      </c>
      <c r="F427" t="s">
        <v>18</v>
      </c>
      <c r="G427">
        <v>0</v>
      </c>
      <c r="H427">
        <v>16</v>
      </c>
      <c r="I427">
        <v>6</v>
      </c>
      <c r="J427">
        <v>182</v>
      </c>
      <c r="K427">
        <v>16</v>
      </c>
      <c r="L427">
        <v>6</v>
      </c>
      <c r="M427">
        <v>11</v>
      </c>
      <c r="N427">
        <v>182</v>
      </c>
      <c r="O427">
        <v>11</v>
      </c>
      <c r="P427">
        <v>182</v>
      </c>
      <c r="Q427">
        <v>16</v>
      </c>
      <c r="R427">
        <v>6</v>
      </c>
      <c r="S427" t="s">
        <v>17</v>
      </c>
      <c r="T427" t="b">
        <v>1</v>
      </c>
      <c r="V427">
        <v>0</v>
      </c>
      <c r="W427">
        <v>0</v>
      </c>
    </row>
    <row r="428" spans="2:23" hidden="1">
      <c r="B428" s="2" t="e">
        <f>IF(C3762="id",0,IF(C3762=C3763,B427,IF(B427=0,1,0)))</f>
        <v>#REF!</v>
      </c>
      <c r="E428" t="b">
        <v>0</v>
      </c>
      <c r="F428">
        <v>127</v>
      </c>
      <c r="G428">
        <v>1</v>
      </c>
      <c r="H428">
        <v>16</v>
      </c>
      <c r="I428">
        <v>6</v>
      </c>
      <c r="J428">
        <v>185</v>
      </c>
      <c r="K428">
        <v>15</v>
      </c>
      <c r="L428">
        <v>4</v>
      </c>
      <c r="M428">
        <v>11</v>
      </c>
      <c r="N428">
        <v>182</v>
      </c>
      <c r="O428">
        <v>11</v>
      </c>
      <c r="P428">
        <v>182</v>
      </c>
      <c r="Q428">
        <v>16</v>
      </c>
      <c r="R428">
        <v>6</v>
      </c>
      <c r="S428" t="s">
        <v>15</v>
      </c>
      <c r="T428" t="b">
        <v>1</v>
      </c>
      <c r="U428">
        <v>3</v>
      </c>
      <c r="V428">
        <v>3</v>
      </c>
      <c r="W428">
        <v>0</v>
      </c>
    </row>
    <row r="429" spans="2:23" hidden="1">
      <c r="B429" s="2" t="e">
        <f>IF(C3763="id",0,IF(C3763=C3764,B428,IF(B428=0,1,0)))</f>
        <v>#REF!</v>
      </c>
      <c r="E429" t="b">
        <v>1</v>
      </c>
      <c r="F429" t="s">
        <v>18</v>
      </c>
      <c r="G429">
        <v>0</v>
      </c>
      <c r="H429">
        <v>16</v>
      </c>
      <c r="I429">
        <v>6</v>
      </c>
      <c r="J429">
        <v>193</v>
      </c>
      <c r="K429">
        <v>19</v>
      </c>
      <c r="L429">
        <v>3</v>
      </c>
      <c r="M429">
        <v>11</v>
      </c>
      <c r="N429">
        <v>187</v>
      </c>
      <c r="O429">
        <v>7</v>
      </c>
      <c r="P429">
        <v>187</v>
      </c>
      <c r="Q429">
        <v>16</v>
      </c>
      <c r="R429">
        <v>6</v>
      </c>
      <c r="S429" t="s">
        <v>17</v>
      </c>
      <c r="T429" t="b">
        <v>1</v>
      </c>
      <c r="V429">
        <v>6</v>
      </c>
      <c r="W429">
        <v>0</v>
      </c>
    </row>
    <row r="430" spans="2:23" hidden="1">
      <c r="B430" s="2" t="e">
        <f>IF(C3764="id",0,IF(C3764=C3765,B429,IF(B429=0,1,0)))</f>
        <v>#REF!</v>
      </c>
      <c r="E430" t="b">
        <v>1</v>
      </c>
      <c r="F430">
        <v>908</v>
      </c>
      <c r="G430">
        <v>1</v>
      </c>
      <c r="H430">
        <v>16</v>
      </c>
      <c r="I430">
        <v>6</v>
      </c>
      <c r="J430">
        <v>206</v>
      </c>
      <c r="K430">
        <v>25</v>
      </c>
      <c r="L430">
        <v>-4</v>
      </c>
      <c r="M430">
        <v>11</v>
      </c>
      <c r="N430">
        <v>187</v>
      </c>
      <c r="O430">
        <v>7</v>
      </c>
      <c r="P430">
        <v>193</v>
      </c>
      <c r="Q430">
        <v>19</v>
      </c>
      <c r="R430">
        <v>3</v>
      </c>
      <c r="S430" t="s">
        <v>15</v>
      </c>
      <c r="T430" t="b">
        <v>1</v>
      </c>
      <c r="U430">
        <v>19</v>
      </c>
      <c r="V430">
        <v>13</v>
      </c>
      <c r="W430">
        <v>0</v>
      </c>
    </row>
    <row r="431" spans="2:23" hidden="1">
      <c r="B431" s="2" t="e">
        <f>IF(C3765="id",0,IF(C3765=C3766,B430,IF(B430=0,1,0)))</f>
        <v>#REF!</v>
      </c>
      <c r="E431" t="b">
        <v>1</v>
      </c>
      <c r="F431" t="s">
        <v>18</v>
      </c>
      <c r="G431">
        <v>0</v>
      </c>
      <c r="H431">
        <v>16</v>
      </c>
      <c r="I431">
        <v>6</v>
      </c>
      <c r="J431">
        <v>209</v>
      </c>
      <c r="K431">
        <v>14</v>
      </c>
      <c r="L431">
        <v>7</v>
      </c>
      <c r="M431">
        <v>11</v>
      </c>
      <c r="N431">
        <v>206</v>
      </c>
      <c r="O431">
        <v>5</v>
      </c>
      <c r="P431">
        <v>206</v>
      </c>
      <c r="Q431">
        <v>16</v>
      </c>
      <c r="R431">
        <v>6</v>
      </c>
      <c r="S431" t="s">
        <v>17</v>
      </c>
      <c r="T431" t="b">
        <v>1</v>
      </c>
      <c r="V431">
        <v>3</v>
      </c>
      <c r="W431">
        <v>0</v>
      </c>
    </row>
    <row r="432" spans="2:23" hidden="1">
      <c r="B432" s="2" t="e">
        <f>IF(C3766="id",0,IF(C3766=C3767,B431,IF(B431=0,1,0)))</f>
        <v>#REF!</v>
      </c>
      <c r="E432" t="b">
        <v>1</v>
      </c>
      <c r="F432">
        <v>565</v>
      </c>
      <c r="G432">
        <v>1</v>
      </c>
      <c r="H432">
        <v>16</v>
      </c>
      <c r="I432">
        <v>6</v>
      </c>
      <c r="J432">
        <v>216</v>
      </c>
      <c r="K432">
        <v>19</v>
      </c>
      <c r="L432">
        <v>9</v>
      </c>
      <c r="M432">
        <v>11</v>
      </c>
      <c r="N432">
        <v>206</v>
      </c>
      <c r="O432">
        <v>5</v>
      </c>
      <c r="P432">
        <v>209</v>
      </c>
      <c r="Q432">
        <v>14</v>
      </c>
      <c r="R432">
        <v>7</v>
      </c>
      <c r="S432" t="s">
        <v>15</v>
      </c>
      <c r="T432" t="b">
        <v>1</v>
      </c>
      <c r="U432">
        <v>10</v>
      </c>
      <c r="V432">
        <v>7</v>
      </c>
      <c r="W432">
        <v>0</v>
      </c>
    </row>
    <row r="433" spans="2:23" hidden="1">
      <c r="B433" s="2" t="e">
        <f>IF(C3767="id",0,IF(C3767=C3768,B432,IF(B432=0,1,0)))</f>
        <v>#REF!</v>
      </c>
      <c r="E433" t="b">
        <v>1</v>
      </c>
      <c r="F433" t="s">
        <v>18</v>
      </c>
      <c r="G433">
        <v>0</v>
      </c>
      <c r="H433">
        <v>16</v>
      </c>
      <c r="I433">
        <v>6</v>
      </c>
      <c r="J433">
        <v>221</v>
      </c>
      <c r="K433">
        <v>15</v>
      </c>
      <c r="L433">
        <v>9</v>
      </c>
      <c r="M433">
        <v>11</v>
      </c>
      <c r="N433">
        <v>217</v>
      </c>
      <c r="O433">
        <v>5</v>
      </c>
      <c r="P433">
        <v>217</v>
      </c>
      <c r="Q433">
        <v>16</v>
      </c>
      <c r="R433">
        <v>6</v>
      </c>
      <c r="S433" t="s">
        <v>17</v>
      </c>
      <c r="T433" t="b">
        <v>1</v>
      </c>
      <c r="V433">
        <v>4</v>
      </c>
      <c r="W433">
        <v>0</v>
      </c>
    </row>
    <row r="434" spans="2:23" hidden="1">
      <c r="B434" s="2" t="e">
        <f>IF(C3768="id",0,IF(C3768=C3769,B433,IF(B433=0,1,0)))</f>
        <v>#REF!</v>
      </c>
      <c r="E434" t="b">
        <v>1</v>
      </c>
      <c r="F434">
        <v>507</v>
      </c>
      <c r="G434">
        <v>1</v>
      </c>
      <c r="H434">
        <v>16</v>
      </c>
      <c r="I434">
        <v>6</v>
      </c>
      <c r="J434">
        <v>226</v>
      </c>
      <c r="K434">
        <v>17</v>
      </c>
      <c r="L434">
        <v>6</v>
      </c>
      <c r="M434">
        <v>11</v>
      </c>
      <c r="N434">
        <v>217</v>
      </c>
      <c r="O434">
        <v>5</v>
      </c>
      <c r="P434">
        <v>221</v>
      </c>
      <c r="Q434">
        <v>15</v>
      </c>
      <c r="R434">
        <v>9</v>
      </c>
      <c r="S434" t="s">
        <v>15</v>
      </c>
      <c r="T434" t="b">
        <v>1</v>
      </c>
      <c r="U434">
        <v>9</v>
      </c>
      <c r="V434">
        <v>5</v>
      </c>
      <c r="W434">
        <v>0</v>
      </c>
    </row>
    <row r="435" spans="2:23" hidden="1">
      <c r="B435" s="2" t="e">
        <f>IF(C3769="id",0,IF(C3769=C3770,B434,IF(B434=0,1,0)))</f>
        <v>#REF!</v>
      </c>
      <c r="E435" t="b">
        <v>1</v>
      </c>
      <c r="F435" t="s">
        <v>18</v>
      </c>
      <c r="G435">
        <v>0</v>
      </c>
      <c r="H435">
        <v>16</v>
      </c>
      <c r="I435">
        <v>6</v>
      </c>
      <c r="J435">
        <v>243</v>
      </c>
      <c r="K435">
        <v>1</v>
      </c>
      <c r="L435">
        <v>4</v>
      </c>
      <c r="M435">
        <v>11</v>
      </c>
      <c r="N435">
        <v>226</v>
      </c>
      <c r="O435">
        <v>7</v>
      </c>
      <c r="P435">
        <v>226</v>
      </c>
      <c r="Q435">
        <v>16</v>
      </c>
      <c r="R435">
        <v>6</v>
      </c>
      <c r="S435" t="s">
        <v>17</v>
      </c>
      <c r="T435" t="b">
        <v>1</v>
      </c>
      <c r="V435">
        <v>17</v>
      </c>
      <c r="W435">
        <v>0</v>
      </c>
    </row>
    <row r="436" spans="2:23" hidden="1">
      <c r="B436" s="2" t="e">
        <f>IF(C3770="id",0,IF(C3770=C3771,B435,IF(B435=0,1,0)))</f>
        <v>#REF!</v>
      </c>
      <c r="E436" t="b">
        <v>1</v>
      </c>
      <c r="F436">
        <v>881</v>
      </c>
      <c r="G436">
        <v>1</v>
      </c>
      <c r="H436">
        <v>16</v>
      </c>
      <c r="I436">
        <v>6</v>
      </c>
      <c r="J436">
        <v>247</v>
      </c>
      <c r="K436">
        <v>3</v>
      </c>
      <c r="L436">
        <v>2</v>
      </c>
      <c r="M436">
        <v>11</v>
      </c>
      <c r="N436">
        <v>226</v>
      </c>
      <c r="O436">
        <v>7</v>
      </c>
      <c r="P436">
        <v>243</v>
      </c>
      <c r="Q436">
        <v>1</v>
      </c>
      <c r="R436">
        <v>4</v>
      </c>
      <c r="S436" t="s">
        <v>15</v>
      </c>
      <c r="T436" t="b">
        <v>1</v>
      </c>
      <c r="U436">
        <v>21</v>
      </c>
      <c r="V436">
        <v>4</v>
      </c>
      <c r="W436">
        <v>0</v>
      </c>
    </row>
    <row r="437" spans="2:23" hidden="1">
      <c r="B437" s="2" t="e">
        <f>IF(C3771="id",0,IF(C3771=C3772,B436,IF(B436=0,1,0)))</f>
        <v>#REF!</v>
      </c>
      <c r="E437" t="b">
        <v>1</v>
      </c>
      <c r="F437" t="s">
        <v>18</v>
      </c>
      <c r="G437">
        <v>0</v>
      </c>
      <c r="H437">
        <v>16</v>
      </c>
      <c r="I437">
        <v>6</v>
      </c>
      <c r="J437">
        <v>263</v>
      </c>
      <c r="K437">
        <v>3</v>
      </c>
      <c r="L437">
        <v>3</v>
      </c>
      <c r="M437">
        <v>11</v>
      </c>
      <c r="N437">
        <v>247</v>
      </c>
      <c r="O437">
        <v>10</v>
      </c>
      <c r="P437">
        <v>247</v>
      </c>
      <c r="Q437">
        <v>16</v>
      </c>
      <c r="R437">
        <v>6</v>
      </c>
      <c r="S437" t="s">
        <v>17</v>
      </c>
      <c r="T437" t="b">
        <v>1</v>
      </c>
      <c r="V437">
        <v>16</v>
      </c>
      <c r="W437">
        <v>0</v>
      </c>
    </row>
    <row r="438" spans="2:23" hidden="1">
      <c r="B438" s="2" t="e">
        <f>IF(C3772="id",0,IF(C3772=C3773,B437,IF(B437=0,1,0)))</f>
        <v>#REF!</v>
      </c>
      <c r="E438" t="b">
        <v>1</v>
      </c>
      <c r="F438">
        <v>640</v>
      </c>
      <c r="G438">
        <v>1</v>
      </c>
      <c r="H438">
        <v>16</v>
      </c>
      <c r="I438">
        <v>6</v>
      </c>
      <c r="J438">
        <v>274</v>
      </c>
      <c r="K438">
        <v>7</v>
      </c>
      <c r="L438">
        <v>10</v>
      </c>
      <c r="M438">
        <v>11</v>
      </c>
      <c r="N438">
        <v>247</v>
      </c>
      <c r="O438">
        <v>10</v>
      </c>
      <c r="P438">
        <v>263</v>
      </c>
      <c r="Q438">
        <v>3</v>
      </c>
      <c r="R438">
        <v>3</v>
      </c>
      <c r="S438" t="s">
        <v>15</v>
      </c>
      <c r="T438" t="b">
        <v>1</v>
      </c>
      <c r="U438">
        <v>27</v>
      </c>
      <c r="V438">
        <v>11</v>
      </c>
      <c r="W438">
        <v>0</v>
      </c>
    </row>
    <row r="439" spans="2:23" hidden="1">
      <c r="B439" s="2" t="e">
        <f>IF(C3773="id",0,IF(C3773=C3774,B438,IF(B438=0,1,0)))</f>
        <v>#REF!</v>
      </c>
      <c r="E439" t="b">
        <v>1</v>
      </c>
      <c r="F439" t="s">
        <v>18</v>
      </c>
      <c r="G439">
        <v>0</v>
      </c>
      <c r="H439">
        <v>16</v>
      </c>
      <c r="I439">
        <v>6</v>
      </c>
      <c r="J439">
        <v>280</v>
      </c>
      <c r="K439">
        <v>18</v>
      </c>
      <c r="L439">
        <v>2</v>
      </c>
      <c r="M439">
        <v>11</v>
      </c>
      <c r="N439">
        <v>274</v>
      </c>
      <c r="O439">
        <v>5</v>
      </c>
      <c r="P439">
        <v>274</v>
      </c>
      <c r="Q439">
        <v>16</v>
      </c>
      <c r="R439">
        <v>6</v>
      </c>
      <c r="S439" t="s">
        <v>17</v>
      </c>
      <c r="T439" t="b">
        <v>1</v>
      </c>
      <c r="V439">
        <v>6</v>
      </c>
      <c r="W439">
        <v>0</v>
      </c>
    </row>
    <row r="440" spans="2:23" hidden="1">
      <c r="B440" s="2" t="e">
        <f>IF(C3774="id",0,IF(C3774=C3775,B439,IF(B439=0,1,0)))</f>
        <v>#REF!</v>
      </c>
      <c r="E440" t="b">
        <v>1</v>
      </c>
      <c r="F440">
        <v>297</v>
      </c>
      <c r="G440">
        <v>1</v>
      </c>
      <c r="H440">
        <v>16</v>
      </c>
      <c r="I440">
        <v>6</v>
      </c>
      <c r="J440">
        <v>286</v>
      </c>
      <c r="K440">
        <v>23</v>
      </c>
      <c r="L440">
        <v>1</v>
      </c>
      <c r="M440">
        <v>11</v>
      </c>
      <c r="N440">
        <v>274</v>
      </c>
      <c r="O440">
        <v>5</v>
      </c>
      <c r="P440">
        <v>280</v>
      </c>
      <c r="Q440">
        <v>18</v>
      </c>
      <c r="R440">
        <v>2</v>
      </c>
      <c r="S440" t="s">
        <v>15</v>
      </c>
      <c r="T440" t="b">
        <v>1</v>
      </c>
      <c r="U440">
        <v>12</v>
      </c>
      <c r="V440">
        <v>6</v>
      </c>
      <c r="W440">
        <v>0</v>
      </c>
    </row>
    <row r="441" spans="2:23" hidden="1">
      <c r="B441" s="2" t="e">
        <f>IF(C3775="id",0,IF(C3775=C3776,B440,IF(B440=0,1,0)))</f>
        <v>#REF!</v>
      </c>
      <c r="E441" t="b">
        <v>1</v>
      </c>
      <c r="F441" t="s">
        <v>18</v>
      </c>
      <c r="G441">
        <v>0</v>
      </c>
      <c r="H441">
        <v>16</v>
      </c>
      <c r="I441">
        <v>6</v>
      </c>
      <c r="J441">
        <v>288</v>
      </c>
      <c r="K441">
        <v>17</v>
      </c>
      <c r="L441">
        <v>5</v>
      </c>
      <c r="M441">
        <v>11</v>
      </c>
      <c r="N441">
        <v>286</v>
      </c>
      <c r="O441">
        <v>8</v>
      </c>
      <c r="P441">
        <v>286</v>
      </c>
      <c r="Q441">
        <v>16</v>
      </c>
      <c r="R441">
        <v>6</v>
      </c>
      <c r="S441" t="s">
        <v>17</v>
      </c>
      <c r="T441" t="b">
        <v>1</v>
      </c>
      <c r="V441">
        <v>2</v>
      </c>
      <c r="W441">
        <v>0</v>
      </c>
    </row>
    <row r="442" spans="2:23" hidden="1">
      <c r="B442" s="2" t="e">
        <f>IF(C3776="id",0,IF(C3776=C3777,B441,IF(B441=0,1,0)))</f>
        <v>#REF!</v>
      </c>
      <c r="E442" t="b">
        <v>1</v>
      </c>
      <c r="F442">
        <v>1022</v>
      </c>
      <c r="G442">
        <v>1</v>
      </c>
      <c r="H442">
        <v>16</v>
      </c>
      <c r="I442">
        <v>6</v>
      </c>
      <c r="J442">
        <v>293</v>
      </c>
      <c r="K442">
        <v>19</v>
      </c>
      <c r="L442">
        <v>2</v>
      </c>
      <c r="M442">
        <v>11</v>
      </c>
      <c r="N442">
        <v>286</v>
      </c>
      <c r="O442">
        <v>8</v>
      </c>
      <c r="P442">
        <v>288</v>
      </c>
      <c r="Q442">
        <v>17</v>
      </c>
      <c r="R442">
        <v>5</v>
      </c>
      <c r="S442" t="s">
        <v>15</v>
      </c>
      <c r="T442" t="b">
        <v>1</v>
      </c>
      <c r="U442">
        <v>7</v>
      </c>
      <c r="V442">
        <v>5</v>
      </c>
      <c r="W442">
        <v>0</v>
      </c>
    </row>
    <row r="443" spans="2:23" hidden="1">
      <c r="B443" s="2" t="e">
        <f>IF(C3777="id",0,IF(C3777=C3778,B442,IF(B442=0,1,0)))</f>
        <v>#REF!</v>
      </c>
      <c r="E443" t="b">
        <v>0</v>
      </c>
      <c r="F443" t="s">
        <v>18</v>
      </c>
      <c r="G443">
        <v>0</v>
      </c>
      <c r="H443">
        <v>16</v>
      </c>
      <c r="I443">
        <v>6</v>
      </c>
      <c r="J443">
        <v>310</v>
      </c>
      <c r="K443">
        <v>3</v>
      </c>
      <c r="L443">
        <v>3</v>
      </c>
      <c r="M443">
        <v>11</v>
      </c>
      <c r="N443">
        <v>294</v>
      </c>
      <c r="O443">
        <v>4</v>
      </c>
      <c r="P443">
        <v>294</v>
      </c>
      <c r="Q443">
        <v>16</v>
      </c>
      <c r="R443">
        <v>6</v>
      </c>
      <c r="S443" t="s">
        <v>17</v>
      </c>
      <c r="T443" t="b">
        <v>1</v>
      </c>
      <c r="V443">
        <v>16</v>
      </c>
      <c r="W443">
        <v>0</v>
      </c>
    </row>
    <row r="444" spans="2:23" hidden="1">
      <c r="B444" s="2" t="e">
        <f>IF(C3778="id",0,IF(C3778=C3779,B443,IF(B443=0,1,0)))</f>
        <v>#REF!</v>
      </c>
      <c r="E444" t="b">
        <v>0</v>
      </c>
      <c r="F444">
        <v>648</v>
      </c>
      <c r="G444">
        <v>1</v>
      </c>
      <c r="H444">
        <v>16</v>
      </c>
      <c r="I444">
        <v>6</v>
      </c>
      <c r="J444">
        <v>314</v>
      </c>
      <c r="K444">
        <v>-1</v>
      </c>
      <c r="L444">
        <v>3</v>
      </c>
      <c r="M444">
        <v>11</v>
      </c>
      <c r="N444">
        <v>294</v>
      </c>
      <c r="O444">
        <v>4</v>
      </c>
      <c r="P444">
        <v>310</v>
      </c>
      <c r="Q444">
        <v>3</v>
      </c>
      <c r="R444">
        <v>3</v>
      </c>
      <c r="S444" t="s">
        <v>15</v>
      </c>
      <c r="T444" t="b">
        <v>1</v>
      </c>
      <c r="U444">
        <v>20</v>
      </c>
      <c r="V444">
        <v>4</v>
      </c>
      <c r="W444">
        <v>0</v>
      </c>
    </row>
    <row r="445" spans="2:23" hidden="1">
      <c r="B445" s="2" t="e">
        <f>IF(C3779="id",0,IF(C3779=C3780,B444,IF(B444=0,1,0)))</f>
        <v>#REF!</v>
      </c>
      <c r="E445" t="b">
        <v>1</v>
      </c>
      <c r="F445" t="s">
        <v>18</v>
      </c>
      <c r="G445">
        <v>0</v>
      </c>
      <c r="H445">
        <v>16</v>
      </c>
      <c r="I445">
        <v>6</v>
      </c>
      <c r="J445">
        <v>324</v>
      </c>
      <c r="K445">
        <v>10</v>
      </c>
      <c r="L445">
        <v>10</v>
      </c>
      <c r="M445">
        <v>11</v>
      </c>
      <c r="N445">
        <v>314</v>
      </c>
      <c r="O445">
        <v>10</v>
      </c>
      <c r="P445">
        <v>314</v>
      </c>
      <c r="Q445">
        <v>16</v>
      </c>
      <c r="R445">
        <v>6</v>
      </c>
      <c r="S445" t="s">
        <v>17</v>
      </c>
      <c r="T445" t="b">
        <v>1</v>
      </c>
      <c r="V445">
        <v>10</v>
      </c>
      <c r="W445">
        <v>0</v>
      </c>
    </row>
    <row r="446" spans="2:23" hidden="1">
      <c r="B446" s="2" t="e">
        <f>IF(C3780="id",0,IF(C3780=C3781,B445,IF(B445=0,1,0)))</f>
        <v>#REF!</v>
      </c>
      <c r="E446" t="b">
        <v>1</v>
      </c>
      <c r="F446">
        <v>158</v>
      </c>
      <c r="G446">
        <v>1</v>
      </c>
      <c r="H446">
        <v>16</v>
      </c>
      <c r="I446">
        <v>6</v>
      </c>
      <c r="J446">
        <v>329</v>
      </c>
      <c r="K446">
        <v>8</v>
      </c>
      <c r="L446">
        <v>13</v>
      </c>
      <c r="M446">
        <v>11</v>
      </c>
      <c r="N446">
        <v>314</v>
      </c>
      <c r="O446">
        <v>10</v>
      </c>
      <c r="P446">
        <v>324</v>
      </c>
      <c r="Q446">
        <v>10</v>
      </c>
      <c r="R446">
        <v>10</v>
      </c>
      <c r="S446" t="s">
        <v>15</v>
      </c>
      <c r="T446" t="b">
        <v>1</v>
      </c>
      <c r="U446">
        <v>15</v>
      </c>
      <c r="V446">
        <v>5</v>
      </c>
      <c r="W446">
        <v>0</v>
      </c>
    </row>
    <row r="447" spans="2:23" hidden="1">
      <c r="B447" s="2" t="e">
        <f>IF(C3781="id",0,IF(C3781=C3782,B446,IF(B446=0,1,0)))</f>
        <v>#REF!</v>
      </c>
      <c r="E447" t="b">
        <v>1</v>
      </c>
      <c r="F447" t="s">
        <v>18</v>
      </c>
      <c r="G447">
        <v>0</v>
      </c>
      <c r="H447">
        <v>16</v>
      </c>
      <c r="I447">
        <v>6</v>
      </c>
      <c r="J447">
        <v>338</v>
      </c>
      <c r="K447">
        <v>13</v>
      </c>
      <c r="L447">
        <v>10</v>
      </c>
      <c r="M447">
        <v>11</v>
      </c>
      <c r="N447">
        <v>331</v>
      </c>
      <c r="O447">
        <v>8</v>
      </c>
      <c r="P447">
        <v>331</v>
      </c>
      <c r="Q447">
        <v>16</v>
      </c>
      <c r="R447">
        <v>6</v>
      </c>
      <c r="S447" t="s">
        <v>17</v>
      </c>
      <c r="T447" t="b">
        <v>1</v>
      </c>
      <c r="V447">
        <v>7</v>
      </c>
      <c r="W447">
        <v>0</v>
      </c>
    </row>
    <row r="448" spans="2:23" hidden="1">
      <c r="B448" s="2" t="e">
        <f>IF(C3782="id",0,IF(C3782=C3783,B447,IF(B447=0,1,0)))</f>
        <v>#REF!</v>
      </c>
      <c r="E448" t="b">
        <v>1</v>
      </c>
      <c r="F448">
        <v>952</v>
      </c>
      <c r="G448">
        <v>1</v>
      </c>
      <c r="H448">
        <v>16</v>
      </c>
      <c r="I448">
        <v>6</v>
      </c>
      <c r="J448">
        <v>343</v>
      </c>
      <c r="K448">
        <v>16</v>
      </c>
      <c r="L448">
        <v>8</v>
      </c>
      <c r="M448">
        <v>11</v>
      </c>
      <c r="N448">
        <v>331</v>
      </c>
      <c r="O448">
        <v>8</v>
      </c>
      <c r="P448">
        <v>338</v>
      </c>
      <c r="Q448">
        <v>13</v>
      </c>
      <c r="R448">
        <v>10</v>
      </c>
      <c r="S448" t="s">
        <v>15</v>
      </c>
      <c r="T448" t="b">
        <v>1</v>
      </c>
      <c r="U448">
        <v>12</v>
      </c>
      <c r="V448">
        <v>5</v>
      </c>
      <c r="W448">
        <v>0</v>
      </c>
    </row>
    <row r="449" spans="2:23" hidden="1">
      <c r="B449" s="2" t="e">
        <f>IF(C3783="id",0,IF(C3783=C3784,B448,IF(B448=0,1,0)))</f>
        <v>#REF!</v>
      </c>
      <c r="E449" t="b">
        <v>1</v>
      </c>
      <c r="F449" t="s">
        <v>18</v>
      </c>
      <c r="G449">
        <v>0</v>
      </c>
      <c r="H449">
        <v>16</v>
      </c>
      <c r="I449">
        <v>6</v>
      </c>
      <c r="J449">
        <v>356</v>
      </c>
      <c r="K449">
        <v>5</v>
      </c>
      <c r="L449">
        <v>7</v>
      </c>
      <c r="M449">
        <v>11</v>
      </c>
      <c r="N449">
        <v>344</v>
      </c>
      <c r="O449">
        <v>5</v>
      </c>
      <c r="P449">
        <v>344</v>
      </c>
      <c r="Q449">
        <v>16</v>
      </c>
      <c r="R449">
        <v>6</v>
      </c>
      <c r="S449" t="s">
        <v>17</v>
      </c>
      <c r="T449" t="b">
        <v>1</v>
      </c>
      <c r="V449">
        <v>12</v>
      </c>
      <c r="W449">
        <v>0</v>
      </c>
    </row>
    <row r="450" spans="2:23" hidden="1">
      <c r="B450" s="2" t="e">
        <f>IF(C3784="id",0,IF(C3784=C3785,B449,IF(B449=0,1,0)))</f>
        <v>#REF!</v>
      </c>
      <c r="F450" t="s">
        <v>18</v>
      </c>
      <c r="G450">
        <v>0</v>
      </c>
      <c r="H450">
        <v>4</v>
      </c>
      <c r="I450">
        <v>6</v>
      </c>
      <c r="J450">
        <v>18</v>
      </c>
      <c r="K450">
        <v>5</v>
      </c>
      <c r="L450">
        <v>5</v>
      </c>
      <c r="M450">
        <v>12</v>
      </c>
      <c r="N450">
        <v>16</v>
      </c>
      <c r="P450">
        <v>16</v>
      </c>
      <c r="Q450">
        <v>4</v>
      </c>
      <c r="R450">
        <v>6</v>
      </c>
      <c r="S450" t="s">
        <v>17</v>
      </c>
      <c r="V450">
        <v>2</v>
      </c>
      <c r="W450">
        <v>0</v>
      </c>
    </row>
    <row r="451" spans="2:23" hidden="1">
      <c r="B451" s="2" t="e">
        <f>IF(C3785="id",0,IF(C3785=C3786,B450,IF(B450=0,1,0)))</f>
        <v>#REF!</v>
      </c>
      <c r="F451">
        <v>1342</v>
      </c>
      <c r="G451">
        <v>1</v>
      </c>
      <c r="H451">
        <v>14</v>
      </c>
      <c r="I451">
        <v>6</v>
      </c>
      <c r="J451">
        <v>25</v>
      </c>
      <c r="K451">
        <v>11</v>
      </c>
      <c r="L451">
        <v>6</v>
      </c>
      <c r="M451">
        <v>12</v>
      </c>
      <c r="N451">
        <v>16</v>
      </c>
      <c r="P451">
        <v>18</v>
      </c>
      <c r="Q451">
        <v>5</v>
      </c>
      <c r="R451">
        <v>5</v>
      </c>
      <c r="S451" t="s">
        <v>15</v>
      </c>
      <c r="U451">
        <v>9</v>
      </c>
      <c r="V451">
        <v>7</v>
      </c>
      <c r="W451">
        <v>0</v>
      </c>
    </row>
    <row r="452" spans="2:23" hidden="1">
      <c r="B452" s="2" t="e">
        <f>IF(C3786="id",0,IF(C3786=C3787,B451,IF(B451=0,1,0)))</f>
        <v>#REF!</v>
      </c>
      <c r="F452">
        <v>523</v>
      </c>
      <c r="G452">
        <v>2</v>
      </c>
      <c r="H452">
        <v>5</v>
      </c>
      <c r="I452">
        <v>12</v>
      </c>
      <c r="J452">
        <v>36</v>
      </c>
      <c r="K452">
        <v>11</v>
      </c>
      <c r="L452">
        <v>9</v>
      </c>
      <c r="M452">
        <v>12</v>
      </c>
      <c r="N452">
        <v>21</v>
      </c>
      <c r="P452">
        <v>29</v>
      </c>
      <c r="Q452">
        <v>11</v>
      </c>
      <c r="R452">
        <v>2</v>
      </c>
      <c r="S452" t="s">
        <v>15</v>
      </c>
      <c r="U452">
        <v>15</v>
      </c>
      <c r="V452">
        <v>7</v>
      </c>
      <c r="W452">
        <v>4</v>
      </c>
    </row>
    <row r="453" spans="2:23" hidden="1">
      <c r="B453" s="2" t="e">
        <f>IF(C3787="id",0,IF(C3787=C3788,B452,IF(B452=0,1,0)))</f>
        <v>#REF!</v>
      </c>
      <c r="F453">
        <v>1012</v>
      </c>
      <c r="G453">
        <v>2</v>
      </c>
      <c r="H453">
        <v>5</v>
      </c>
      <c r="I453">
        <v>12</v>
      </c>
      <c r="J453">
        <v>40</v>
      </c>
      <c r="K453">
        <v>11</v>
      </c>
      <c r="L453">
        <v>11</v>
      </c>
      <c r="M453">
        <v>12</v>
      </c>
      <c r="N453">
        <v>35</v>
      </c>
      <c r="P453">
        <v>37</v>
      </c>
      <c r="Q453">
        <v>11</v>
      </c>
      <c r="R453">
        <v>8</v>
      </c>
      <c r="S453" t="s">
        <v>15</v>
      </c>
      <c r="U453">
        <v>5</v>
      </c>
      <c r="V453">
        <v>3</v>
      </c>
      <c r="W453">
        <v>1</v>
      </c>
    </row>
    <row r="454" spans="2:23" hidden="1">
      <c r="B454" s="2" t="e">
        <f>IF(C3788="id",0,IF(C3788=C3789,B453,IF(B453=0,1,0)))</f>
        <v>#REF!</v>
      </c>
      <c r="E454" t="b">
        <v>1</v>
      </c>
      <c r="F454" t="s">
        <v>18</v>
      </c>
      <c r="G454">
        <v>0</v>
      </c>
      <c r="H454">
        <v>4</v>
      </c>
      <c r="I454">
        <v>6</v>
      </c>
      <c r="J454">
        <v>65</v>
      </c>
      <c r="K454">
        <v>20</v>
      </c>
      <c r="L454">
        <v>2</v>
      </c>
      <c r="M454">
        <v>12</v>
      </c>
      <c r="N454">
        <v>45</v>
      </c>
      <c r="O454">
        <v>3</v>
      </c>
      <c r="P454">
        <v>45</v>
      </c>
      <c r="Q454">
        <v>4</v>
      </c>
      <c r="R454">
        <v>6</v>
      </c>
      <c r="S454" t="s">
        <v>17</v>
      </c>
      <c r="T454" t="b">
        <v>1</v>
      </c>
      <c r="V454">
        <v>20</v>
      </c>
      <c r="W454">
        <v>0</v>
      </c>
    </row>
    <row r="455" spans="2:23" hidden="1">
      <c r="B455" s="2" t="e">
        <f>IF(C3789="id",0,IF(C3789=C3790,B454,IF(B454=0,1,0)))</f>
        <v>#REF!</v>
      </c>
      <c r="E455" t="b">
        <v>1</v>
      </c>
      <c r="F455">
        <v>589</v>
      </c>
      <c r="G455">
        <v>1</v>
      </c>
      <c r="H455">
        <v>4</v>
      </c>
      <c r="I455">
        <v>6</v>
      </c>
      <c r="J455">
        <v>76</v>
      </c>
      <c r="K455">
        <v>26</v>
      </c>
      <c r="L455">
        <v>-3</v>
      </c>
      <c r="M455">
        <v>12</v>
      </c>
      <c r="N455">
        <v>45</v>
      </c>
      <c r="O455">
        <v>3</v>
      </c>
      <c r="P455">
        <v>65</v>
      </c>
      <c r="Q455">
        <v>20</v>
      </c>
      <c r="R455">
        <v>2</v>
      </c>
      <c r="S455" t="s">
        <v>15</v>
      </c>
      <c r="T455" t="b">
        <v>1</v>
      </c>
      <c r="U455">
        <v>31</v>
      </c>
      <c r="V455">
        <v>11</v>
      </c>
      <c r="W455">
        <v>0</v>
      </c>
    </row>
    <row r="456" spans="2:23" hidden="1">
      <c r="B456" s="2" t="e">
        <f>IF(C3790="id",0,IF(C3790=C3791,B455,IF(B455=0,1,0)))</f>
        <v>#REF!</v>
      </c>
      <c r="E456" t="b">
        <v>1</v>
      </c>
      <c r="F456" t="s">
        <v>18</v>
      </c>
      <c r="G456">
        <v>0</v>
      </c>
      <c r="H456">
        <v>4</v>
      </c>
      <c r="I456">
        <v>6</v>
      </c>
      <c r="J456">
        <v>93</v>
      </c>
      <c r="K456">
        <v>19</v>
      </c>
      <c r="L456">
        <v>4</v>
      </c>
      <c r="M456">
        <v>12</v>
      </c>
      <c r="N456">
        <v>76</v>
      </c>
      <c r="O456">
        <v>2</v>
      </c>
      <c r="P456">
        <v>76</v>
      </c>
      <c r="Q456">
        <v>4</v>
      </c>
      <c r="R456">
        <v>6</v>
      </c>
      <c r="S456" t="s">
        <v>17</v>
      </c>
      <c r="T456" t="b">
        <v>1</v>
      </c>
      <c r="V456">
        <v>17</v>
      </c>
      <c r="W456">
        <v>0</v>
      </c>
    </row>
    <row r="457" spans="2:23" hidden="1">
      <c r="B457" s="2" t="e">
        <f>IF(C3791="id",0,IF(C3791=C3792,B456,IF(B456=0,1,0)))</f>
        <v>#REF!</v>
      </c>
      <c r="E457" t="b">
        <v>1</v>
      </c>
      <c r="F457">
        <v>263</v>
      </c>
      <c r="G457">
        <v>1</v>
      </c>
      <c r="H457">
        <v>4</v>
      </c>
      <c r="I457">
        <v>6</v>
      </c>
      <c r="J457">
        <v>100</v>
      </c>
      <c r="K457">
        <v>16</v>
      </c>
      <c r="L457">
        <v>0</v>
      </c>
      <c r="M457">
        <v>12</v>
      </c>
      <c r="N457">
        <v>76</v>
      </c>
      <c r="O457">
        <v>2</v>
      </c>
      <c r="P457">
        <v>93</v>
      </c>
      <c r="Q457">
        <v>19</v>
      </c>
      <c r="R457">
        <v>4</v>
      </c>
      <c r="S457" t="s">
        <v>15</v>
      </c>
      <c r="T457" t="b">
        <v>1</v>
      </c>
      <c r="U457">
        <v>24</v>
      </c>
      <c r="V457">
        <v>7</v>
      </c>
      <c r="W457">
        <v>0</v>
      </c>
    </row>
    <row r="458" spans="2:23" hidden="1">
      <c r="B458" s="2" t="e">
        <f>IF(C3792="id",0,IF(C3792=C3793,B457,IF(B457=0,1,0)))</f>
        <v>#REF!</v>
      </c>
      <c r="E458" t="b">
        <v>0</v>
      </c>
      <c r="F458" t="s">
        <v>18</v>
      </c>
      <c r="G458">
        <v>0</v>
      </c>
      <c r="H458">
        <v>4</v>
      </c>
      <c r="I458">
        <v>6</v>
      </c>
      <c r="J458">
        <v>110</v>
      </c>
      <c r="K458">
        <v>10</v>
      </c>
      <c r="L458">
        <v>2</v>
      </c>
      <c r="M458">
        <v>12</v>
      </c>
      <c r="N458">
        <v>100</v>
      </c>
      <c r="O458">
        <v>9</v>
      </c>
      <c r="P458">
        <v>100</v>
      </c>
      <c r="Q458">
        <v>4</v>
      </c>
      <c r="R458">
        <v>6</v>
      </c>
      <c r="S458" t="s">
        <v>17</v>
      </c>
      <c r="T458" t="b">
        <v>1</v>
      </c>
      <c r="V458">
        <v>10</v>
      </c>
      <c r="W458">
        <v>0</v>
      </c>
    </row>
    <row r="459" spans="2:23" hidden="1">
      <c r="B459" s="2" t="e">
        <f>IF(C3793="id",0,IF(C3793=C3794,B458,IF(B458=0,1,0)))</f>
        <v>#REF!</v>
      </c>
      <c r="E459" t="b">
        <v>0</v>
      </c>
      <c r="F459">
        <v>600</v>
      </c>
      <c r="G459">
        <v>1</v>
      </c>
      <c r="H459">
        <v>4</v>
      </c>
      <c r="I459">
        <v>6</v>
      </c>
      <c r="J459">
        <v>122</v>
      </c>
      <c r="K459">
        <v>16</v>
      </c>
      <c r="L459">
        <v>8</v>
      </c>
      <c r="M459">
        <v>12</v>
      </c>
      <c r="N459">
        <v>100</v>
      </c>
      <c r="O459">
        <v>9</v>
      </c>
      <c r="P459">
        <v>110</v>
      </c>
      <c r="Q459">
        <v>10</v>
      </c>
      <c r="R459">
        <v>2</v>
      </c>
      <c r="S459" t="s">
        <v>15</v>
      </c>
      <c r="T459" t="b">
        <v>1</v>
      </c>
      <c r="U459">
        <v>22</v>
      </c>
      <c r="V459">
        <v>12</v>
      </c>
      <c r="W459">
        <v>0</v>
      </c>
    </row>
    <row r="460" spans="2:23" hidden="1">
      <c r="B460" s="2" t="e">
        <f>IF(C3794="id",0,IF(C3794=C3795,B459,IF(B459=0,1,0)))</f>
        <v>#REF!</v>
      </c>
      <c r="E460" t="b">
        <v>0</v>
      </c>
      <c r="F460" t="s">
        <v>18</v>
      </c>
      <c r="G460">
        <v>0</v>
      </c>
      <c r="H460">
        <v>4</v>
      </c>
      <c r="I460">
        <v>6</v>
      </c>
      <c r="J460">
        <v>133</v>
      </c>
      <c r="K460">
        <v>14</v>
      </c>
      <c r="L460">
        <v>7</v>
      </c>
      <c r="M460">
        <v>12</v>
      </c>
      <c r="N460">
        <v>122</v>
      </c>
      <c r="O460">
        <v>6</v>
      </c>
      <c r="P460">
        <v>122</v>
      </c>
      <c r="Q460">
        <v>4</v>
      </c>
      <c r="R460">
        <v>6</v>
      </c>
      <c r="S460" t="s">
        <v>17</v>
      </c>
      <c r="T460" t="b">
        <v>1</v>
      </c>
      <c r="V460">
        <v>11</v>
      </c>
      <c r="W460">
        <v>0</v>
      </c>
    </row>
    <row r="461" spans="2:23" hidden="1">
      <c r="B461" s="2" t="e">
        <f>IF(C3795="id",0,IF(C3795=C3796,B460,IF(B460=0,1,0)))</f>
        <v>#REF!</v>
      </c>
      <c r="E461" t="b">
        <v>0</v>
      </c>
      <c r="F461">
        <v>552</v>
      </c>
      <c r="G461">
        <v>1</v>
      </c>
      <c r="H461">
        <v>4</v>
      </c>
      <c r="I461">
        <v>6</v>
      </c>
      <c r="J461">
        <v>142</v>
      </c>
      <c r="K461">
        <v>7</v>
      </c>
      <c r="L461">
        <v>5</v>
      </c>
      <c r="M461">
        <v>12</v>
      </c>
      <c r="N461">
        <v>122</v>
      </c>
      <c r="O461">
        <v>6</v>
      </c>
      <c r="P461">
        <v>133</v>
      </c>
      <c r="Q461">
        <v>14</v>
      </c>
      <c r="R461">
        <v>7</v>
      </c>
      <c r="S461" t="s">
        <v>15</v>
      </c>
      <c r="T461" t="b">
        <v>1</v>
      </c>
      <c r="U461">
        <v>20</v>
      </c>
      <c r="V461">
        <v>9</v>
      </c>
      <c r="W461">
        <v>0</v>
      </c>
    </row>
    <row r="462" spans="2:23" hidden="1">
      <c r="B462" s="2" t="e">
        <f>IF(C3796="id",0,IF(C3796=C3797,B461,IF(B461=0,1,0)))</f>
        <v>#REF!</v>
      </c>
      <c r="E462" t="b">
        <v>0</v>
      </c>
      <c r="F462" t="s">
        <v>18</v>
      </c>
      <c r="G462">
        <v>0</v>
      </c>
      <c r="H462">
        <v>4</v>
      </c>
      <c r="I462">
        <v>6</v>
      </c>
      <c r="J462">
        <v>162</v>
      </c>
      <c r="K462">
        <v>20</v>
      </c>
      <c r="L462">
        <v>2</v>
      </c>
      <c r="M462">
        <v>12</v>
      </c>
      <c r="N462">
        <v>142</v>
      </c>
      <c r="O462">
        <v>5</v>
      </c>
      <c r="P462">
        <v>142</v>
      </c>
      <c r="Q462">
        <v>4</v>
      </c>
      <c r="R462">
        <v>6</v>
      </c>
      <c r="S462" t="s">
        <v>17</v>
      </c>
      <c r="T462" t="b">
        <v>1</v>
      </c>
      <c r="V462">
        <v>20</v>
      </c>
      <c r="W462">
        <v>0</v>
      </c>
    </row>
    <row r="463" spans="2:23" hidden="1">
      <c r="B463" s="2" t="e">
        <f>IF(C3797="id",0,IF(C3797=C3798,B462,IF(B462=0,1,0)))</f>
        <v>#REF!</v>
      </c>
      <c r="E463" t="b">
        <v>0</v>
      </c>
      <c r="F463">
        <v>1261</v>
      </c>
      <c r="G463">
        <v>1</v>
      </c>
      <c r="H463">
        <v>4</v>
      </c>
      <c r="I463">
        <v>6</v>
      </c>
      <c r="J463">
        <v>168</v>
      </c>
      <c r="K463">
        <v>26</v>
      </c>
      <c r="L463">
        <v>2</v>
      </c>
      <c r="M463">
        <v>12</v>
      </c>
      <c r="N463">
        <v>142</v>
      </c>
      <c r="O463">
        <v>5</v>
      </c>
      <c r="P463">
        <v>162</v>
      </c>
      <c r="Q463">
        <v>20</v>
      </c>
      <c r="R463">
        <v>2</v>
      </c>
      <c r="S463" t="s">
        <v>15</v>
      </c>
      <c r="T463" t="b">
        <v>1</v>
      </c>
      <c r="U463">
        <v>26</v>
      </c>
      <c r="V463">
        <v>6</v>
      </c>
      <c r="W463">
        <v>0</v>
      </c>
    </row>
    <row r="464" spans="2:23" hidden="1">
      <c r="B464" s="2" t="e">
        <f>IF(C3798="id",0,IF(C3798=C3799,B463,IF(B463=0,1,0)))</f>
        <v>#REF!</v>
      </c>
      <c r="E464" t="b">
        <v>0</v>
      </c>
      <c r="F464" t="s">
        <v>18</v>
      </c>
      <c r="G464">
        <v>0</v>
      </c>
      <c r="H464">
        <v>4</v>
      </c>
      <c r="I464">
        <v>6</v>
      </c>
      <c r="J464">
        <v>188</v>
      </c>
      <c r="K464">
        <v>19</v>
      </c>
      <c r="L464">
        <v>1</v>
      </c>
      <c r="M464">
        <v>12</v>
      </c>
      <c r="N464">
        <v>168</v>
      </c>
      <c r="O464">
        <v>8</v>
      </c>
      <c r="P464">
        <v>168</v>
      </c>
      <c r="Q464">
        <v>4</v>
      </c>
      <c r="R464">
        <v>6</v>
      </c>
      <c r="S464" t="s">
        <v>17</v>
      </c>
      <c r="T464" t="b">
        <v>1</v>
      </c>
      <c r="V464">
        <v>20</v>
      </c>
      <c r="W464">
        <v>0</v>
      </c>
    </row>
    <row r="465" spans="2:23" hidden="1">
      <c r="B465" s="2" t="e">
        <f>IF(C3799="id",0,IF(C3799=C3800,B464,IF(B464=0,1,0)))</f>
        <v>#REF!</v>
      </c>
      <c r="E465" t="b">
        <v>0</v>
      </c>
      <c r="F465">
        <v>864</v>
      </c>
      <c r="G465">
        <v>1</v>
      </c>
      <c r="H465">
        <v>4</v>
      </c>
      <c r="I465">
        <v>6</v>
      </c>
      <c r="J465">
        <v>198</v>
      </c>
      <c r="K465">
        <v>16</v>
      </c>
      <c r="L465">
        <v>-6</v>
      </c>
      <c r="M465">
        <v>12</v>
      </c>
      <c r="N465">
        <v>168</v>
      </c>
      <c r="O465">
        <v>8</v>
      </c>
      <c r="P465">
        <v>188</v>
      </c>
      <c r="Q465">
        <v>19</v>
      </c>
      <c r="R465">
        <v>1</v>
      </c>
      <c r="S465" t="s">
        <v>15</v>
      </c>
      <c r="T465" t="b">
        <v>1</v>
      </c>
      <c r="U465">
        <v>30</v>
      </c>
      <c r="V465">
        <v>10</v>
      </c>
      <c r="W465">
        <v>0</v>
      </c>
    </row>
    <row r="466" spans="2:23" hidden="1">
      <c r="B466" s="2" t="e">
        <f>IF(C3800="id",0,IF(C3800=C3801,B465,IF(B465=0,1,0)))</f>
        <v>#REF!</v>
      </c>
      <c r="E466" t="b">
        <v>1</v>
      </c>
      <c r="F466" t="s">
        <v>18</v>
      </c>
      <c r="G466">
        <v>0</v>
      </c>
      <c r="H466">
        <v>4</v>
      </c>
      <c r="I466">
        <v>6</v>
      </c>
      <c r="J466">
        <v>206</v>
      </c>
      <c r="K466">
        <v>6</v>
      </c>
      <c r="L466">
        <v>0</v>
      </c>
      <c r="M466">
        <v>12</v>
      </c>
      <c r="N466">
        <v>198</v>
      </c>
      <c r="O466">
        <v>12</v>
      </c>
      <c r="P466">
        <v>198</v>
      </c>
      <c r="Q466">
        <v>4</v>
      </c>
      <c r="R466">
        <v>6</v>
      </c>
      <c r="S466" t="s">
        <v>17</v>
      </c>
      <c r="T466" t="b">
        <v>1</v>
      </c>
      <c r="V466">
        <v>8</v>
      </c>
      <c r="W466">
        <v>0</v>
      </c>
    </row>
    <row r="467" spans="2:23" hidden="1">
      <c r="B467" s="2" t="e">
        <f>IF(C3801="id",0,IF(C3801=C3802,B466,IF(B466=0,1,0)))</f>
        <v>#REF!</v>
      </c>
      <c r="E467" t="b">
        <v>1</v>
      </c>
      <c r="F467">
        <v>368</v>
      </c>
      <c r="G467">
        <v>1</v>
      </c>
      <c r="H467">
        <v>4</v>
      </c>
      <c r="I467">
        <v>6</v>
      </c>
      <c r="J467">
        <v>207</v>
      </c>
      <c r="K467">
        <v>5</v>
      </c>
      <c r="L467">
        <v>0</v>
      </c>
      <c r="M467">
        <v>12</v>
      </c>
      <c r="N467">
        <v>198</v>
      </c>
      <c r="O467">
        <v>12</v>
      </c>
      <c r="P467">
        <v>206</v>
      </c>
      <c r="Q467">
        <v>6</v>
      </c>
      <c r="R467">
        <v>0</v>
      </c>
      <c r="S467" t="s">
        <v>15</v>
      </c>
      <c r="T467" t="b">
        <v>1</v>
      </c>
      <c r="U467">
        <v>9</v>
      </c>
      <c r="V467">
        <v>1</v>
      </c>
      <c r="W467">
        <v>0</v>
      </c>
    </row>
    <row r="468" spans="2:23" hidden="1">
      <c r="B468" s="2" t="e">
        <f>IF(C3802="id",0,IF(C3802=C3803,B467,IF(B467=0,1,0)))</f>
        <v>#REF!</v>
      </c>
      <c r="E468" t="b">
        <v>0</v>
      </c>
      <c r="F468" t="s">
        <v>18</v>
      </c>
      <c r="G468">
        <v>0</v>
      </c>
      <c r="H468">
        <v>4</v>
      </c>
      <c r="I468">
        <v>6</v>
      </c>
      <c r="J468">
        <v>211</v>
      </c>
      <c r="K468">
        <v>3</v>
      </c>
      <c r="L468">
        <v>3</v>
      </c>
      <c r="M468">
        <v>12</v>
      </c>
      <c r="N468">
        <v>207</v>
      </c>
      <c r="O468">
        <v>8</v>
      </c>
      <c r="P468">
        <v>207</v>
      </c>
      <c r="Q468">
        <v>4</v>
      </c>
      <c r="R468">
        <v>6</v>
      </c>
      <c r="S468" t="s">
        <v>17</v>
      </c>
      <c r="T468" t="b">
        <v>1</v>
      </c>
      <c r="V468">
        <v>4</v>
      </c>
      <c r="W468">
        <v>0</v>
      </c>
    </row>
    <row r="469" spans="2:23" hidden="1">
      <c r="B469" s="2" t="e">
        <f>IF(C3803="id",0,IF(C3803=C3804,B468,IF(B468=0,1,0)))</f>
        <v>#REF!</v>
      </c>
      <c r="E469" t="b">
        <v>0</v>
      </c>
      <c r="F469">
        <v>632</v>
      </c>
      <c r="G469">
        <v>1</v>
      </c>
      <c r="H469">
        <v>4</v>
      </c>
      <c r="I469">
        <v>6</v>
      </c>
      <c r="J469">
        <v>216</v>
      </c>
      <c r="K469">
        <v>5</v>
      </c>
      <c r="L469">
        <v>0</v>
      </c>
      <c r="M469">
        <v>12</v>
      </c>
      <c r="N469">
        <v>207</v>
      </c>
      <c r="O469">
        <v>8</v>
      </c>
      <c r="P469">
        <v>211</v>
      </c>
      <c r="Q469">
        <v>3</v>
      </c>
      <c r="R469">
        <v>3</v>
      </c>
      <c r="S469" t="s">
        <v>15</v>
      </c>
      <c r="T469" t="b">
        <v>1</v>
      </c>
      <c r="U469">
        <v>9</v>
      </c>
      <c r="V469">
        <v>5</v>
      </c>
      <c r="W469">
        <v>0</v>
      </c>
    </row>
    <row r="470" spans="2:23" hidden="1">
      <c r="B470" s="2" t="e">
        <f>IF(C3804="id",0,IF(C3804=C3805,B469,IF(B469=0,1,0)))</f>
        <v>#REF!</v>
      </c>
      <c r="E470" t="b">
        <v>1</v>
      </c>
      <c r="F470" t="s">
        <v>18</v>
      </c>
      <c r="G470">
        <v>0</v>
      </c>
      <c r="H470">
        <v>4</v>
      </c>
      <c r="I470">
        <v>6</v>
      </c>
      <c r="J470">
        <v>227</v>
      </c>
      <c r="K470">
        <v>9</v>
      </c>
      <c r="L470">
        <v>1</v>
      </c>
      <c r="M470">
        <v>12</v>
      </c>
      <c r="N470">
        <v>217</v>
      </c>
      <c r="O470">
        <v>5</v>
      </c>
      <c r="P470">
        <v>217</v>
      </c>
      <c r="Q470">
        <v>4</v>
      </c>
      <c r="R470">
        <v>6</v>
      </c>
      <c r="S470" t="s">
        <v>17</v>
      </c>
      <c r="T470" t="b">
        <v>1</v>
      </c>
      <c r="V470">
        <v>10</v>
      </c>
      <c r="W470">
        <v>0</v>
      </c>
    </row>
    <row r="471" spans="2:23" hidden="1">
      <c r="B471" s="2" t="e">
        <f>IF(C3805="id",0,IF(C3805=C3806,B470,IF(B470=0,1,0)))</f>
        <v>#REF!</v>
      </c>
      <c r="E471" t="b">
        <v>1</v>
      </c>
      <c r="F471">
        <v>1421</v>
      </c>
      <c r="G471">
        <v>1</v>
      </c>
      <c r="H471">
        <v>4</v>
      </c>
      <c r="I471">
        <v>6</v>
      </c>
      <c r="J471">
        <v>235</v>
      </c>
      <c r="K471">
        <v>2</v>
      </c>
      <c r="L471">
        <v>0</v>
      </c>
      <c r="M471">
        <v>12</v>
      </c>
      <c r="N471">
        <v>217</v>
      </c>
      <c r="O471">
        <v>5</v>
      </c>
      <c r="P471">
        <v>227</v>
      </c>
      <c r="Q471">
        <v>9</v>
      </c>
      <c r="R471">
        <v>1</v>
      </c>
      <c r="S471" t="s">
        <v>15</v>
      </c>
      <c r="T471" t="b">
        <v>1</v>
      </c>
      <c r="U471">
        <v>18</v>
      </c>
      <c r="V471">
        <v>8</v>
      </c>
      <c r="W471">
        <v>0</v>
      </c>
    </row>
    <row r="472" spans="2:23" hidden="1">
      <c r="B472" s="2" t="e">
        <f>IF(C3806="id",0,IF(C3806=C3807,B471,IF(B471=0,1,0)))</f>
        <v>#REF!</v>
      </c>
      <c r="E472" t="b">
        <v>1</v>
      </c>
      <c r="F472" t="s">
        <v>18</v>
      </c>
      <c r="G472">
        <v>0</v>
      </c>
      <c r="H472">
        <v>4</v>
      </c>
      <c r="I472">
        <v>6</v>
      </c>
      <c r="J472">
        <v>243</v>
      </c>
      <c r="K472">
        <v>9</v>
      </c>
      <c r="L472">
        <v>3</v>
      </c>
      <c r="M472">
        <v>12</v>
      </c>
      <c r="N472">
        <v>235</v>
      </c>
      <c r="O472">
        <v>7</v>
      </c>
      <c r="P472">
        <v>235</v>
      </c>
      <c r="Q472">
        <v>4</v>
      </c>
      <c r="R472">
        <v>6</v>
      </c>
      <c r="S472" t="s">
        <v>17</v>
      </c>
      <c r="T472" t="b">
        <v>1</v>
      </c>
      <c r="V472">
        <v>8</v>
      </c>
      <c r="W472">
        <v>0</v>
      </c>
    </row>
    <row r="473" spans="2:23" hidden="1">
      <c r="B473" s="2" t="e">
        <f>IF(C3807="id",0,IF(C3807=C3808,B472,IF(B472=0,1,0)))</f>
        <v>#REF!</v>
      </c>
      <c r="E473" t="b">
        <v>1</v>
      </c>
      <c r="F473">
        <v>1749</v>
      </c>
      <c r="G473">
        <v>1</v>
      </c>
      <c r="H473">
        <v>4</v>
      </c>
      <c r="I473">
        <v>6</v>
      </c>
      <c r="J473">
        <v>256</v>
      </c>
      <c r="K473">
        <v>16</v>
      </c>
      <c r="L473">
        <v>-3</v>
      </c>
      <c r="M473">
        <v>12</v>
      </c>
      <c r="N473">
        <v>235</v>
      </c>
      <c r="O473">
        <v>7</v>
      </c>
      <c r="P473">
        <v>243</v>
      </c>
      <c r="Q473">
        <v>9</v>
      </c>
      <c r="R473">
        <v>3</v>
      </c>
      <c r="S473" t="s">
        <v>15</v>
      </c>
      <c r="T473" t="b">
        <v>1</v>
      </c>
      <c r="U473">
        <v>21</v>
      </c>
      <c r="V473">
        <v>13</v>
      </c>
      <c r="W473">
        <v>0</v>
      </c>
    </row>
    <row r="474" spans="2:23" hidden="1">
      <c r="B474" s="2" t="e">
        <f>IF(C3808="id",0,IF(C3808=C3809,B473,IF(B473=0,1,0)))</f>
        <v>#REF!</v>
      </c>
      <c r="E474" t="b">
        <v>1</v>
      </c>
      <c r="F474" t="s">
        <v>18</v>
      </c>
      <c r="G474">
        <v>0</v>
      </c>
      <c r="H474">
        <v>4</v>
      </c>
      <c r="I474">
        <v>6</v>
      </c>
      <c r="J474">
        <v>269</v>
      </c>
      <c r="K474">
        <v>16</v>
      </c>
      <c r="L474">
        <v>5</v>
      </c>
      <c r="M474">
        <v>12</v>
      </c>
      <c r="N474">
        <v>256</v>
      </c>
      <c r="O474">
        <v>6</v>
      </c>
      <c r="P474">
        <v>256</v>
      </c>
      <c r="Q474">
        <v>4</v>
      </c>
      <c r="R474">
        <v>6</v>
      </c>
      <c r="S474" t="s">
        <v>17</v>
      </c>
      <c r="T474" t="b">
        <v>1</v>
      </c>
      <c r="V474">
        <v>13</v>
      </c>
      <c r="W474">
        <v>0</v>
      </c>
    </row>
    <row r="475" spans="2:23" hidden="1">
      <c r="B475" s="2" t="e">
        <f>IF(C3809="id",0,IF(C3809=C3810,B474,IF(B474=0,1,0)))</f>
        <v>#REF!</v>
      </c>
      <c r="E475" t="b">
        <v>1</v>
      </c>
      <c r="F475">
        <v>1565</v>
      </c>
      <c r="G475">
        <v>1</v>
      </c>
      <c r="H475">
        <v>4</v>
      </c>
      <c r="I475">
        <v>6</v>
      </c>
      <c r="J475">
        <v>275</v>
      </c>
      <c r="K475">
        <v>16</v>
      </c>
      <c r="L475">
        <v>11</v>
      </c>
      <c r="M475">
        <v>12</v>
      </c>
      <c r="N475">
        <v>256</v>
      </c>
      <c r="O475">
        <v>6</v>
      </c>
      <c r="P475">
        <v>269</v>
      </c>
      <c r="Q475">
        <v>16</v>
      </c>
      <c r="R475">
        <v>5</v>
      </c>
      <c r="S475" t="s">
        <v>15</v>
      </c>
      <c r="T475" t="b">
        <v>1</v>
      </c>
      <c r="U475">
        <v>19</v>
      </c>
      <c r="V475">
        <v>6</v>
      </c>
      <c r="W475">
        <v>0</v>
      </c>
    </row>
    <row r="476" spans="2:23" hidden="1">
      <c r="B476" s="2" t="e">
        <f>IF(C3810="id",0,IF(C3810=C3811,B475,IF(B475=0,1,0)))</f>
        <v>#REF!</v>
      </c>
      <c r="E476" t="b">
        <v>0</v>
      </c>
      <c r="F476" t="s">
        <v>18</v>
      </c>
      <c r="G476">
        <v>0</v>
      </c>
      <c r="H476">
        <v>4</v>
      </c>
      <c r="I476">
        <v>6</v>
      </c>
      <c r="J476">
        <v>279</v>
      </c>
      <c r="K476">
        <v>3</v>
      </c>
      <c r="L476">
        <v>3</v>
      </c>
      <c r="M476">
        <v>12</v>
      </c>
      <c r="N476">
        <v>275</v>
      </c>
      <c r="O476">
        <v>9</v>
      </c>
      <c r="P476">
        <v>275</v>
      </c>
      <c r="Q476">
        <v>4</v>
      </c>
      <c r="R476">
        <v>6</v>
      </c>
      <c r="S476" t="s">
        <v>17</v>
      </c>
      <c r="T476" t="b">
        <v>1</v>
      </c>
      <c r="V476">
        <v>4</v>
      </c>
      <c r="W476">
        <v>0</v>
      </c>
    </row>
    <row r="477" spans="2:23" hidden="1">
      <c r="B477" s="2" t="e">
        <f>IF(C3811="id",0,IF(C3811=C3812,B476,IF(B476=0,1,0)))</f>
        <v>#REF!</v>
      </c>
      <c r="E477" t="b">
        <v>0</v>
      </c>
      <c r="F477">
        <v>80</v>
      </c>
      <c r="G477">
        <v>1</v>
      </c>
      <c r="H477">
        <v>4</v>
      </c>
      <c r="I477">
        <v>6</v>
      </c>
      <c r="J477">
        <v>282</v>
      </c>
      <c r="K477">
        <v>2</v>
      </c>
      <c r="L477">
        <v>1</v>
      </c>
      <c r="M477">
        <v>12</v>
      </c>
      <c r="N477">
        <v>275</v>
      </c>
      <c r="O477">
        <v>9</v>
      </c>
      <c r="P477">
        <v>279</v>
      </c>
      <c r="Q477">
        <v>3</v>
      </c>
      <c r="R477">
        <v>3</v>
      </c>
      <c r="S477" t="s">
        <v>15</v>
      </c>
      <c r="T477" t="b">
        <v>1</v>
      </c>
      <c r="U477">
        <v>7</v>
      </c>
      <c r="V477">
        <v>3</v>
      </c>
      <c r="W477">
        <v>0</v>
      </c>
    </row>
    <row r="478" spans="2:23" hidden="1">
      <c r="B478" s="2" t="e">
        <f>IF(C3812="id",0,IF(C3812=C3813,B477,IF(B477=0,1,0)))</f>
        <v>#REF!</v>
      </c>
      <c r="E478" t="b">
        <v>1</v>
      </c>
      <c r="F478" t="s">
        <v>18</v>
      </c>
      <c r="G478">
        <v>0</v>
      </c>
      <c r="H478">
        <v>4</v>
      </c>
      <c r="I478">
        <v>6</v>
      </c>
      <c r="J478">
        <v>294</v>
      </c>
      <c r="K478">
        <v>10</v>
      </c>
      <c r="L478">
        <v>0</v>
      </c>
      <c r="M478">
        <v>12</v>
      </c>
      <c r="N478">
        <v>282</v>
      </c>
      <c r="O478">
        <v>11</v>
      </c>
      <c r="P478">
        <v>282</v>
      </c>
      <c r="Q478">
        <v>4</v>
      </c>
      <c r="R478">
        <v>6</v>
      </c>
      <c r="S478" t="s">
        <v>17</v>
      </c>
      <c r="T478" t="b">
        <v>1</v>
      </c>
      <c r="V478">
        <v>12</v>
      </c>
      <c r="W478">
        <v>0</v>
      </c>
    </row>
    <row r="479" spans="2:23" hidden="1">
      <c r="B479" s="2" t="e">
        <f>IF(C3813="id",0,IF(C3813=C3814,B478,IF(B478=0,1,0)))</f>
        <v>#REF!</v>
      </c>
      <c r="E479" t="b">
        <v>1</v>
      </c>
      <c r="F479">
        <v>319</v>
      </c>
      <c r="G479">
        <v>1</v>
      </c>
      <c r="H479">
        <v>4</v>
      </c>
      <c r="I479">
        <v>6</v>
      </c>
      <c r="J479">
        <v>306</v>
      </c>
      <c r="K479">
        <v>16</v>
      </c>
      <c r="L479">
        <v>6</v>
      </c>
      <c r="M479">
        <v>12</v>
      </c>
      <c r="N479">
        <v>282</v>
      </c>
      <c r="O479">
        <v>11</v>
      </c>
      <c r="P479">
        <v>294</v>
      </c>
      <c r="Q479">
        <v>10</v>
      </c>
      <c r="R479">
        <v>0</v>
      </c>
      <c r="S479" t="s">
        <v>15</v>
      </c>
      <c r="T479" t="b">
        <v>1</v>
      </c>
      <c r="U479">
        <v>24</v>
      </c>
      <c r="V479">
        <v>12</v>
      </c>
      <c r="W479">
        <v>0</v>
      </c>
    </row>
    <row r="480" spans="2:23" hidden="1">
      <c r="B480" s="2" t="e">
        <f>IF(C3814="id",0,IF(C3814=C3815,B479,IF(B479=0,1,0)))</f>
        <v>#REF!</v>
      </c>
      <c r="E480" t="b">
        <v>1</v>
      </c>
      <c r="F480" t="s">
        <v>18</v>
      </c>
      <c r="G480">
        <v>0</v>
      </c>
      <c r="H480">
        <v>4</v>
      </c>
      <c r="I480">
        <v>6</v>
      </c>
      <c r="J480">
        <v>326</v>
      </c>
      <c r="K480">
        <v>20</v>
      </c>
      <c r="L480">
        <v>2</v>
      </c>
      <c r="M480">
        <v>12</v>
      </c>
      <c r="N480">
        <v>306</v>
      </c>
      <c r="O480">
        <v>4</v>
      </c>
      <c r="P480">
        <v>306</v>
      </c>
      <c r="Q480">
        <v>4</v>
      </c>
      <c r="R480">
        <v>6</v>
      </c>
      <c r="S480" t="s">
        <v>17</v>
      </c>
      <c r="T480" t="b">
        <v>1</v>
      </c>
      <c r="V480">
        <v>20</v>
      </c>
      <c r="W480">
        <v>0</v>
      </c>
    </row>
    <row r="481" spans="2:23" hidden="1">
      <c r="B481" s="2" t="e">
        <f>IF(C3815="id",0,IF(C3815=C3816,B480,IF(B480=0,1,0)))</f>
        <v>#REF!</v>
      </c>
      <c r="E481" t="b">
        <v>1</v>
      </c>
      <c r="F481">
        <v>579</v>
      </c>
      <c r="G481">
        <v>1</v>
      </c>
      <c r="H481">
        <v>4</v>
      </c>
      <c r="I481">
        <v>6</v>
      </c>
      <c r="J481">
        <v>331</v>
      </c>
      <c r="K481">
        <v>15</v>
      </c>
      <c r="L481">
        <v>2</v>
      </c>
      <c r="M481">
        <v>12</v>
      </c>
      <c r="N481">
        <v>306</v>
      </c>
      <c r="O481">
        <v>4</v>
      </c>
      <c r="P481">
        <v>326</v>
      </c>
      <c r="Q481">
        <v>20</v>
      </c>
      <c r="R481">
        <v>2</v>
      </c>
      <c r="S481" t="s">
        <v>15</v>
      </c>
      <c r="T481" t="b">
        <v>1</v>
      </c>
      <c r="U481">
        <v>25</v>
      </c>
      <c r="V481">
        <v>5</v>
      </c>
      <c r="W481">
        <v>0</v>
      </c>
    </row>
    <row r="482" spans="2:23" hidden="1">
      <c r="B482" s="2" t="e">
        <f>IF(C3816="id",0,IF(C3816=C3817,B481,IF(B481=0,1,0)))</f>
        <v>#REF!</v>
      </c>
      <c r="E482" t="b">
        <v>1</v>
      </c>
      <c r="F482" t="s">
        <v>18</v>
      </c>
      <c r="G482">
        <v>0</v>
      </c>
      <c r="H482">
        <v>4</v>
      </c>
      <c r="I482">
        <v>6</v>
      </c>
      <c r="J482">
        <v>340</v>
      </c>
      <c r="K482">
        <v>12</v>
      </c>
      <c r="L482">
        <v>5</v>
      </c>
      <c r="M482">
        <v>12</v>
      </c>
      <c r="N482">
        <v>331</v>
      </c>
      <c r="O482">
        <v>8</v>
      </c>
      <c r="P482">
        <v>331</v>
      </c>
      <c r="Q482">
        <v>4</v>
      </c>
      <c r="R482">
        <v>6</v>
      </c>
      <c r="S482" t="s">
        <v>17</v>
      </c>
      <c r="T482" t="b">
        <v>1</v>
      </c>
      <c r="V482">
        <v>9</v>
      </c>
      <c r="W482">
        <v>0</v>
      </c>
    </row>
    <row r="483" spans="2:23" hidden="1">
      <c r="B483" s="2" t="e">
        <f>IF(C3817="id",0,IF(C3817=C3818,B482,IF(B482=0,1,0)))</f>
        <v>#REF!</v>
      </c>
      <c r="E483" t="b">
        <v>1</v>
      </c>
      <c r="F483">
        <v>471</v>
      </c>
      <c r="G483">
        <v>1</v>
      </c>
      <c r="H483">
        <v>4</v>
      </c>
      <c r="I483">
        <v>6</v>
      </c>
      <c r="J483">
        <v>344</v>
      </c>
      <c r="K483">
        <v>15</v>
      </c>
      <c r="L483">
        <v>4</v>
      </c>
      <c r="M483">
        <v>12</v>
      </c>
      <c r="N483">
        <v>331</v>
      </c>
      <c r="O483">
        <v>8</v>
      </c>
      <c r="P483">
        <v>340</v>
      </c>
      <c r="Q483">
        <v>12</v>
      </c>
      <c r="R483">
        <v>5</v>
      </c>
      <c r="S483" t="s">
        <v>15</v>
      </c>
      <c r="T483" t="b">
        <v>1</v>
      </c>
      <c r="U483">
        <v>13</v>
      </c>
      <c r="V483">
        <v>4</v>
      </c>
      <c r="W483">
        <v>0</v>
      </c>
    </row>
    <row r="484" spans="2:23" hidden="1">
      <c r="B484" s="2" t="e">
        <f>IF(C3818="id",0,IF(C3818=C3819,B483,IF(B483=0,1,0)))</f>
        <v>#REF!</v>
      </c>
      <c r="F484" t="s">
        <v>18</v>
      </c>
      <c r="G484">
        <v>0</v>
      </c>
      <c r="H484">
        <v>3</v>
      </c>
      <c r="I484">
        <v>7</v>
      </c>
      <c r="J484">
        <v>29</v>
      </c>
      <c r="K484">
        <v>15</v>
      </c>
      <c r="L484">
        <v>6</v>
      </c>
      <c r="M484">
        <v>13</v>
      </c>
      <c r="N484">
        <v>16</v>
      </c>
      <c r="P484">
        <v>16</v>
      </c>
      <c r="Q484">
        <v>3</v>
      </c>
      <c r="R484">
        <v>7</v>
      </c>
      <c r="S484" t="s">
        <v>17</v>
      </c>
      <c r="V484">
        <v>13</v>
      </c>
      <c r="W484">
        <v>0</v>
      </c>
    </row>
    <row r="485" spans="2:23" hidden="1">
      <c r="B485" s="2" t="e">
        <f>IF(C3819="id",0,IF(C3819=C3820,B484,IF(B484=0,1,0)))</f>
        <v>#REF!</v>
      </c>
      <c r="F485">
        <v>47</v>
      </c>
      <c r="G485">
        <v>1</v>
      </c>
      <c r="H485">
        <v>3</v>
      </c>
      <c r="I485">
        <v>7</v>
      </c>
      <c r="J485">
        <v>34</v>
      </c>
      <c r="K485">
        <v>20</v>
      </c>
      <c r="L485">
        <v>6</v>
      </c>
      <c r="M485">
        <v>13</v>
      </c>
      <c r="N485">
        <v>16</v>
      </c>
      <c r="P485">
        <v>29</v>
      </c>
      <c r="Q485">
        <v>15</v>
      </c>
      <c r="R485">
        <v>6</v>
      </c>
      <c r="S485" t="s">
        <v>15</v>
      </c>
      <c r="U485">
        <v>18</v>
      </c>
      <c r="V485">
        <v>5</v>
      </c>
      <c r="W485">
        <v>0</v>
      </c>
    </row>
    <row r="486" spans="2:23" hidden="1">
      <c r="B486" s="2" t="e">
        <f>IF(C3820="id",0,IF(C3820=C3821,B485,IF(B485=0,1,0)))</f>
        <v>#REF!</v>
      </c>
      <c r="E486" t="b">
        <v>1</v>
      </c>
      <c r="F486" t="s">
        <v>18</v>
      </c>
      <c r="G486">
        <v>0</v>
      </c>
      <c r="H486">
        <v>3</v>
      </c>
      <c r="I486">
        <v>7</v>
      </c>
      <c r="J486">
        <v>46</v>
      </c>
      <c r="K486">
        <v>9</v>
      </c>
      <c r="L486">
        <v>1</v>
      </c>
      <c r="M486">
        <v>13</v>
      </c>
      <c r="N486">
        <v>34</v>
      </c>
      <c r="O486">
        <v>11</v>
      </c>
      <c r="P486">
        <v>34</v>
      </c>
      <c r="Q486">
        <v>3</v>
      </c>
      <c r="R486">
        <v>7</v>
      </c>
      <c r="S486" t="s">
        <v>17</v>
      </c>
      <c r="T486" t="b">
        <v>1</v>
      </c>
      <c r="V486">
        <v>12</v>
      </c>
      <c r="W486">
        <v>0</v>
      </c>
    </row>
    <row r="487" spans="2:23" hidden="1">
      <c r="B487" s="2" t="e">
        <f>IF(C3821="id",0,IF(C3821=C3822,B486,IF(B486=0,1,0)))</f>
        <v>#REF!</v>
      </c>
      <c r="E487" t="b">
        <v>1</v>
      </c>
      <c r="F487">
        <v>1410</v>
      </c>
      <c r="G487">
        <v>1</v>
      </c>
      <c r="H487">
        <v>3</v>
      </c>
      <c r="I487">
        <v>7</v>
      </c>
      <c r="J487">
        <v>55</v>
      </c>
      <c r="K487">
        <v>2</v>
      </c>
      <c r="L487">
        <v>3</v>
      </c>
      <c r="M487">
        <v>13</v>
      </c>
      <c r="N487">
        <v>34</v>
      </c>
      <c r="O487">
        <v>11</v>
      </c>
      <c r="P487">
        <v>46</v>
      </c>
      <c r="Q487">
        <v>9</v>
      </c>
      <c r="R487">
        <v>1</v>
      </c>
      <c r="S487" t="s">
        <v>15</v>
      </c>
      <c r="T487" t="b">
        <v>1</v>
      </c>
      <c r="U487">
        <v>21</v>
      </c>
      <c r="V487">
        <v>9</v>
      </c>
      <c r="W487">
        <v>0</v>
      </c>
    </row>
    <row r="488" spans="2:23" hidden="1">
      <c r="B488" s="2" t="e">
        <f>IF(C3822="id",0,IF(C3822=C3823,B487,IF(B487=0,1,0)))</f>
        <v>#REF!</v>
      </c>
      <c r="E488" t="b">
        <v>0</v>
      </c>
      <c r="F488" t="s">
        <v>18</v>
      </c>
      <c r="G488">
        <v>0</v>
      </c>
      <c r="H488">
        <v>3</v>
      </c>
      <c r="I488">
        <v>7</v>
      </c>
      <c r="J488">
        <v>68</v>
      </c>
      <c r="K488">
        <v>11</v>
      </c>
      <c r="L488">
        <v>2</v>
      </c>
      <c r="M488">
        <v>13</v>
      </c>
      <c r="N488">
        <v>55</v>
      </c>
      <c r="O488">
        <v>9</v>
      </c>
      <c r="P488">
        <v>55</v>
      </c>
      <c r="Q488">
        <v>3</v>
      </c>
      <c r="R488">
        <v>7</v>
      </c>
      <c r="S488" t="s">
        <v>17</v>
      </c>
      <c r="T488" t="b">
        <v>1</v>
      </c>
      <c r="V488">
        <v>13</v>
      </c>
      <c r="W488">
        <v>0</v>
      </c>
    </row>
    <row r="489" spans="2:23" hidden="1">
      <c r="B489" s="2" t="e">
        <f>IF(C3823="id",0,IF(C3823=C3824,B488,IF(B488=0,1,0)))</f>
        <v>#REF!</v>
      </c>
      <c r="E489" t="b">
        <v>0</v>
      </c>
      <c r="F489">
        <v>510</v>
      </c>
      <c r="G489">
        <v>1</v>
      </c>
      <c r="H489">
        <v>3</v>
      </c>
      <c r="I489">
        <v>7</v>
      </c>
      <c r="J489">
        <v>75</v>
      </c>
      <c r="K489">
        <v>16</v>
      </c>
      <c r="L489">
        <v>4</v>
      </c>
      <c r="M489">
        <v>13</v>
      </c>
      <c r="N489">
        <v>55</v>
      </c>
      <c r="O489">
        <v>9</v>
      </c>
      <c r="P489">
        <v>68</v>
      </c>
      <c r="Q489">
        <v>11</v>
      </c>
      <c r="R489">
        <v>2</v>
      </c>
      <c r="S489" t="s">
        <v>15</v>
      </c>
      <c r="T489" t="b">
        <v>1</v>
      </c>
      <c r="U489">
        <v>20</v>
      </c>
      <c r="V489">
        <v>7</v>
      </c>
      <c r="W489">
        <v>0</v>
      </c>
    </row>
    <row r="490" spans="2:23" hidden="1">
      <c r="B490" s="2" t="e">
        <f>IF(C3824="id",0,IF(C3824=C3825,B489,IF(B489=0,1,0)))</f>
        <v>#REF!</v>
      </c>
      <c r="E490" t="b">
        <v>1</v>
      </c>
      <c r="F490" t="s">
        <v>18</v>
      </c>
      <c r="G490">
        <v>0</v>
      </c>
      <c r="H490">
        <v>3</v>
      </c>
      <c r="I490">
        <v>7</v>
      </c>
      <c r="J490">
        <v>79</v>
      </c>
      <c r="K490">
        <v>3</v>
      </c>
      <c r="L490">
        <v>3</v>
      </c>
      <c r="M490">
        <v>13</v>
      </c>
      <c r="N490">
        <v>75</v>
      </c>
      <c r="O490">
        <v>9</v>
      </c>
      <c r="P490">
        <v>75</v>
      </c>
      <c r="Q490">
        <v>3</v>
      </c>
      <c r="R490">
        <v>7</v>
      </c>
      <c r="S490" t="s">
        <v>17</v>
      </c>
      <c r="T490" t="b">
        <v>1</v>
      </c>
      <c r="V490">
        <v>4</v>
      </c>
      <c r="W490">
        <v>0</v>
      </c>
    </row>
    <row r="491" spans="2:23" hidden="1">
      <c r="B491" s="2" t="e">
        <f>IF(C3825="id",0,IF(C3825=C3826,B490,IF(B490=0,1,0)))</f>
        <v>#REF!</v>
      </c>
      <c r="E491" t="b">
        <v>1</v>
      </c>
      <c r="F491">
        <v>109</v>
      </c>
      <c r="G491">
        <v>1</v>
      </c>
      <c r="H491">
        <v>3</v>
      </c>
      <c r="I491">
        <v>7</v>
      </c>
      <c r="J491">
        <v>84</v>
      </c>
      <c r="K491">
        <v>5</v>
      </c>
      <c r="L491">
        <v>0</v>
      </c>
      <c r="M491">
        <v>13</v>
      </c>
      <c r="N491">
        <v>75</v>
      </c>
      <c r="O491">
        <v>9</v>
      </c>
      <c r="P491">
        <v>79</v>
      </c>
      <c r="Q491">
        <v>3</v>
      </c>
      <c r="R491">
        <v>3</v>
      </c>
      <c r="S491" t="s">
        <v>15</v>
      </c>
      <c r="T491" t="b">
        <v>1</v>
      </c>
      <c r="U491">
        <v>9</v>
      </c>
      <c r="V491">
        <v>5</v>
      </c>
      <c r="W491">
        <v>0</v>
      </c>
    </row>
    <row r="492" spans="2:23" hidden="1">
      <c r="B492" s="2" t="e">
        <f>IF(C3826="id",0,IF(C3826=C3827,B491,IF(B491=0,1,0)))</f>
        <v>#REF!</v>
      </c>
      <c r="E492" t="b">
        <v>1</v>
      </c>
      <c r="F492" t="s">
        <v>18</v>
      </c>
      <c r="G492">
        <v>0</v>
      </c>
      <c r="H492">
        <v>3</v>
      </c>
      <c r="I492">
        <v>7</v>
      </c>
      <c r="J492">
        <v>106</v>
      </c>
      <c r="K492">
        <v>19</v>
      </c>
      <c r="L492">
        <v>1</v>
      </c>
      <c r="M492">
        <v>13</v>
      </c>
      <c r="N492">
        <v>84</v>
      </c>
      <c r="O492">
        <v>4</v>
      </c>
      <c r="P492">
        <v>84</v>
      </c>
      <c r="Q492">
        <v>3</v>
      </c>
      <c r="R492">
        <v>7</v>
      </c>
      <c r="S492" t="s">
        <v>17</v>
      </c>
      <c r="T492" t="b">
        <v>1</v>
      </c>
      <c r="V492">
        <v>22</v>
      </c>
      <c r="W492">
        <v>0</v>
      </c>
    </row>
    <row r="493" spans="2:23" hidden="1">
      <c r="B493" s="2" t="e">
        <f>IF(C3827="id",0,IF(C3827=C3828,B492,IF(B492=0,1,0)))</f>
        <v>#REF!</v>
      </c>
      <c r="E493" t="b">
        <v>1</v>
      </c>
      <c r="F493">
        <v>853</v>
      </c>
      <c r="G493">
        <v>1</v>
      </c>
      <c r="H493">
        <v>3</v>
      </c>
      <c r="I493">
        <v>7</v>
      </c>
      <c r="J493">
        <v>116</v>
      </c>
      <c r="K493">
        <v>22</v>
      </c>
      <c r="L493">
        <v>-6</v>
      </c>
      <c r="M493">
        <v>13</v>
      </c>
      <c r="N493">
        <v>84</v>
      </c>
      <c r="O493">
        <v>4</v>
      </c>
      <c r="P493">
        <v>106</v>
      </c>
      <c r="Q493">
        <v>19</v>
      </c>
      <c r="R493">
        <v>1</v>
      </c>
      <c r="S493" t="s">
        <v>15</v>
      </c>
      <c r="T493" t="b">
        <v>1</v>
      </c>
      <c r="U493">
        <v>32</v>
      </c>
      <c r="V493">
        <v>10</v>
      </c>
      <c r="W493">
        <v>0</v>
      </c>
    </row>
    <row r="494" spans="2:23" hidden="1">
      <c r="B494" s="2" t="e">
        <f>IF(C3828="id",0,IF(C3828=C3829,B493,IF(B493=0,1,0)))</f>
        <v>#REF!</v>
      </c>
      <c r="E494" t="b">
        <v>0</v>
      </c>
      <c r="F494" t="s">
        <v>18</v>
      </c>
      <c r="G494">
        <v>0</v>
      </c>
      <c r="H494">
        <v>3</v>
      </c>
      <c r="I494">
        <v>7</v>
      </c>
      <c r="J494">
        <v>129</v>
      </c>
      <c r="K494">
        <v>15</v>
      </c>
      <c r="L494">
        <v>6</v>
      </c>
      <c r="M494">
        <v>13</v>
      </c>
      <c r="N494">
        <v>116</v>
      </c>
      <c r="O494">
        <v>7</v>
      </c>
      <c r="P494">
        <v>116</v>
      </c>
      <c r="Q494">
        <v>3</v>
      </c>
      <c r="R494">
        <v>7</v>
      </c>
      <c r="S494" t="s">
        <v>17</v>
      </c>
      <c r="T494" t="b">
        <v>1</v>
      </c>
      <c r="V494">
        <v>13</v>
      </c>
      <c r="W494">
        <v>0</v>
      </c>
    </row>
    <row r="495" spans="2:23" hidden="1">
      <c r="B495" s="2" t="e">
        <f>IF(C3829="id",0,IF(C3829=C3830,B494,IF(B494=0,1,0)))</f>
        <v>#REF!</v>
      </c>
      <c r="E495" t="b">
        <v>0</v>
      </c>
      <c r="F495">
        <v>217</v>
      </c>
      <c r="G495">
        <v>1</v>
      </c>
      <c r="H495">
        <v>3</v>
      </c>
      <c r="I495">
        <v>7</v>
      </c>
      <c r="J495">
        <v>133</v>
      </c>
      <c r="K495">
        <v>18</v>
      </c>
      <c r="L495">
        <v>5</v>
      </c>
      <c r="M495">
        <v>13</v>
      </c>
      <c r="N495">
        <v>116</v>
      </c>
      <c r="O495">
        <v>7</v>
      </c>
      <c r="P495">
        <v>129</v>
      </c>
      <c r="Q495">
        <v>15</v>
      </c>
      <c r="R495">
        <v>6</v>
      </c>
      <c r="S495" t="s">
        <v>15</v>
      </c>
      <c r="T495" t="b">
        <v>1</v>
      </c>
      <c r="U495">
        <v>17</v>
      </c>
      <c r="V495">
        <v>4</v>
      </c>
      <c r="W495">
        <v>0</v>
      </c>
    </row>
    <row r="496" spans="2:23" hidden="1">
      <c r="B496" s="2" t="e">
        <f>IF(C3830="id",0,IF(C3830=C3831,B495,IF(B495=0,1,0)))</f>
        <v>#REF!</v>
      </c>
      <c r="E496" t="b">
        <v>1</v>
      </c>
      <c r="F496" t="s">
        <v>18</v>
      </c>
      <c r="G496">
        <v>0</v>
      </c>
      <c r="H496">
        <v>3</v>
      </c>
      <c r="I496">
        <v>7</v>
      </c>
      <c r="J496">
        <v>142</v>
      </c>
      <c r="K496">
        <v>11</v>
      </c>
      <c r="L496">
        <v>8</v>
      </c>
      <c r="M496">
        <v>13</v>
      </c>
      <c r="N496">
        <v>133</v>
      </c>
      <c r="O496">
        <v>12</v>
      </c>
      <c r="P496">
        <v>133</v>
      </c>
      <c r="Q496">
        <v>3</v>
      </c>
      <c r="R496">
        <v>7</v>
      </c>
      <c r="S496" t="s">
        <v>17</v>
      </c>
      <c r="T496" t="b">
        <v>1</v>
      </c>
      <c r="V496">
        <v>9</v>
      </c>
      <c r="W496">
        <v>0</v>
      </c>
    </row>
    <row r="497" spans="2:23" hidden="1">
      <c r="B497" s="2" t="e">
        <f>IF(C3831="id",0,IF(C3831=C3832,B496,IF(B496=0,1,0)))</f>
        <v>#REF!</v>
      </c>
      <c r="E497" t="b">
        <v>1</v>
      </c>
      <c r="F497">
        <v>992</v>
      </c>
      <c r="G497">
        <v>1</v>
      </c>
      <c r="H497">
        <v>3</v>
      </c>
      <c r="I497">
        <v>7</v>
      </c>
      <c r="J497">
        <v>149</v>
      </c>
      <c r="K497">
        <v>17</v>
      </c>
      <c r="L497">
        <v>9</v>
      </c>
      <c r="M497">
        <v>13</v>
      </c>
      <c r="N497">
        <v>133</v>
      </c>
      <c r="O497">
        <v>12</v>
      </c>
      <c r="P497">
        <v>142</v>
      </c>
      <c r="Q497">
        <v>11</v>
      </c>
      <c r="R497">
        <v>8</v>
      </c>
      <c r="S497" t="s">
        <v>15</v>
      </c>
      <c r="T497" t="b">
        <v>1</v>
      </c>
      <c r="U497">
        <v>16</v>
      </c>
      <c r="V497">
        <v>7</v>
      </c>
      <c r="W497">
        <v>0</v>
      </c>
    </row>
    <row r="498" spans="2:23" hidden="1">
      <c r="B498" s="2" t="e">
        <f>IF(C3832="id",0,IF(C3832=C3833,B497,IF(B497=0,1,0)))</f>
        <v>#REF!</v>
      </c>
      <c r="E498" t="b">
        <v>1</v>
      </c>
      <c r="F498" t="s">
        <v>18</v>
      </c>
      <c r="G498">
        <v>0</v>
      </c>
      <c r="H498">
        <v>3</v>
      </c>
      <c r="I498">
        <v>7</v>
      </c>
      <c r="J498">
        <v>155</v>
      </c>
      <c r="K498">
        <v>3</v>
      </c>
      <c r="L498">
        <v>1</v>
      </c>
      <c r="M498">
        <v>13</v>
      </c>
      <c r="N498">
        <v>149</v>
      </c>
      <c r="O498">
        <v>8</v>
      </c>
      <c r="P498">
        <v>149</v>
      </c>
      <c r="Q498">
        <v>3</v>
      </c>
      <c r="R498">
        <v>7</v>
      </c>
      <c r="S498" t="s">
        <v>17</v>
      </c>
      <c r="T498" t="b">
        <v>1</v>
      </c>
      <c r="V498">
        <v>6</v>
      </c>
      <c r="W498">
        <v>0</v>
      </c>
    </row>
    <row r="499" spans="2:23" hidden="1">
      <c r="B499" s="2" t="e">
        <f>IF(C3833="id",0,IF(C3833=C3834,B498,IF(B498=0,1,0)))</f>
        <v>#REF!</v>
      </c>
      <c r="E499" t="b">
        <v>1</v>
      </c>
      <c r="F499">
        <v>1441</v>
      </c>
      <c r="G499">
        <v>1</v>
      </c>
      <c r="H499">
        <v>3</v>
      </c>
      <c r="I499">
        <v>7</v>
      </c>
      <c r="J499">
        <v>157</v>
      </c>
      <c r="K499">
        <v>3</v>
      </c>
      <c r="L499">
        <v>3</v>
      </c>
      <c r="M499">
        <v>13</v>
      </c>
      <c r="N499">
        <v>149</v>
      </c>
      <c r="O499">
        <v>8</v>
      </c>
      <c r="P499">
        <v>155</v>
      </c>
      <c r="Q499">
        <v>3</v>
      </c>
      <c r="R499">
        <v>1</v>
      </c>
      <c r="S499" t="s">
        <v>15</v>
      </c>
      <c r="T499" t="b">
        <v>1</v>
      </c>
      <c r="U499">
        <v>8</v>
      </c>
      <c r="V499">
        <v>2</v>
      </c>
      <c r="W499">
        <v>0</v>
      </c>
    </row>
    <row r="500" spans="2:23" hidden="1">
      <c r="B500" s="2" t="e">
        <f>IF(C3834="id",0,IF(C3834=C3835,B499,IF(B499=0,1,0)))</f>
        <v>#REF!</v>
      </c>
      <c r="E500" t="b">
        <v>1</v>
      </c>
      <c r="F500" t="s">
        <v>18</v>
      </c>
      <c r="G500">
        <v>0</v>
      </c>
      <c r="H500">
        <v>3</v>
      </c>
      <c r="I500">
        <v>7</v>
      </c>
      <c r="J500">
        <v>177</v>
      </c>
      <c r="K500">
        <v>18</v>
      </c>
      <c r="L500">
        <v>2</v>
      </c>
      <c r="M500">
        <v>13</v>
      </c>
      <c r="N500">
        <v>157</v>
      </c>
      <c r="O500">
        <v>10</v>
      </c>
      <c r="P500">
        <v>157</v>
      </c>
      <c r="Q500">
        <v>3</v>
      </c>
      <c r="R500">
        <v>7</v>
      </c>
      <c r="S500" t="s">
        <v>17</v>
      </c>
      <c r="T500" t="b">
        <v>1</v>
      </c>
      <c r="V500">
        <v>20</v>
      </c>
      <c r="W500">
        <v>0</v>
      </c>
    </row>
    <row r="501" spans="2:23" hidden="1">
      <c r="B501" s="2" t="e">
        <f>IF(C3835="id",0,IF(C3835=C3836,B500,IF(B500=0,1,0)))</f>
        <v>#REF!</v>
      </c>
      <c r="E501" t="b">
        <v>1</v>
      </c>
      <c r="F501">
        <v>287</v>
      </c>
      <c r="G501">
        <v>1</v>
      </c>
      <c r="H501">
        <v>3</v>
      </c>
      <c r="I501">
        <v>7</v>
      </c>
      <c r="J501">
        <v>184</v>
      </c>
      <c r="K501">
        <v>22</v>
      </c>
      <c r="L501">
        <v>5</v>
      </c>
      <c r="M501">
        <v>13</v>
      </c>
      <c r="N501">
        <v>157</v>
      </c>
      <c r="O501">
        <v>10</v>
      </c>
      <c r="P501">
        <v>177</v>
      </c>
      <c r="Q501">
        <v>18</v>
      </c>
      <c r="R501">
        <v>2</v>
      </c>
      <c r="S501" t="s">
        <v>15</v>
      </c>
      <c r="T501" t="b">
        <v>1</v>
      </c>
      <c r="U501">
        <v>27</v>
      </c>
      <c r="V501">
        <v>7</v>
      </c>
      <c r="W501">
        <v>0</v>
      </c>
    </row>
    <row r="502" spans="2:23" hidden="1">
      <c r="B502" s="2" t="e">
        <f>IF(C3836="id",0,IF(C3836=C3837,B501,IF(B501=0,1,0)))</f>
        <v>#REF!</v>
      </c>
      <c r="E502" t="b">
        <v>0</v>
      </c>
      <c r="F502" t="s">
        <v>18</v>
      </c>
      <c r="G502">
        <v>0</v>
      </c>
      <c r="H502">
        <v>3</v>
      </c>
      <c r="I502">
        <v>7</v>
      </c>
      <c r="J502">
        <v>203</v>
      </c>
      <c r="K502">
        <v>15</v>
      </c>
      <c r="L502">
        <v>0</v>
      </c>
      <c r="M502">
        <v>13</v>
      </c>
      <c r="N502">
        <v>184</v>
      </c>
      <c r="O502">
        <v>5</v>
      </c>
      <c r="P502">
        <v>184</v>
      </c>
      <c r="Q502">
        <v>3</v>
      </c>
      <c r="R502">
        <v>7</v>
      </c>
      <c r="S502" t="s">
        <v>17</v>
      </c>
      <c r="T502" t="b">
        <v>1</v>
      </c>
      <c r="V502">
        <v>19</v>
      </c>
      <c r="W502">
        <v>0</v>
      </c>
    </row>
    <row r="503" spans="2:23" hidden="1">
      <c r="B503" s="2" t="e">
        <f>IF(C3837="id",0,IF(C3837=C3838,B502,IF(B502=0,1,0)))</f>
        <v>#REF!</v>
      </c>
      <c r="E503" t="b">
        <v>0</v>
      </c>
      <c r="F503">
        <v>1541</v>
      </c>
      <c r="G503">
        <v>1</v>
      </c>
      <c r="H503">
        <v>3</v>
      </c>
      <c r="I503">
        <v>7</v>
      </c>
      <c r="J503">
        <v>206</v>
      </c>
      <c r="K503">
        <v>16</v>
      </c>
      <c r="L503">
        <v>2</v>
      </c>
      <c r="M503">
        <v>13</v>
      </c>
      <c r="N503">
        <v>184</v>
      </c>
      <c r="O503">
        <v>5</v>
      </c>
      <c r="P503">
        <v>203</v>
      </c>
      <c r="Q503">
        <v>15</v>
      </c>
      <c r="R503">
        <v>0</v>
      </c>
      <c r="S503" t="s">
        <v>15</v>
      </c>
      <c r="T503" t="b">
        <v>1</v>
      </c>
      <c r="U503">
        <v>22</v>
      </c>
      <c r="V503">
        <v>3</v>
      </c>
      <c r="W503">
        <v>0</v>
      </c>
    </row>
    <row r="504" spans="2:23" hidden="1">
      <c r="B504" s="2" t="e">
        <f>IF(C3838="id",0,IF(C3838=C3839,B503,IF(B503=0,1,0)))</f>
        <v>#REF!</v>
      </c>
      <c r="E504" t="b">
        <v>1</v>
      </c>
      <c r="F504" t="s">
        <v>18</v>
      </c>
      <c r="G504">
        <v>0</v>
      </c>
      <c r="H504">
        <v>3</v>
      </c>
      <c r="I504">
        <v>7</v>
      </c>
      <c r="J504">
        <v>218</v>
      </c>
      <c r="K504">
        <v>9</v>
      </c>
      <c r="L504">
        <v>1</v>
      </c>
      <c r="M504">
        <v>13</v>
      </c>
      <c r="N504">
        <v>206</v>
      </c>
      <c r="O504">
        <v>5</v>
      </c>
      <c r="P504">
        <v>206</v>
      </c>
      <c r="Q504">
        <v>3</v>
      </c>
      <c r="R504">
        <v>7</v>
      </c>
      <c r="S504" t="s">
        <v>17</v>
      </c>
      <c r="T504" t="b">
        <v>1</v>
      </c>
      <c r="V504">
        <v>12</v>
      </c>
      <c r="W504">
        <v>0</v>
      </c>
    </row>
    <row r="505" spans="2:23" hidden="1">
      <c r="B505" s="2" t="e">
        <f>IF(C3839="id",0,IF(C3839=C3840,B504,IF(B504=0,1,0)))</f>
        <v>#REF!</v>
      </c>
      <c r="E505" t="b">
        <v>1</v>
      </c>
      <c r="F505">
        <v>1423</v>
      </c>
      <c r="G505">
        <v>1</v>
      </c>
      <c r="H505">
        <v>3</v>
      </c>
      <c r="I505">
        <v>7</v>
      </c>
      <c r="J505">
        <v>226</v>
      </c>
      <c r="K505">
        <v>15</v>
      </c>
      <c r="L505">
        <v>3</v>
      </c>
      <c r="M505">
        <v>13</v>
      </c>
      <c r="N505">
        <v>206</v>
      </c>
      <c r="O505">
        <v>5</v>
      </c>
      <c r="P505">
        <v>218</v>
      </c>
      <c r="Q505">
        <v>9</v>
      </c>
      <c r="R505">
        <v>1</v>
      </c>
      <c r="S505" t="s">
        <v>15</v>
      </c>
      <c r="T505" t="b">
        <v>1</v>
      </c>
      <c r="U505">
        <v>20</v>
      </c>
      <c r="V505">
        <v>8</v>
      </c>
      <c r="W505">
        <v>0</v>
      </c>
    </row>
    <row r="506" spans="2:23" hidden="1">
      <c r="B506" s="2" t="e">
        <f>IF(C3840="id",0,IF(C3840=C3841,B505,IF(B505=0,1,0)))</f>
        <v>#REF!</v>
      </c>
      <c r="E506" t="b">
        <v>1</v>
      </c>
      <c r="F506" t="s">
        <v>18</v>
      </c>
      <c r="G506">
        <v>0</v>
      </c>
      <c r="H506">
        <v>3</v>
      </c>
      <c r="I506">
        <v>7</v>
      </c>
      <c r="J506">
        <v>241</v>
      </c>
      <c r="K506">
        <v>12</v>
      </c>
      <c r="L506">
        <v>1</v>
      </c>
      <c r="M506">
        <v>13</v>
      </c>
      <c r="N506">
        <v>226</v>
      </c>
      <c r="O506">
        <v>7</v>
      </c>
      <c r="P506">
        <v>226</v>
      </c>
      <c r="Q506">
        <v>3</v>
      </c>
      <c r="R506">
        <v>7</v>
      </c>
      <c r="S506" t="s">
        <v>17</v>
      </c>
      <c r="T506" t="b">
        <v>1</v>
      </c>
      <c r="V506">
        <v>15</v>
      </c>
      <c r="W506">
        <v>0</v>
      </c>
    </row>
    <row r="507" spans="2:23" hidden="1">
      <c r="B507" s="2" t="e">
        <f>IF(C3841="id",0,IF(C3841=C3842,B506,IF(B506=0,1,0)))</f>
        <v>#REF!</v>
      </c>
      <c r="E507" t="b">
        <v>1</v>
      </c>
      <c r="F507">
        <v>745</v>
      </c>
      <c r="G507">
        <v>1</v>
      </c>
      <c r="H507">
        <v>3</v>
      </c>
      <c r="I507">
        <v>7</v>
      </c>
      <c r="J507">
        <v>250</v>
      </c>
      <c r="K507">
        <v>16</v>
      </c>
      <c r="L507">
        <v>6</v>
      </c>
      <c r="M507">
        <v>13</v>
      </c>
      <c r="N507">
        <v>226</v>
      </c>
      <c r="O507">
        <v>7</v>
      </c>
      <c r="P507">
        <v>241</v>
      </c>
      <c r="Q507">
        <v>12</v>
      </c>
      <c r="R507">
        <v>1</v>
      </c>
      <c r="S507" t="s">
        <v>15</v>
      </c>
      <c r="T507" t="b">
        <v>1</v>
      </c>
      <c r="U507">
        <v>24</v>
      </c>
      <c r="V507">
        <v>9</v>
      </c>
      <c r="W507">
        <v>0</v>
      </c>
    </row>
    <row r="508" spans="2:23" hidden="1">
      <c r="B508" s="2" t="e">
        <f>IF(C3842="id",0,IF(C3842=C3843,B507,IF(B507=0,1,0)))</f>
        <v>#REF!</v>
      </c>
      <c r="E508" t="b">
        <v>0</v>
      </c>
      <c r="F508" t="s">
        <v>18</v>
      </c>
      <c r="G508">
        <v>0</v>
      </c>
      <c r="H508">
        <v>3</v>
      </c>
      <c r="I508">
        <v>7</v>
      </c>
      <c r="J508">
        <v>270</v>
      </c>
      <c r="K508">
        <v>19</v>
      </c>
      <c r="L508">
        <v>3</v>
      </c>
      <c r="M508">
        <v>13</v>
      </c>
      <c r="N508">
        <v>250</v>
      </c>
      <c r="O508">
        <v>5</v>
      </c>
      <c r="P508">
        <v>250</v>
      </c>
      <c r="Q508">
        <v>3</v>
      </c>
      <c r="R508">
        <v>7</v>
      </c>
      <c r="S508" t="s">
        <v>17</v>
      </c>
      <c r="T508" t="b">
        <v>1</v>
      </c>
      <c r="V508">
        <v>20</v>
      </c>
      <c r="W508">
        <v>0</v>
      </c>
    </row>
    <row r="509" spans="2:23" hidden="1">
      <c r="B509" s="2" t="e">
        <f>IF(C3843="id",0,IF(C3843=C3844,B508,IF(B508=0,1,0)))</f>
        <v>#REF!</v>
      </c>
      <c r="E509" t="b">
        <v>0</v>
      </c>
      <c r="F509">
        <v>919</v>
      </c>
      <c r="G509">
        <v>1</v>
      </c>
      <c r="H509">
        <v>3</v>
      </c>
      <c r="I509">
        <v>7</v>
      </c>
      <c r="J509">
        <v>275</v>
      </c>
      <c r="K509">
        <v>19</v>
      </c>
      <c r="L509">
        <v>-2</v>
      </c>
      <c r="M509">
        <v>13</v>
      </c>
      <c r="N509">
        <v>250</v>
      </c>
      <c r="O509">
        <v>5</v>
      </c>
      <c r="P509">
        <v>270</v>
      </c>
      <c r="Q509">
        <v>19</v>
      </c>
      <c r="R509">
        <v>3</v>
      </c>
      <c r="S509" t="s">
        <v>15</v>
      </c>
      <c r="T509" t="b">
        <v>1</v>
      </c>
      <c r="U509">
        <v>25</v>
      </c>
      <c r="V509">
        <v>5</v>
      </c>
      <c r="W509">
        <v>0</v>
      </c>
    </row>
    <row r="510" spans="2:23" hidden="1">
      <c r="B510" s="2" t="e">
        <f>IF(C3844="id",0,IF(C3844=C3845,B509,IF(B509=0,1,0)))</f>
        <v>#REF!</v>
      </c>
      <c r="E510" t="b">
        <v>0</v>
      </c>
      <c r="F510" t="s">
        <v>18</v>
      </c>
      <c r="G510">
        <v>0</v>
      </c>
      <c r="H510">
        <v>3</v>
      </c>
      <c r="I510">
        <v>7</v>
      </c>
      <c r="J510">
        <v>287</v>
      </c>
      <c r="K510">
        <v>9</v>
      </c>
      <c r="L510">
        <v>1</v>
      </c>
      <c r="M510">
        <v>13</v>
      </c>
      <c r="N510">
        <v>275</v>
      </c>
      <c r="O510">
        <v>9</v>
      </c>
      <c r="P510">
        <v>275</v>
      </c>
      <c r="Q510">
        <v>3</v>
      </c>
      <c r="R510">
        <v>7</v>
      </c>
      <c r="S510" t="s">
        <v>17</v>
      </c>
      <c r="T510" t="b">
        <v>1</v>
      </c>
      <c r="V510">
        <v>12</v>
      </c>
      <c r="W510">
        <v>0</v>
      </c>
    </row>
    <row r="511" spans="2:23" hidden="1">
      <c r="B511" s="2" t="e">
        <f>IF(C3845="id",0,IF(C3845=C3846,B510,IF(B510=0,1,0)))</f>
        <v>#REF!</v>
      </c>
      <c r="E511" t="b">
        <v>0</v>
      </c>
      <c r="F511">
        <v>1430</v>
      </c>
      <c r="G511">
        <v>1</v>
      </c>
      <c r="H511">
        <v>3</v>
      </c>
      <c r="I511">
        <v>7</v>
      </c>
      <c r="J511">
        <v>298</v>
      </c>
      <c r="K511">
        <v>15</v>
      </c>
      <c r="L511">
        <v>-4</v>
      </c>
      <c r="M511">
        <v>13</v>
      </c>
      <c r="N511">
        <v>275</v>
      </c>
      <c r="O511">
        <v>9</v>
      </c>
      <c r="P511">
        <v>287</v>
      </c>
      <c r="Q511">
        <v>9</v>
      </c>
      <c r="R511">
        <v>1</v>
      </c>
      <c r="S511" t="s">
        <v>15</v>
      </c>
      <c r="T511" t="b">
        <v>1</v>
      </c>
      <c r="U511">
        <v>23</v>
      </c>
      <c r="V511">
        <v>11</v>
      </c>
      <c r="W511">
        <v>0</v>
      </c>
    </row>
    <row r="512" spans="2:23" hidden="1">
      <c r="B512" s="2" t="e">
        <f>IF(C3846="id",0,IF(C3846=C3847,B511,IF(B511=0,1,0)))</f>
        <v>#REF!</v>
      </c>
      <c r="E512" t="b">
        <v>1</v>
      </c>
      <c r="F512" t="s">
        <v>18</v>
      </c>
      <c r="G512">
        <v>0</v>
      </c>
      <c r="H512">
        <v>3</v>
      </c>
      <c r="I512">
        <v>7</v>
      </c>
      <c r="J512">
        <v>308</v>
      </c>
      <c r="K512">
        <v>9</v>
      </c>
      <c r="L512">
        <v>3</v>
      </c>
      <c r="M512">
        <v>13</v>
      </c>
      <c r="N512">
        <v>298</v>
      </c>
      <c r="O512">
        <v>10</v>
      </c>
      <c r="P512">
        <v>298</v>
      </c>
      <c r="Q512">
        <v>3</v>
      </c>
      <c r="R512">
        <v>7</v>
      </c>
      <c r="S512" t="s">
        <v>17</v>
      </c>
      <c r="T512" t="b">
        <v>1</v>
      </c>
      <c r="V512">
        <v>10</v>
      </c>
      <c r="W512">
        <v>0</v>
      </c>
    </row>
    <row r="513" spans="2:23" hidden="1">
      <c r="B513" s="2" t="e">
        <f>IF(C3847="id",0,IF(C3847=C3848,B512,IF(B512=0,1,0)))</f>
        <v>#REF!</v>
      </c>
      <c r="E513" t="b">
        <v>1</v>
      </c>
      <c r="F513">
        <v>1746</v>
      </c>
      <c r="G513">
        <v>1</v>
      </c>
      <c r="H513">
        <v>3</v>
      </c>
      <c r="I513">
        <v>7</v>
      </c>
      <c r="J513">
        <v>317</v>
      </c>
      <c r="K513">
        <v>11</v>
      </c>
      <c r="L513">
        <v>10</v>
      </c>
      <c r="M513">
        <v>13</v>
      </c>
      <c r="N513">
        <v>298</v>
      </c>
      <c r="O513">
        <v>10</v>
      </c>
      <c r="P513">
        <v>308</v>
      </c>
      <c r="Q513">
        <v>9</v>
      </c>
      <c r="R513">
        <v>3</v>
      </c>
      <c r="S513" t="s">
        <v>15</v>
      </c>
      <c r="T513" t="b">
        <v>1</v>
      </c>
      <c r="U513">
        <v>19</v>
      </c>
      <c r="V513">
        <v>9</v>
      </c>
      <c r="W513">
        <v>0</v>
      </c>
    </row>
    <row r="514" spans="2:23" hidden="1">
      <c r="B514" s="2" t="e">
        <f>IF(C3848="id",0,IF(C3848=C3849,B513,IF(B513=0,1,0)))</f>
        <v>#REF!</v>
      </c>
      <c r="E514" t="b">
        <v>1</v>
      </c>
      <c r="F514" t="s">
        <v>18</v>
      </c>
      <c r="G514">
        <v>0</v>
      </c>
      <c r="H514">
        <v>3</v>
      </c>
      <c r="I514">
        <v>7</v>
      </c>
      <c r="J514">
        <v>324</v>
      </c>
      <c r="K514">
        <v>8</v>
      </c>
      <c r="L514">
        <v>5</v>
      </c>
      <c r="M514">
        <v>13</v>
      </c>
      <c r="N514">
        <v>317</v>
      </c>
      <c r="O514">
        <v>13</v>
      </c>
      <c r="P514">
        <v>317</v>
      </c>
      <c r="Q514">
        <v>3</v>
      </c>
      <c r="R514">
        <v>7</v>
      </c>
      <c r="S514" t="s">
        <v>17</v>
      </c>
      <c r="T514" t="b">
        <v>1</v>
      </c>
      <c r="V514">
        <v>7</v>
      </c>
      <c r="W514">
        <v>0</v>
      </c>
    </row>
    <row r="515" spans="2:23" hidden="1">
      <c r="B515" s="2" t="e">
        <f>IF(C3849="id",0,IF(C3849=C3850,B514,IF(B514=0,1,0)))</f>
        <v>#REF!</v>
      </c>
      <c r="E515" t="b">
        <v>1</v>
      </c>
      <c r="F515">
        <v>1161</v>
      </c>
      <c r="G515">
        <v>1</v>
      </c>
      <c r="H515">
        <v>3</v>
      </c>
      <c r="I515">
        <v>7</v>
      </c>
      <c r="J515">
        <v>335</v>
      </c>
      <c r="K515">
        <v>3</v>
      </c>
      <c r="L515">
        <v>-1</v>
      </c>
      <c r="M515">
        <v>13</v>
      </c>
      <c r="N515">
        <v>317</v>
      </c>
      <c r="O515">
        <v>13</v>
      </c>
      <c r="P515">
        <v>324</v>
      </c>
      <c r="Q515">
        <v>8</v>
      </c>
      <c r="R515">
        <v>5</v>
      </c>
      <c r="S515" t="s">
        <v>15</v>
      </c>
      <c r="T515" t="b">
        <v>1</v>
      </c>
      <c r="U515">
        <v>18</v>
      </c>
      <c r="V515">
        <v>11</v>
      </c>
      <c r="W515">
        <v>0</v>
      </c>
    </row>
    <row r="516" spans="2:23" hidden="1">
      <c r="B516" s="2" t="e">
        <f>IF(C3850="id",0,IF(C3850=C3851,B515,IF(B515=0,1,0)))</f>
        <v>#REF!</v>
      </c>
      <c r="E516" t="b">
        <v>0</v>
      </c>
      <c r="F516" t="s">
        <v>18</v>
      </c>
      <c r="G516">
        <v>0</v>
      </c>
      <c r="H516">
        <v>3</v>
      </c>
      <c r="I516">
        <v>7</v>
      </c>
      <c r="J516">
        <v>341</v>
      </c>
      <c r="K516">
        <v>3</v>
      </c>
      <c r="L516">
        <v>1</v>
      </c>
      <c r="M516">
        <v>13</v>
      </c>
      <c r="N516">
        <v>335</v>
      </c>
      <c r="O516">
        <v>6</v>
      </c>
      <c r="P516">
        <v>335</v>
      </c>
      <c r="Q516">
        <v>3</v>
      </c>
      <c r="R516">
        <v>7</v>
      </c>
      <c r="S516" t="s">
        <v>17</v>
      </c>
      <c r="T516" t="b">
        <v>1</v>
      </c>
      <c r="V516">
        <v>6</v>
      </c>
      <c r="W516">
        <v>0</v>
      </c>
    </row>
    <row r="517" spans="2:23" hidden="1">
      <c r="B517" s="2" t="e">
        <f>IF(C3851="id",0,IF(C3851=C3852,B516,IF(B516=0,1,0)))</f>
        <v>#REF!</v>
      </c>
      <c r="E517" t="b">
        <v>0</v>
      </c>
      <c r="F517">
        <v>1448</v>
      </c>
      <c r="G517">
        <v>1</v>
      </c>
      <c r="H517">
        <v>3</v>
      </c>
      <c r="I517">
        <v>7</v>
      </c>
      <c r="J517">
        <v>343</v>
      </c>
      <c r="K517">
        <v>1</v>
      </c>
      <c r="L517">
        <v>1</v>
      </c>
      <c r="M517">
        <v>13</v>
      </c>
      <c r="N517">
        <v>335</v>
      </c>
      <c r="O517">
        <v>6</v>
      </c>
      <c r="P517">
        <v>341</v>
      </c>
      <c r="Q517">
        <v>3</v>
      </c>
      <c r="R517">
        <v>1</v>
      </c>
      <c r="S517" t="s">
        <v>15</v>
      </c>
      <c r="T517" t="b">
        <v>1</v>
      </c>
      <c r="U517">
        <v>8</v>
      </c>
      <c r="V517">
        <v>2</v>
      </c>
      <c r="W517">
        <v>0</v>
      </c>
    </row>
    <row r="518" spans="2:23" hidden="1">
      <c r="B518" s="2" t="e">
        <f>IF(C3852="id",0,IF(C3852=C3853,B517,IF(B517=0,1,0)))</f>
        <v>#REF!</v>
      </c>
      <c r="E518" t="b">
        <v>1</v>
      </c>
      <c r="F518" t="s">
        <v>18</v>
      </c>
      <c r="G518">
        <v>0</v>
      </c>
      <c r="H518">
        <v>3</v>
      </c>
      <c r="I518">
        <v>7</v>
      </c>
      <c r="J518">
        <v>355</v>
      </c>
      <c r="K518">
        <v>10</v>
      </c>
      <c r="L518">
        <v>2</v>
      </c>
      <c r="M518">
        <v>13</v>
      </c>
      <c r="N518">
        <v>343</v>
      </c>
      <c r="O518">
        <v>5</v>
      </c>
      <c r="P518">
        <v>343</v>
      </c>
      <c r="Q518">
        <v>3</v>
      </c>
      <c r="R518">
        <v>7</v>
      </c>
      <c r="S518" t="s">
        <v>17</v>
      </c>
      <c r="T518" t="b">
        <v>1</v>
      </c>
      <c r="V518">
        <v>12</v>
      </c>
      <c r="W518">
        <v>0</v>
      </c>
    </row>
    <row r="519" spans="2:23" hidden="1">
      <c r="B519" s="2" t="e">
        <f>IF(C3853="id",0,IF(C3853=C3854,B518,IF(B518=0,1,0)))</f>
        <v>#REF!</v>
      </c>
      <c r="F519" t="s">
        <v>18</v>
      </c>
      <c r="G519">
        <v>0</v>
      </c>
      <c r="H519">
        <v>16</v>
      </c>
      <c r="I519">
        <v>5</v>
      </c>
      <c r="J519">
        <v>28</v>
      </c>
      <c r="K519">
        <v>10</v>
      </c>
      <c r="L519">
        <v>10</v>
      </c>
      <c r="M519">
        <v>14</v>
      </c>
      <c r="N519">
        <v>17</v>
      </c>
      <c r="P519">
        <v>17</v>
      </c>
      <c r="Q519">
        <v>16</v>
      </c>
      <c r="R519">
        <v>5</v>
      </c>
      <c r="S519" t="s">
        <v>17</v>
      </c>
      <c r="V519">
        <v>11</v>
      </c>
      <c r="W519">
        <v>0</v>
      </c>
    </row>
    <row r="520" spans="2:23" hidden="1">
      <c r="B520" s="2" t="e">
        <f>IF(C3854="id",0,IF(C3854=C3855,B519,IF(B519=0,1,0)))</f>
        <v>#REF!</v>
      </c>
      <c r="F520">
        <v>151</v>
      </c>
      <c r="G520">
        <v>1</v>
      </c>
      <c r="H520">
        <v>16</v>
      </c>
      <c r="I520">
        <v>5</v>
      </c>
      <c r="J520">
        <v>37</v>
      </c>
      <c r="K520">
        <v>16</v>
      </c>
      <c r="L520">
        <v>13</v>
      </c>
      <c r="M520">
        <v>14</v>
      </c>
      <c r="N520">
        <v>17</v>
      </c>
      <c r="P520">
        <v>28</v>
      </c>
      <c r="Q520">
        <v>10</v>
      </c>
      <c r="R520">
        <v>10</v>
      </c>
      <c r="S520" t="s">
        <v>15</v>
      </c>
      <c r="U520">
        <v>20</v>
      </c>
      <c r="V520">
        <v>9</v>
      </c>
      <c r="W520">
        <v>0</v>
      </c>
    </row>
    <row r="521" spans="2:23" hidden="1">
      <c r="B521" s="2" t="e">
        <f>IF(C3855="id",0,IF(C3855=C3856,B520,IF(B520=0,1,0)))</f>
        <v>#REF!</v>
      </c>
      <c r="E521" t="b">
        <v>0</v>
      </c>
      <c r="F521" t="s">
        <v>18</v>
      </c>
      <c r="G521">
        <v>0</v>
      </c>
      <c r="H521">
        <v>16</v>
      </c>
      <c r="I521">
        <v>5</v>
      </c>
      <c r="J521">
        <v>44</v>
      </c>
      <c r="K521">
        <v>11</v>
      </c>
      <c r="L521">
        <v>7</v>
      </c>
      <c r="M521">
        <v>14</v>
      </c>
      <c r="N521">
        <v>37</v>
      </c>
      <c r="O521">
        <v>3</v>
      </c>
      <c r="P521">
        <v>37</v>
      </c>
      <c r="Q521">
        <v>16</v>
      </c>
      <c r="R521">
        <v>5</v>
      </c>
      <c r="S521" t="s">
        <v>17</v>
      </c>
      <c r="T521" t="b">
        <v>1</v>
      </c>
      <c r="V521">
        <v>7</v>
      </c>
      <c r="W521">
        <v>0</v>
      </c>
    </row>
    <row r="522" spans="2:23" hidden="1">
      <c r="B522" s="2" t="e">
        <f>IF(C3856="id",0,IF(C3856=C3857,B521,IF(B521=0,1,0)))</f>
        <v>#REF!</v>
      </c>
      <c r="E522" t="b">
        <v>0</v>
      </c>
      <c r="F522">
        <v>1128</v>
      </c>
      <c r="G522">
        <v>1</v>
      </c>
      <c r="H522">
        <v>16</v>
      </c>
      <c r="I522">
        <v>5</v>
      </c>
      <c r="J522">
        <v>52</v>
      </c>
      <c r="K522">
        <v>17</v>
      </c>
      <c r="L522">
        <v>9</v>
      </c>
      <c r="M522">
        <v>14</v>
      </c>
      <c r="N522">
        <v>37</v>
      </c>
      <c r="O522">
        <v>3</v>
      </c>
      <c r="P522">
        <v>44</v>
      </c>
      <c r="Q522">
        <v>11</v>
      </c>
      <c r="R522">
        <v>7</v>
      </c>
      <c r="S522" t="s">
        <v>15</v>
      </c>
      <c r="T522" t="b">
        <v>1</v>
      </c>
      <c r="U522">
        <v>15</v>
      </c>
      <c r="V522">
        <v>8</v>
      </c>
      <c r="W522">
        <v>0</v>
      </c>
    </row>
    <row r="523" spans="2:23" hidden="1">
      <c r="B523" s="2" t="e">
        <f>IF(C3857="id",0,IF(C3857=C3858,B522,IF(B522=0,1,0)))</f>
        <v>#REF!</v>
      </c>
      <c r="E523" t="b">
        <v>1</v>
      </c>
      <c r="F523" t="s">
        <v>18</v>
      </c>
      <c r="G523">
        <v>0</v>
      </c>
      <c r="H523">
        <v>16</v>
      </c>
      <c r="I523">
        <v>5</v>
      </c>
      <c r="J523">
        <v>63</v>
      </c>
      <c r="K523">
        <v>9</v>
      </c>
      <c r="L523">
        <v>1</v>
      </c>
      <c r="M523">
        <v>14</v>
      </c>
      <c r="N523">
        <v>52</v>
      </c>
      <c r="O523">
        <v>6</v>
      </c>
      <c r="P523">
        <v>52</v>
      </c>
      <c r="Q523">
        <v>16</v>
      </c>
      <c r="R523">
        <v>5</v>
      </c>
      <c r="S523" t="s">
        <v>17</v>
      </c>
      <c r="T523" t="b">
        <v>1</v>
      </c>
      <c r="V523">
        <v>11</v>
      </c>
      <c r="W523">
        <v>0</v>
      </c>
    </row>
    <row r="524" spans="2:23" hidden="1">
      <c r="B524" s="2" t="e">
        <f>IF(C3858="id",0,IF(C3858=C3859,B523,IF(B523=0,1,0)))</f>
        <v>#REF!</v>
      </c>
      <c r="E524" t="b">
        <v>1</v>
      </c>
      <c r="F524">
        <v>1436</v>
      </c>
      <c r="G524">
        <v>1</v>
      </c>
      <c r="H524">
        <v>16</v>
      </c>
      <c r="I524">
        <v>5</v>
      </c>
      <c r="J524">
        <v>68</v>
      </c>
      <c r="K524">
        <v>5</v>
      </c>
      <c r="L524">
        <v>0</v>
      </c>
      <c r="M524">
        <v>14</v>
      </c>
      <c r="N524">
        <v>52</v>
      </c>
      <c r="O524">
        <v>6</v>
      </c>
      <c r="P524">
        <v>63</v>
      </c>
      <c r="Q524">
        <v>9</v>
      </c>
      <c r="R524">
        <v>1</v>
      </c>
      <c r="S524" t="s">
        <v>15</v>
      </c>
      <c r="T524" t="b">
        <v>1</v>
      </c>
      <c r="U524">
        <v>16</v>
      </c>
      <c r="V524">
        <v>5</v>
      </c>
      <c r="W524">
        <v>0</v>
      </c>
    </row>
    <row r="525" spans="2:23" hidden="1">
      <c r="B525" s="2" t="e">
        <f>IF(C3859="id",0,IF(C3859=C3860,B524,IF(B524=0,1,0)))</f>
        <v>#REF!</v>
      </c>
      <c r="E525" t="b">
        <v>1</v>
      </c>
      <c r="F525" t="s">
        <v>18</v>
      </c>
      <c r="G525">
        <v>0</v>
      </c>
      <c r="H525">
        <v>16</v>
      </c>
      <c r="I525">
        <v>5</v>
      </c>
      <c r="J525">
        <v>76</v>
      </c>
      <c r="K525">
        <v>19</v>
      </c>
      <c r="L525">
        <v>0</v>
      </c>
      <c r="M525">
        <v>14</v>
      </c>
      <c r="N525">
        <v>68</v>
      </c>
      <c r="O525">
        <v>10</v>
      </c>
      <c r="P525">
        <v>68</v>
      </c>
      <c r="Q525">
        <v>16</v>
      </c>
      <c r="R525">
        <v>5</v>
      </c>
      <c r="S525" t="s">
        <v>17</v>
      </c>
      <c r="T525" t="b">
        <v>1</v>
      </c>
      <c r="V525">
        <v>8</v>
      </c>
      <c r="W525">
        <v>0</v>
      </c>
    </row>
    <row r="526" spans="2:23" hidden="1">
      <c r="B526" s="2" t="e">
        <f>IF(C3860="id",0,IF(C3860=C3861,B525,IF(B525=0,1,0)))</f>
        <v>#REF!</v>
      </c>
      <c r="E526" t="b">
        <v>1</v>
      </c>
      <c r="F526">
        <v>664</v>
      </c>
      <c r="G526">
        <v>1</v>
      </c>
      <c r="H526">
        <v>16</v>
      </c>
      <c r="I526">
        <v>5</v>
      </c>
      <c r="J526">
        <v>82</v>
      </c>
      <c r="K526">
        <v>15</v>
      </c>
      <c r="L526">
        <v>-2</v>
      </c>
      <c r="M526">
        <v>14</v>
      </c>
      <c r="N526">
        <v>68</v>
      </c>
      <c r="O526">
        <v>10</v>
      </c>
      <c r="P526">
        <v>76</v>
      </c>
      <c r="Q526">
        <v>19</v>
      </c>
      <c r="R526">
        <v>0</v>
      </c>
      <c r="S526" t="s">
        <v>15</v>
      </c>
      <c r="T526" t="b">
        <v>1</v>
      </c>
      <c r="U526">
        <v>14</v>
      </c>
      <c r="V526">
        <v>6</v>
      </c>
      <c r="W526">
        <v>0</v>
      </c>
    </row>
    <row r="527" spans="2:23" hidden="1">
      <c r="B527" s="2" t="e">
        <f>IF(C3861="id",0,IF(C3861=C3862,B526,IF(B526=0,1,0)))</f>
        <v>#REF!</v>
      </c>
      <c r="E527" t="b">
        <v>1</v>
      </c>
      <c r="F527" t="s">
        <v>18</v>
      </c>
      <c r="G527">
        <v>0</v>
      </c>
      <c r="H527">
        <v>16</v>
      </c>
      <c r="I527">
        <v>5</v>
      </c>
      <c r="J527">
        <v>89</v>
      </c>
      <c r="K527">
        <v>20</v>
      </c>
      <c r="L527">
        <v>8</v>
      </c>
      <c r="M527">
        <v>14</v>
      </c>
      <c r="N527">
        <v>82</v>
      </c>
      <c r="O527">
        <v>2</v>
      </c>
      <c r="P527">
        <v>82</v>
      </c>
      <c r="Q527">
        <v>16</v>
      </c>
      <c r="R527">
        <v>5</v>
      </c>
      <c r="S527" t="s">
        <v>17</v>
      </c>
      <c r="T527" t="b">
        <v>1</v>
      </c>
      <c r="V527">
        <v>7</v>
      </c>
      <c r="W527">
        <v>0</v>
      </c>
    </row>
    <row r="528" spans="2:23" hidden="1">
      <c r="B528" s="2" t="e">
        <f>IF(C3862="id",0,IF(C3862=C3863,B527,IF(B527=0,1,0)))</f>
        <v>#REF!</v>
      </c>
      <c r="E528" t="b">
        <v>1</v>
      </c>
      <c r="F528">
        <v>1677</v>
      </c>
      <c r="G528">
        <v>1</v>
      </c>
      <c r="H528">
        <v>16</v>
      </c>
      <c r="I528">
        <v>5</v>
      </c>
      <c r="J528">
        <v>96</v>
      </c>
      <c r="K528">
        <v>26</v>
      </c>
      <c r="L528">
        <v>7</v>
      </c>
      <c r="M528">
        <v>14</v>
      </c>
      <c r="N528">
        <v>82</v>
      </c>
      <c r="O528">
        <v>2</v>
      </c>
      <c r="P528">
        <v>89</v>
      </c>
      <c r="Q528">
        <v>20</v>
      </c>
      <c r="R528">
        <v>8</v>
      </c>
      <c r="S528" t="s">
        <v>15</v>
      </c>
      <c r="T528" t="b">
        <v>1</v>
      </c>
      <c r="U528">
        <v>14</v>
      </c>
      <c r="V528">
        <v>7</v>
      </c>
      <c r="W528">
        <v>0</v>
      </c>
    </row>
    <row r="529" spans="2:23" hidden="1">
      <c r="B529" s="2" t="e">
        <f>IF(C3863="id",0,IF(C3863=C3864,B528,IF(B528=0,1,0)))</f>
        <v>#REF!</v>
      </c>
      <c r="E529" t="b">
        <v>1</v>
      </c>
      <c r="F529" t="s">
        <v>18</v>
      </c>
      <c r="G529">
        <v>0</v>
      </c>
      <c r="H529">
        <v>16</v>
      </c>
      <c r="I529">
        <v>5</v>
      </c>
      <c r="J529">
        <v>110</v>
      </c>
      <c r="K529">
        <v>5</v>
      </c>
      <c r="L529">
        <v>8</v>
      </c>
      <c r="M529">
        <v>14</v>
      </c>
      <c r="N529">
        <v>96</v>
      </c>
      <c r="O529">
        <v>4</v>
      </c>
      <c r="P529">
        <v>96</v>
      </c>
      <c r="Q529">
        <v>16</v>
      </c>
      <c r="R529">
        <v>5</v>
      </c>
      <c r="S529" t="s">
        <v>17</v>
      </c>
      <c r="T529" t="b">
        <v>1</v>
      </c>
      <c r="V529">
        <v>14</v>
      </c>
      <c r="W529">
        <v>0</v>
      </c>
    </row>
    <row r="530" spans="2:23" hidden="1">
      <c r="B530" s="2" t="e">
        <f>IF(C3864="id",0,IF(C3864=C3865,B529,IF(B529=0,1,0)))</f>
        <v>#REF!</v>
      </c>
      <c r="E530" t="b">
        <v>1</v>
      </c>
      <c r="F530">
        <v>1734</v>
      </c>
      <c r="G530">
        <v>1</v>
      </c>
      <c r="H530">
        <v>16</v>
      </c>
      <c r="I530">
        <v>5</v>
      </c>
      <c r="J530">
        <v>117</v>
      </c>
      <c r="K530">
        <v>12</v>
      </c>
      <c r="L530">
        <v>8</v>
      </c>
      <c r="M530">
        <v>14</v>
      </c>
      <c r="N530">
        <v>96</v>
      </c>
      <c r="O530">
        <v>4</v>
      </c>
      <c r="P530">
        <v>110</v>
      </c>
      <c r="Q530">
        <v>5</v>
      </c>
      <c r="R530">
        <v>8</v>
      </c>
      <c r="S530" t="s">
        <v>15</v>
      </c>
      <c r="T530" t="b">
        <v>1</v>
      </c>
      <c r="U530">
        <v>21</v>
      </c>
      <c r="V530">
        <v>7</v>
      </c>
      <c r="W530">
        <v>0</v>
      </c>
    </row>
    <row r="531" spans="2:23" hidden="1">
      <c r="B531" s="2" t="e">
        <f>IF(C3865="id",0,IF(C3865=C3866,B530,IF(B530=0,1,0)))</f>
        <v>#REF!</v>
      </c>
      <c r="E531" t="b">
        <v>1</v>
      </c>
      <c r="F531" t="s">
        <v>18</v>
      </c>
      <c r="G531">
        <v>0</v>
      </c>
      <c r="H531">
        <v>16</v>
      </c>
      <c r="I531">
        <v>5</v>
      </c>
      <c r="J531">
        <v>133</v>
      </c>
      <c r="K531">
        <v>1</v>
      </c>
      <c r="L531">
        <v>4</v>
      </c>
      <c r="M531">
        <v>14</v>
      </c>
      <c r="N531">
        <v>117</v>
      </c>
      <c r="O531">
        <v>3</v>
      </c>
      <c r="P531">
        <v>117</v>
      </c>
      <c r="Q531">
        <v>16</v>
      </c>
      <c r="R531">
        <v>5</v>
      </c>
      <c r="S531" t="s">
        <v>17</v>
      </c>
      <c r="T531" t="b">
        <v>1</v>
      </c>
      <c r="V531">
        <v>16</v>
      </c>
      <c r="W531">
        <v>0</v>
      </c>
    </row>
    <row r="532" spans="2:23" hidden="1">
      <c r="B532" s="2" t="e">
        <f>IF(C3866="id",0,IF(C3866=C3867,B531,IF(B531=0,1,0)))</f>
        <v>#REF!</v>
      </c>
      <c r="E532" t="b">
        <v>1</v>
      </c>
      <c r="F532">
        <v>1683</v>
      </c>
      <c r="G532">
        <v>1</v>
      </c>
      <c r="H532">
        <v>16</v>
      </c>
      <c r="I532">
        <v>5</v>
      </c>
      <c r="J532">
        <v>145</v>
      </c>
      <c r="K532">
        <v>8</v>
      </c>
      <c r="L532">
        <v>9</v>
      </c>
      <c r="M532">
        <v>14</v>
      </c>
      <c r="N532">
        <v>117</v>
      </c>
      <c r="O532">
        <v>3</v>
      </c>
      <c r="P532">
        <v>133</v>
      </c>
      <c r="Q532">
        <v>1</v>
      </c>
      <c r="R532">
        <v>4</v>
      </c>
      <c r="S532" t="s">
        <v>15</v>
      </c>
      <c r="T532" t="b">
        <v>1</v>
      </c>
      <c r="U532">
        <v>28</v>
      </c>
      <c r="V532">
        <v>12</v>
      </c>
      <c r="W532">
        <v>0</v>
      </c>
    </row>
    <row r="533" spans="2:23" hidden="1">
      <c r="B533" s="2" t="e">
        <f>IF(C3867="id",0,IF(C3867=C3868,B532,IF(B532=0,1,0)))</f>
        <v>#REF!</v>
      </c>
      <c r="E533" t="b">
        <v>1</v>
      </c>
      <c r="F533" t="s">
        <v>18</v>
      </c>
      <c r="G533">
        <v>0</v>
      </c>
      <c r="H533">
        <v>16</v>
      </c>
      <c r="I533">
        <v>5</v>
      </c>
      <c r="J533">
        <v>149</v>
      </c>
      <c r="K533">
        <v>12</v>
      </c>
      <c r="L533">
        <v>5</v>
      </c>
      <c r="M533">
        <v>14</v>
      </c>
      <c r="N533">
        <v>145</v>
      </c>
      <c r="O533">
        <v>2</v>
      </c>
      <c r="P533">
        <v>145</v>
      </c>
      <c r="Q533">
        <v>16</v>
      </c>
      <c r="R533">
        <v>5</v>
      </c>
      <c r="S533" t="s">
        <v>17</v>
      </c>
      <c r="T533" t="b">
        <v>1</v>
      </c>
      <c r="V533">
        <v>4</v>
      </c>
      <c r="W533">
        <v>0</v>
      </c>
    </row>
    <row r="534" spans="2:23" hidden="1">
      <c r="B534" s="2" t="e">
        <f>IF(C3868="id",0,IF(C3868=C3869,B533,IF(B533=0,1,0)))</f>
        <v>#REF!</v>
      </c>
      <c r="E534" t="b">
        <v>1</v>
      </c>
      <c r="F534">
        <v>461</v>
      </c>
      <c r="G534">
        <v>1</v>
      </c>
      <c r="H534">
        <v>16</v>
      </c>
      <c r="I534">
        <v>5</v>
      </c>
      <c r="J534">
        <v>160</v>
      </c>
      <c r="K534">
        <v>19</v>
      </c>
      <c r="L534">
        <v>1</v>
      </c>
      <c r="M534">
        <v>14</v>
      </c>
      <c r="N534">
        <v>145</v>
      </c>
      <c r="O534">
        <v>2</v>
      </c>
      <c r="P534">
        <v>149</v>
      </c>
      <c r="Q534">
        <v>12</v>
      </c>
      <c r="R534">
        <v>5</v>
      </c>
      <c r="S534" t="s">
        <v>15</v>
      </c>
      <c r="T534" t="b">
        <v>1</v>
      </c>
      <c r="U534">
        <v>15</v>
      </c>
      <c r="V534">
        <v>11</v>
      </c>
      <c r="W534">
        <v>0</v>
      </c>
    </row>
    <row r="535" spans="2:23" hidden="1">
      <c r="B535" s="2" t="e">
        <f>IF(C3869="id",0,IF(C3869=C3870,B534,IF(B534=0,1,0)))</f>
        <v>#REF!</v>
      </c>
      <c r="E535" t="b">
        <v>1</v>
      </c>
      <c r="F535" t="s">
        <v>18</v>
      </c>
      <c r="G535">
        <v>0</v>
      </c>
      <c r="H535">
        <v>16</v>
      </c>
      <c r="I535">
        <v>5</v>
      </c>
      <c r="J535">
        <v>171</v>
      </c>
      <c r="K535">
        <v>10</v>
      </c>
      <c r="L535">
        <v>0</v>
      </c>
      <c r="M535">
        <v>14</v>
      </c>
      <c r="N535">
        <v>160</v>
      </c>
      <c r="O535">
        <v>9</v>
      </c>
      <c r="P535">
        <v>160</v>
      </c>
      <c r="Q535">
        <v>16</v>
      </c>
      <c r="R535">
        <v>5</v>
      </c>
      <c r="S535" t="s">
        <v>17</v>
      </c>
      <c r="T535" t="b">
        <v>1</v>
      </c>
      <c r="V535">
        <v>11</v>
      </c>
      <c r="W535">
        <v>0</v>
      </c>
    </row>
    <row r="536" spans="2:23" hidden="1">
      <c r="B536" s="2" t="e">
        <f>IF(C3870="id",0,IF(C3870=C3871,B535,IF(B535=0,1,0)))</f>
        <v>#REF!</v>
      </c>
      <c r="E536" t="b">
        <v>1</v>
      </c>
      <c r="F536">
        <v>302</v>
      </c>
      <c r="G536">
        <v>1</v>
      </c>
      <c r="H536">
        <v>16</v>
      </c>
      <c r="I536">
        <v>5</v>
      </c>
      <c r="J536">
        <v>176</v>
      </c>
      <c r="K536">
        <v>6</v>
      </c>
      <c r="L536">
        <v>1</v>
      </c>
      <c r="M536">
        <v>14</v>
      </c>
      <c r="N536">
        <v>160</v>
      </c>
      <c r="O536">
        <v>9</v>
      </c>
      <c r="P536">
        <v>171</v>
      </c>
      <c r="Q536">
        <v>10</v>
      </c>
      <c r="R536">
        <v>0</v>
      </c>
      <c r="S536" t="s">
        <v>15</v>
      </c>
      <c r="T536" t="b">
        <v>1</v>
      </c>
      <c r="U536">
        <v>16</v>
      </c>
      <c r="V536">
        <v>5</v>
      </c>
      <c r="W536">
        <v>0</v>
      </c>
    </row>
    <row r="537" spans="2:23" hidden="1">
      <c r="B537" s="2" t="e">
        <f>IF(C3871="id",0,IF(C3871=C3872,B536,IF(B536=0,1,0)))</f>
        <v>#REF!</v>
      </c>
      <c r="E537" t="b">
        <v>1</v>
      </c>
      <c r="F537" t="s">
        <v>18</v>
      </c>
      <c r="G537">
        <v>0</v>
      </c>
      <c r="H537">
        <v>16</v>
      </c>
      <c r="I537">
        <v>5</v>
      </c>
      <c r="J537">
        <v>192</v>
      </c>
      <c r="K537">
        <v>1</v>
      </c>
      <c r="L537">
        <v>4</v>
      </c>
      <c r="M537">
        <v>14</v>
      </c>
      <c r="N537">
        <v>176</v>
      </c>
      <c r="O537">
        <v>9</v>
      </c>
      <c r="P537">
        <v>176</v>
      </c>
      <c r="Q537">
        <v>16</v>
      </c>
      <c r="R537">
        <v>5</v>
      </c>
      <c r="S537" t="s">
        <v>17</v>
      </c>
      <c r="T537" t="b">
        <v>1</v>
      </c>
      <c r="V537">
        <v>16</v>
      </c>
      <c r="W537">
        <v>0</v>
      </c>
    </row>
    <row r="538" spans="2:23" hidden="1">
      <c r="B538" s="2" t="e">
        <f>IF(C3872="id",0,IF(C3872=C3873,B537,IF(B537=0,1,0)))</f>
        <v>#REF!</v>
      </c>
      <c r="E538" t="b">
        <v>1</v>
      </c>
      <c r="F538">
        <v>1704</v>
      </c>
      <c r="G538">
        <v>1</v>
      </c>
      <c r="H538">
        <v>16</v>
      </c>
      <c r="I538">
        <v>5</v>
      </c>
      <c r="J538">
        <v>201</v>
      </c>
      <c r="K538">
        <v>8</v>
      </c>
      <c r="L538">
        <v>6</v>
      </c>
      <c r="M538">
        <v>14</v>
      </c>
      <c r="N538">
        <v>176</v>
      </c>
      <c r="O538">
        <v>9</v>
      </c>
      <c r="P538">
        <v>192</v>
      </c>
      <c r="Q538">
        <v>1</v>
      </c>
      <c r="R538">
        <v>4</v>
      </c>
      <c r="S538" t="s">
        <v>15</v>
      </c>
      <c r="T538" t="b">
        <v>1</v>
      </c>
      <c r="U538">
        <v>25</v>
      </c>
      <c r="V538">
        <v>9</v>
      </c>
      <c r="W538">
        <v>0</v>
      </c>
    </row>
    <row r="539" spans="2:23" hidden="1">
      <c r="B539" s="2" t="e">
        <f>IF(C3873="id",0,IF(C3873=C3874,B538,IF(B538=0,1,0)))</f>
        <v>#REF!</v>
      </c>
      <c r="E539" t="b">
        <v>1</v>
      </c>
      <c r="F539" t="s">
        <v>18</v>
      </c>
      <c r="G539">
        <v>0</v>
      </c>
      <c r="H539">
        <v>16</v>
      </c>
      <c r="I539">
        <v>5</v>
      </c>
      <c r="J539">
        <v>217</v>
      </c>
      <c r="K539">
        <v>1</v>
      </c>
      <c r="L539">
        <v>4</v>
      </c>
      <c r="M539">
        <v>14</v>
      </c>
      <c r="N539">
        <v>201</v>
      </c>
      <c r="O539">
        <v>13</v>
      </c>
      <c r="P539">
        <v>201</v>
      </c>
      <c r="Q539">
        <v>16</v>
      </c>
      <c r="R539">
        <v>5</v>
      </c>
      <c r="S539" t="s">
        <v>17</v>
      </c>
      <c r="T539" t="b">
        <v>1</v>
      </c>
      <c r="V539">
        <v>16</v>
      </c>
      <c r="W539">
        <v>0</v>
      </c>
    </row>
    <row r="540" spans="2:23" hidden="1">
      <c r="B540" s="2" t="e">
        <f>IF(C3874="id",0,IF(C3874=C3875,B539,IF(B539=0,1,0)))</f>
        <v>#REF!</v>
      </c>
      <c r="E540" t="b">
        <v>1</v>
      </c>
      <c r="F540">
        <v>1681</v>
      </c>
      <c r="G540">
        <v>1</v>
      </c>
      <c r="H540">
        <v>16</v>
      </c>
      <c r="I540">
        <v>5</v>
      </c>
      <c r="J540">
        <v>220</v>
      </c>
      <c r="K540">
        <v>3</v>
      </c>
      <c r="L540">
        <v>3</v>
      </c>
      <c r="M540">
        <v>14</v>
      </c>
      <c r="N540">
        <v>201</v>
      </c>
      <c r="O540">
        <v>13</v>
      </c>
      <c r="P540">
        <v>217</v>
      </c>
      <c r="Q540">
        <v>1</v>
      </c>
      <c r="R540">
        <v>4</v>
      </c>
      <c r="S540" t="s">
        <v>15</v>
      </c>
      <c r="T540" t="b">
        <v>1</v>
      </c>
      <c r="U540">
        <v>19</v>
      </c>
      <c r="V540">
        <v>3</v>
      </c>
      <c r="W540">
        <v>0</v>
      </c>
    </row>
    <row r="541" spans="2:23" hidden="1">
      <c r="B541" s="2" t="e">
        <f>IF(C3875="id",0,IF(C3875=C3876,B540,IF(B540=0,1,0)))</f>
        <v>#REF!</v>
      </c>
      <c r="E541" t="b">
        <v>1</v>
      </c>
      <c r="F541" t="s">
        <v>18</v>
      </c>
      <c r="G541">
        <v>0</v>
      </c>
      <c r="H541">
        <v>16</v>
      </c>
      <c r="I541">
        <v>5</v>
      </c>
      <c r="J541">
        <v>224</v>
      </c>
      <c r="K541">
        <v>12</v>
      </c>
      <c r="L541">
        <v>5</v>
      </c>
      <c r="M541">
        <v>14</v>
      </c>
      <c r="N541">
        <v>220</v>
      </c>
      <c r="O541">
        <v>12</v>
      </c>
      <c r="P541">
        <v>220</v>
      </c>
      <c r="Q541">
        <v>16</v>
      </c>
      <c r="R541">
        <v>5</v>
      </c>
      <c r="S541" t="s">
        <v>17</v>
      </c>
      <c r="T541" t="b">
        <v>1</v>
      </c>
      <c r="V541">
        <v>4</v>
      </c>
      <c r="W541">
        <v>0</v>
      </c>
    </row>
    <row r="542" spans="2:23" hidden="1">
      <c r="B542" s="2" t="e">
        <f>IF(C3876="id",0,IF(C3876=C3877,B541,IF(B541=0,1,0)))</f>
        <v>#REF!</v>
      </c>
      <c r="E542" t="b">
        <v>1</v>
      </c>
      <c r="F542">
        <v>468</v>
      </c>
      <c r="G542">
        <v>1</v>
      </c>
      <c r="H542">
        <v>16</v>
      </c>
      <c r="I542">
        <v>5</v>
      </c>
      <c r="J542">
        <v>227</v>
      </c>
      <c r="K542">
        <v>12</v>
      </c>
      <c r="L542">
        <v>8</v>
      </c>
      <c r="M542">
        <v>14</v>
      </c>
      <c r="N542">
        <v>220</v>
      </c>
      <c r="O542">
        <v>12</v>
      </c>
      <c r="P542">
        <v>224</v>
      </c>
      <c r="Q542">
        <v>12</v>
      </c>
      <c r="R542">
        <v>5</v>
      </c>
      <c r="S542" t="s">
        <v>15</v>
      </c>
      <c r="T542" t="b">
        <v>1</v>
      </c>
      <c r="U542">
        <v>7</v>
      </c>
      <c r="V542">
        <v>3</v>
      </c>
      <c r="W542">
        <v>0</v>
      </c>
    </row>
    <row r="543" spans="2:23" hidden="1">
      <c r="B543" s="2" t="e">
        <f>IF(C3877="id",0,IF(C3877=C3878,B542,IF(B542=0,1,0)))</f>
        <v>#REF!</v>
      </c>
      <c r="E543" t="b">
        <v>1</v>
      </c>
      <c r="F543" t="s">
        <v>18</v>
      </c>
      <c r="G543">
        <v>0</v>
      </c>
      <c r="H543">
        <v>16</v>
      </c>
      <c r="I543">
        <v>5</v>
      </c>
      <c r="J543">
        <v>232</v>
      </c>
      <c r="K543">
        <v>15</v>
      </c>
      <c r="L543">
        <v>9</v>
      </c>
      <c r="M543">
        <v>14</v>
      </c>
      <c r="N543">
        <v>227</v>
      </c>
      <c r="O543">
        <v>6</v>
      </c>
      <c r="P543">
        <v>227</v>
      </c>
      <c r="Q543">
        <v>16</v>
      </c>
      <c r="R543">
        <v>5</v>
      </c>
      <c r="S543" t="s">
        <v>17</v>
      </c>
      <c r="T543" t="b">
        <v>1</v>
      </c>
      <c r="V543">
        <v>5</v>
      </c>
      <c r="W543">
        <v>0</v>
      </c>
    </row>
    <row r="544" spans="2:23" hidden="1">
      <c r="B544" s="2" t="e">
        <f>IF(C3878="id",0,IF(C3878=C3879,B543,IF(B543=0,1,0)))</f>
        <v>#REF!</v>
      </c>
      <c r="E544" t="b">
        <v>1</v>
      </c>
      <c r="F544">
        <v>493</v>
      </c>
      <c r="G544">
        <v>1</v>
      </c>
      <c r="H544">
        <v>16</v>
      </c>
      <c r="I544">
        <v>5</v>
      </c>
      <c r="J544">
        <v>242</v>
      </c>
      <c r="K544">
        <v>9</v>
      </c>
      <c r="L544">
        <v>13</v>
      </c>
      <c r="M544">
        <v>14</v>
      </c>
      <c r="N544">
        <v>227</v>
      </c>
      <c r="O544">
        <v>6</v>
      </c>
      <c r="P544">
        <v>232</v>
      </c>
      <c r="Q544">
        <v>15</v>
      </c>
      <c r="R544">
        <v>9</v>
      </c>
      <c r="S544" t="s">
        <v>15</v>
      </c>
      <c r="T544" t="b">
        <v>1</v>
      </c>
      <c r="U544">
        <v>15</v>
      </c>
      <c r="V544">
        <v>10</v>
      </c>
      <c r="W544">
        <v>0</v>
      </c>
    </row>
    <row r="545" spans="2:23" hidden="1">
      <c r="B545" s="2" t="e">
        <f>IF(C3879="id",0,IF(C3879=C3880,B544,IF(B544=0,1,0)))</f>
        <v>#REF!</v>
      </c>
      <c r="E545" t="b">
        <v>1</v>
      </c>
      <c r="F545" t="s">
        <v>18</v>
      </c>
      <c r="G545">
        <v>0</v>
      </c>
      <c r="H545">
        <v>16</v>
      </c>
      <c r="I545">
        <v>5</v>
      </c>
      <c r="J545">
        <v>253</v>
      </c>
      <c r="K545">
        <v>10</v>
      </c>
      <c r="L545">
        <v>10</v>
      </c>
      <c r="M545">
        <v>14</v>
      </c>
      <c r="N545">
        <v>242</v>
      </c>
      <c r="O545">
        <v>9</v>
      </c>
      <c r="P545">
        <v>242</v>
      </c>
      <c r="Q545">
        <v>16</v>
      </c>
      <c r="R545">
        <v>5</v>
      </c>
      <c r="S545" t="s">
        <v>17</v>
      </c>
      <c r="T545" t="b">
        <v>1</v>
      </c>
      <c r="V545">
        <v>11</v>
      </c>
      <c r="W545">
        <v>0</v>
      </c>
    </row>
    <row r="546" spans="2:23" hidden="1">
      <c r="B546" s="2" t="e">
        <f>IF(C3880="id",0,IF(C3880=C3881,B545,IF(B545=0,1,0)))</f>
        <v>#REF!</v>
      </c>
      <c r="E546" t="b">
        <v>1</v>
      </c>
      <c r="F546">
        <v>169</v>
      </c>
      <c r="G546">
        <v>1</v>
      </c>
      <c r="H546">
        <v>16</v>
      </c>
      <c r="I546">
        <v>5</v>
      </c>
      <c r="J546">
        <v>265</v>
      </c>
      <c r="K546">
        <v>17</v>
      </c>
      <c r="L546">
        <v>5</v>
      </c>
      <c r="M546">
        <v>14</v>
      </c>
      <c r="N546">
        <v>242</v>
      </c>
      <c r="O546">
        <v>9</v>
      </c>
      <c r="P546">
        <v>253</v>
      </c>
      <c r="Q546">
        <v>10</v>
      </c>
      <c r="R546">
        <v>10</v>
      </c>
      <c r="S546" t="s">
        <v>15</v>
      </c>
      <c r="T546" t="b">
        <v>1</v>
      </c>
      <c r="U546">
        <v>23</v>
      </c>
      <c r="V546">
        <v>12</v>
      </c>
      <c r="W546">
        <v>0</v>
      </c>
    </row>
    <row r="547" spans="2:23" hidden="1">
      <c r="B547" s="2" t="e">
        <f>IF(C3881="id",0,IF(C3881=C3882,B546,IF(B546=0,1,0)))</f>
        <v>#REF!</v>
      </c>
      <c r="E547" t="b">
        <v>1</v>
      </c>
      <c r="F547" t="s">
        <v>18</v>
      </c>
      <c r="G547">
        <v>0</v>
      </c>
      <c r="H547">
        <v>16</v>
      </c>
      <c r="I547">
        <v>5</v>
      </c>
      <c r="J547">
        <v>282</v>
      </c>
      <c r="K547">
        <v>3</v>
      </c>
      <c r="L547">
        <v>1</v>
      </c>
      <c r="M547">
        <v>14</v>
      </c>
      <c r="N547">
        <v>265</v>
      </c>
      <c r="O547">
        <v>2</v>
      </c>
      <c r="P547">
        <v>265</v>
      </c>
      <c r="Q547">
        <v>16</v>
      </c>
      <c r="R547">
        <v>5</v>
      </c>
      <c r="S547" t="s">
        <v>17</v>
      </c>
      <c r="T547" t="b">
        <v>1</v>
      </c>
      <c r="V547">
        <v>17</v>
      </c>
      <c r="W547">
        <v>0</v>
      </c>
    </row>
    <row r="548" spans="2:23" hidden="1">
      <c r="B548" s="2" t="e">
        <f>IF(C3882="id",0,IF(C3882=C3883,B547,IF(B547=0,1,0)))</f>
        <v>#REF!</v>
      </c>
      <c r="E548" t="b">
        <v>1</v>
      </c>
      <c r="F548">
        <v>1469</v>
      </c>
      <c r="G548">
        <v>1</v>
      </c>
      <c r="H548">
        <v>16</v>
      </c>
      <c r="I548">
        <v>5</v>
      </c>
      <c r="J548">
        <v>282</v>
      </c>
      <c r="K548">
        <v>3</v>
      </c>
      <c r="L548">
        <v>1</v>
      </c>
      <c r="M548">
        <v>14</v>
      </c>
      <c r="N548">
        <v>265</v>
      </c>
      <c r="O548">
        <v>2</v>
      </c>
      <c r="P548">
        <v>282</v>
      </c>
      <c r="Q548">
        <v>3</v>
      </c>
      <c r="R548">
        <v>1</v>
      </c>
      <c r="S548" t="s">
        <v>15</v>
      </c>
      <c r="T548" t="b">
        <v>1</v>
      </c>
      <c r="U548">
        <v>17</v>
      </c>
      <c r="V548">
        <v>0</v>
      </c>
      <c r="W548">
        <v>0</v>
      </c>
    </row>
    <row r="549" spans="2:23" hidden="1">
      <c r="B549" s="2" t="e">
        <f>IF(C3883="id",0,IF(C3883=C3884,B548,IF(B548=0,1,0)))</f>
        <v>#REF!</v>
      </c>
      <c r="E549" t="b">
        <v>1</v>
      </c>
      <c r="F549" t="s">
        <v>18</v>
      </c>
      <c r="G549">
        <v>0</v>
      </c>
      <c r="H549">
        <v>16</v>
      </c>
      <c r="I549">
        <v>5</v>
      </c>
      <c r="J549">
        <v>287</v>
      </c>
      <c r="K549">
        <v>18</v>
      </c>
      <c r="L549">
        <v>2</v>
      </c>
      <c r="M549">
        <v>14</v>
      </c>
      <c r="N549">
        <v>282</v>
      </c>
      <c r="O549">
        <v>11</v>
      </c>
      <c r="P549">
        <v>282</v>
      </c>
      <c r="Q549">
        <v>16</v>
      </c>
      <c r="R549">
        <v>5</v>
      </c>
      <c r="S549" t="s">
        <v>17</v>
      </c>
      <c r="T549" t="b">
        <v>1</v>
      </c>
      <c r="V549">
        <v>5</v>
      </c>
      <c r="W549">
        <v>0</v>
      </c>
    </row>
    <row r="550" spans="2:23" hidden="1">
      <c r="B550" s="2" t="e">
        <f>IF(C3884="id",0,IF(C3884=C3885,B549,IF(B549=0,1,0)))</f>
        <v>#REF!</v>
      </c>
      <c r="E550" t="b">
        <v>1</v>
      </c>
      <c r="F550">
        <v>284</v>
      </c>
      <c r="G550">
        <v>1</v>
      </c>
      <c r="H550">
        <v>16</v>
      </c>
      <c r="I550">
        <v>5</v>
      </c>
      <c r="J550">
        <v>296</v>
      </c>
      <c r="K550">
        <v>13</v>
      </c>
      <c r="L550">
        <v>6</v>
      </c>
      <c r="M550">
        <v>14</v>
      </c>
      <c r="N550">
        <v>282</v>
      </c>
      <c r="O550">
        <v>11</v>
      </c>
      <c r="P550">
        <v>287</v>
      </c>
      <c r="Q550">
        <v>18</v>
      </c>
      <c r="R550">
        <v>2</v>
      </c>
      <c r="S550" t="s">
        <v>15</v>
      </c>
      <c r="T550" t="b">
        <v>1</v>
      </c>
      <c r="U550">
        <v>14</v>
      </c>
      <c r="V550">
        <v>9</v>
      </c>
      <c r="W550">
        <v>0</v>
      </c>
    </row>
    <row r="551" spans="2:23" hidden="1">
      <c r="B551" s="2" t="e">
        <f>IF(C3885="id",0,IF(C3885=C3886,B550,IF(B550=0,1,0)))</f>
        <v>#REF!</v>
      </c>
      <c r="E551" t="b">
        <v>1</v>
      </c>
      <c r="F551" t="s">
        <v>18</v>
      </c>
      <c r="G551">
        <v>0</v>
      </c>
      <c r="H551">
        <v>16</v>
      </c>
      <c r="I551">
        <v>5</v>
      </c>
      <c r="J551">
        <v>304</v>
      </c>
      <c r="K551">
        <v>11</v>
      </c>
      <c r="L551">
        <v>8</v>
      </c>
      <c r="M551">
        <v>14</v>
      </c>
      <c r="N551">
        <v>296</v>
      </c>
      <c r="O551">
        <v>4</v>
      </c>
      <c r="P551">
        <v>296</v>
      </c>
      <c r="Q551">
        <v>16</v>
      </c>
      <c r="R551">
        <v>5</v>
      </c>
      <c r="S551" t="s">
        <v>17</v>
      </c>
      <c r="T551" t="b">
        <v>1</v>
      </c>
      <c r="V551">
        <v>8</v>
      </c>
      <c r="W551">
        <v>0</v>
      </c>
    </row>
    <row r="552" spans="2:23" hidden="1">
      <c r="B552" s="2" t="e">
        <f>IF(C3886="id",0,IF(C3886=C3887,B551,IF(B551=0,1,0)))</f>
        <v>#REF!</v>
      </c>
      <c r="E552" t="b">
        <v>1</v>
      </c>
      <c r="F552">
        <v>1007</v>
      </c>
      <c r="G552">
        <v>1</v>
      </c>
      <c r="H552">
        <v>16</v>
      </c>
      <c r="I552">
        <v>5</v>
      </c>
      <c r="J552">
        <v>308</v>
      </c>
      <c r="K552">
        <v>12</v>
      </c>
      <c r="L552">
        <v>5</v>
      </c>
      <c r="M552">
        <v>14</v>
      </c>
      <c r="N552">
        <v>296</v>
      </c>
      <c r="O552">
        <v>4</v>
      </c>
      <c r="P552">
        <v>304</v>
      </c>
      <c r="Q552">
        <v>11</v>
      </c>
      <c r="R552">
        <v>8</v>
      </c>
      <c r="S552" t="s">
        <v>15</v>
      </c>
      <c r="T552" t="b">
        <v>1</v>
      </c>
      <c r="U552">
        <v>12</v>
      </c>
      <c r="V552">
        <v>4</v>
      </c>
      <c r="W552">
        <v>0</v>
      </c>
    </row>
    <row r="553" spans="2:23" hidden="1">
      <c r="B553" s="2" t="e">
        <f>IF(C3887="id",0,IF(C3887=C3888,B552,IF(B552=0,1,0)))</f>
        <v>#REF!</v>
      </c>
      <c r="E553" t="b">
        <v>1</v>
      </c>
      <c r="F553" t="s">
        <v>18</v>
      </c>
      <c r="G553">
        <v>0</v>
      </c>
      <c r="H553">
        <v>16</v>
      </c>
      <c r="I553">
        <v>5</v>
      </c>
      <c r="J553">
        <v>323</v>
      </c>
      <c r="K553">
        <v>3</v>
      </c>
      <c r="L553">
        <v>3</v>
      </c>
      <c r="M553">
        <v>14</v>
      </c>
      <c r="N553">
        <v>308</v>
      </c>
      <c r="O553">
        <v>9</v>
      </c>
      <c r="P553">
        <v>308</v>
      </c>
      <c r="Q553">
        <v>16</v>
      </c>
      <c r="R553">
        <v>5</v>
      </c>
      <c r="S553" t="s">
        <v>17</v>
      </c>
      <c r="T553" t="b">
        <v>1</v>
      </c>
      <c r="V553">
        <v>15</v>
      </c>
      <c r="W553">
        <v>0</v>
      </c>
    </row>
    <row r="554" spans="2:23" hidden="1">
      <c r="B554" s="2" t="e">
        <f>IF(C3888="id",0,IF(C3888=C3889,B553,IF(B553=0,1,0)))</f>
        <v>#REF!</v>
      </c>
      <c r="E554" t="b">
        <v>1</v>
      </c>
      <c r="F554">
        <v>66</v>
      </c>
      <c r="G554">
        <v>1</v>
      </c>
      <c r="H554">
        <v>16</v>
      </c>
      <c r="I554">
        <v>5</v>
      </c>
      <c r="J554">
        <v>327</v>
      </c>
      <c r="K554">
        <v>6</v>
      </c>
      <c r="L554">
        <v>4</v>
      </c>
      <c r="M554">
        <v>14</v>
      </c>
      <c r="N554">
        <v>308</v>
      </c>
      <c r="O554">
        <v>9</v>
      </c>
      <c r="P554">
        <v>323</v>
      </c>
      <c r="Q554">
        <v>3</v>
      </c>
      <c r="R554">
        <v>3</v>
      </c>
      <c r="S554" t="s">
        <v>15</v>
      </c>
      <c r="T554" t="b">
        <v>1</v>
      </c>
      <c r="U554">
        <v>19</v>
      </c>
      <c r="V554">
        <v>4</v>
      </c>
      <c r="W554">
        <v>0</v>
      </c>
    </row>
    <row r="555" spans="2:23" hidden="1">
      <c r="B555" s="2" t="e">
        <f>IF(C3889="id",0,IF(C3889=C3890,B554,IF(B554=0,1,0)))</f>
        <v>#REF!</v>
      </c>
      <c r="E555" t="b">
        <v>1</v>
      </c>
      <c r="F555" t="s">
        <v>18</v>
      </c>
      <c r="G555">
        <v>0</v>
      </c>
      <c r="H555">
        <v>16</v>
      </c>
      <c r="I555">
        <v>5</v>
      </c>
      <c r="J555">
        <v>338</v>
      </c>
      <c r="K555">
        <v>5</v>
      </c>
      <c r="L555">
        <v>5</v>
      </c>
      <c r="M555">
        <v>14</v>
      </c>
      <c r="N555">
        <v>327</v>
      </c>
      <c r="O555">
        <v>7</v>
      </c>
      <c r="P555">
        <v>327</v>
      </c>
      <c r="Q555">
        <v>16</v>
      </c>
      <c r="R555">
        <v>5</v>
      </c>
      <c r="S555" t="s">
        <v>17</v>
      </c>
      <c r="T555" t="b">
        <v>1</v>
      </c>
      <c r="V555">
        <v>11</v>
      </c>
      <c r="W555">
        <v>0</v>
      </c>
    </row>
    <row r="556" spans="2:23" hidden="1">
      <c r="B556" s="2" t="e">
        <f>IF(C3890="id",0,IF(C3890=C3891,B555,IF(B555=0,1,0)))</f>
        <v>#REF!</v>
      </c>
      <c r="E556" t="b">
        <v>1</v>
      </c>
      <c r="F556">
        <v>1343</v>
      </c>
      <c r="G556">
        <v>1</v>
      </c>
      <c r="H556">
        <v>16</v>
      </c>
      <c r="I556">
        <v>5</v>
      </c>
      <c r="J556">
        <v>349</v>
      </c>
      <c r="K556">
        <v>10</v>
      </c>
      <c r="L556">
        <v>11</v>
      </c>
      <c r="M556">
        <v>14</v>
      </c>
      <c r="N556">
        <v>327</v>
      </c>
      <c r="O556">
        <v>7</v>
      </c>
      <c r="P556">
        <v>338</v>
      </c>
      <c r="Q556">
        <v>5</v>
      </c>
      <c r="R556">
        <v>5</v>
      </c>
      <c r="S556" t="s">
        <v>15</v>
      </c>
      <c r="T556" t="b">
        <v>1</v>
      </c>
      <c r="U556">
        <v>22</v>
      </c>
      <c r="V556">
        <v>11</v>
      </c>
      <c r="W556">
        <v>0</v>
      </c>
    </row>
    <row r="557" spans="2:23" hidden="1">
      <c r="B557" s="2" t="e">
        <f>IF(C3891="id",0,IF(C3891=C3892,B556,IF(B556=0,1,0)))</f>
        <v>#REF!</v>
      </c>
      <c r="F557" t="s">
        <v>18</v>
      </c>
      <c r="G557">
        <v>0</v>
      </c>
      <c r="H557">
        <v>17</v>
      </c>
      <c r="I557">
        <v>5</v>
      </c>
      <c r="J557">
        <v>29</v>
      </c>
      <c r="K557">
        <v>5</v>
      </c>
      <c r="L557">
        <v>5</v>
      </c>
      <c r="M557">
        <v>15</v>
      </c>
      <c r="N557">
        <v>17</v>
      </c>
      <c r="P557">
        <v>17</v>
      </c>
      <c r="Q557">
        <v>17</v>
      </c>
      <c r="R557">
        <v>5</v>
      </c>
      <c r="S557" t="s">
        <v>17</v>
      </c>
      <c r="V557">
        <v>12</v>
      </c>
      <c r="W557">
        <v>0</v>
      </c>
    </row>
    <row r="558" spans="2:23" hidden="1">
      <c r="B558" s="2" t="e">
        <f>IF(C3892="id",0,IF(C3892=C3893,B557,IF(B557=0,1,0)))</f>
        <v>#REF!</v>
      </c>
      <c r="F558">
        <v>1346</v>
      </c>
      <c r="G558">
        <v>1</v>
      </c>
      <c r="H558">
        <v>17</v>
      </c>
      <c r="I558">
        <v>5</v>
      </c>
      <c r="J558">
        <v>32</v>
      </c>
      <c r="K558">
        <v>8</v>
      </c>
      <c r="L558">
        <v>5</v>
      </c>
      <c r="M558">
        <v>15</v>
      </c>
      <c r="N558">
        <v>17</v>
      </c>
      <c r="P558">
        <v>29</v>
      </c>
      <c r="Q558">
        <v>5</v>
      </c>
      <c r="R558">
        <v>5</v>
      </c>
      <c r="S558" t="s">
        <v>15</v>
      </c>
      <c r="U558">
        <v>15</v>
      </c>
      <c r="V558">
        <v>3</v>
      </c>
      <c r="W558">
        <v>0</v>
      </c>
    </row>
    <row r="559" spans="2:23" hidden="1">
      <c r="B559" s="2" t="e">
        <f>IF(C3893="id",0,IF(C3893=C3894,B558,IF(B558=0,1,0)))</f>
        <v>#REF!</v>
      </c>
      <c r="E559" t="b">
        <v>0</v>
      </c>
      <c r="F559" t="s">
        <v>18</v>
      </c>
      <c r="G559">
        <v>0</v>
      </c>
      <c r="H559">
        <v>17</v>
      </c>
      <c r="I559">
        <v>5</v>
      </c>
      <c r="J559">
        <v>48</v>
      </c>
      <c r="K559">
        <v>6</v>
      </c>
      <c r="L559">
        <v>0</v>
      </c>
      <c r="M559">
        <v>15</v>
      </c>
      <c r="N559">
        <v>32</v>
      </c>
      <c r="O559">
        <v>9</v>
      </c>
      <c r="P559">
        <v>32</v>
      </c>
      <c r="Q559">
        <v>17</v>
      </c>
      <c r="R559">
        <v>5</v>
      </c>
      <c r="S559" t="s">
        <v>17</v>
      </c>
      <c r="T559" t="b">
        <v>1</v>
      </c>
      <c r="V559">
        <v>16</v>
      </c>
      <c r="W559">
        <v>0</v>
      </c>
    </row>
    <row r="560" spans="2:23" hidden="1">
      <c r="B560" s="2" t="e">
        <f>IF(C3894="id",0,IF(C3894=C3895,B559,IF(B559=0,1,0)))</f>
        <v>#REF!</v>
      </c>
      <c r="E560" t="b">
        <v>0</v>
      </c>
      <c r="F560">
        <v>387</v>
      </c>
      <c r="G560">
        <v>1</v>
      </c>
      <c r="H560">
        <v>17</v>
      </c>
      <c r="I560">
        <v>5</v>
      </c>
      <c r="J560">
        <v>54</v>
      </c>
      <c r="K560">
        <v>3</v>
      </c>
      <c r="L560">
        <v>-3</v>
      </c>
      <c r="M560">
        <v>15</v>
      </c>
      <c r="N560">
        <v>32</v>
      </c>
      <c r="O560">
        <v>9</v>
      </c>
      <c r="P560">
        <v>48</v>
      </c>
      <c r="Q560">
        <v>6</v>
      </c>
      <c r="R560">
        <v>0</v>
      </c>
      <c r="S560" t="s">
        <v>15</v>
      </c>
      <c r="T560" t="b">
        <v>1</v>
      </c>
      <c r="U560">
        <v>22</v>
      </c>
      <c r="V560">
        <v>6</v>
      </c>
      <c r="W560">
        <v>0</v>
      </c>
    </row>
    <row r="561" spans="2:23" hidden="1">
      <c r="B561" s="2" t="e">
        <f>IF(C3895="id",0,IF(C3895=C3896,B560,IF(B560=0,1,0)))</f>
        <v>#REF!</v>
      </c>
      <c r="E561" t="b">
        <v>0</v>
      </c>
      <c r="F561" t="s">
        <v>18</v>
      </c>
      <c r="G561">
        <v>0</v>
      </c>
      <c r="H561">
        <v>17</v>
      </c>
      <c r="I561">
        <v>5</v>
      </c>
      <c r="J561">
        <v>58</v>
      </c>
      <c r="K561">
        <v>18</v>
      </c>
      <c r="L561">
        <v>2</v>
      </c>
      <c r="M561">
        <v>15</v>
      </c>
      <c r="N561">
        <v>54</v>
      </c>
      <c r="O561">
        <v>6</v>
      </c>
      <c r="P561">
        <v>54</v>
      </c>
      <c r="Q561">
        <v>17</v>
      </c>
      <c r="R561">
        <v>5</v>
      </c>
      <c r="S561" t="s">
        <v>17</v>
      </c>
      <c r="T561" t="b">
        <v>1</v>
      </c>
      <c r="V561">
        <v>4</v>
      </c>
      <c r="W561">
        <v>0</v>
      </c>
    </row>
    <row r="562" spans="2:23" hidden="1">
      <c r="B562" s="2" t="e">
        <f>IF(C3896="id",0,IF(C3896=C3897,B561,IF(B561=0,1,0)))</f>
        <v>#REF!</v>
      </c>
      <c r="E562" t="b">
        <v>0</v>
      </c>
      <c r="F562">
        <v>274</v>
      </c>
      <c r="G562">
        <v>1</v>
      </c>
      <c r="H562">
        <v>17</v>
      </c>
      <c r="I562">
        <v>5</v>
      </c>
      <c r="J562">
        <v>61</v>
      </c>
      <c r="K562">
        <v>20</v>
      </c>
      <c r="L562">
        <v>1</v>
      </c>
      <c r="M562">
        <v>15</v>
      </c>
      <c r="N562">
        <v>54</v>
      </c>
      <c r="O562">
        <v>6</v>
      </c>
      <c r="P562">
        <v>58</v>
      </c>
      <c r="Q562">
        <v>18</v>
      </c>
      <c r="R562">
        <v>2</v>
      </c>
      <c r="S562" t="s">
        <v>15</v>
      </c>
      <c r="T562" t="b">
        <v>1</v>
      </c>
      <c r="U562">
        <v>7</v>
      </c>
      <c r="V562">
        <v>3</v>
      </c>
      <c r="W562">
        <v>0</v>
      </c>
    </row>
    <row r="563" spans="2:23" hidden="1">
      <c r="B563" s="2" t="e">
        <f>IF(C3897="id",0,IF(C3897=C3898,B562,IF(B562=0,1,0)))</f>
        <v>#REF!</v>
      </c>
      <c r="E563" t="b">
        <v>1</v>
      </c>
      <c r="F563" t="s">
        <v>18</v>
      </c>
      <c r="G563">
        <v>0</v>
      </c>
      <c r="H563">
        <v>17</v>
      </c>
      <c r="I563">
        <v>5</v>
      </c>
      <c r="J563">
        <v>66</v>
      </c>
      <c r="K563">
        <v>19</v>
      </c>
      <c r="L563">
        <v>3</v>
      </c>
      <c r="M563">
        <v>15</v>
      </c>
      <c r="N563">
        <v>62</v>
      </c>
      <c r="O563">
        <v>9</v>
      </c>
      <c r="P563">
        <v>62</v>
      </c>
      <c r="Q563">
        <v>17</v>
      </c>
      <c r="R563">
        <v>5</v>
      </c>
      <c r="S563" t="s">
        <v>17</v>
      </c>
      <c r="T563" t="b">
        <v>1</v>
      </c>
      <c r="V563">
        <v>4</v>
      </c>
      <c r="W563">
        <v>0</v>
      </c>
    </row>
    <row r="564" spans="2:23" hidden="1">
      <c r="B564" s="2" t="e">
        <f>IF(C3898="id",0,IF(C3898=C3899,B563,IF(B563=0,1,0)))</f>
        <v>#REF!</v>
      </c>
      <c r="E564" t="b">
        <v>1</v>
      </c>
      <c r="F564">
        <v>918</v>
      </c>
      <c r="G564">
        <v>1</v>
      </c>
      <c r="H564">
        <v>17</v>
      </c>
      <c r="I564">
        <v>5</v>
      </c>
      <c r="J564">
        <v>76</v>
      </c>
      <c r="K564">
        <v>15</v>
      </c>
      <c r="L564">
        <v>9</v>
      </c>
      <c r="M564">
        <v>15</v>
      </c>
      <c r="N564">
        <v>62</v>
      </c>
      <c r="O564">
        <v>9</v>
      </c>
      <c r="P564">
        <v>66</v>
      </c>
      <c r="Q564">
        <v>19</v>
      </c>
      <c r="R564">
        <v>3</v>
      </c>
      <c r="S564" t="s">
        <v>15</v>
      </c>
      <c r="T564" t="b">
        <v>1</v>
      </c>
      <c r="U564">
        <v>14</v>
      </c>
      <c r="V564">
        <v>10</v>
      </c>
      <c r="W564">
        <v>0</v>
      </c>
    </row>
    <row r="565" spans="2:23" hidden="1">
      <c r="B565" s="2" t="e">
        <f>IF(C3899="id",0,IF(C3899=C3900,B564,IF(B564=0,1,0)))</f>
        <v>#REF!</v>
      </c>
      <c r="E565" t="b">
        <v>1</v>
      </c>
      <c r="F565" t="s">
        <v>18</v>
      </c>
      <c r="G565">
        <v>0</v>
      </c>
      <c r="H565">
        <v>17</v>
      </c>
      <c r="I565">
        <v>5</v>
      </c>
      <c r="J565">
        <v>81</v>
      </c>
      <c r="K565">
        <v>12</v>
      </c>
      <c r="L565">
        <v>5</v>
      </c>
      <c r="M565">
        <v>15</v>
      </c>
      <c r="N565">
        <v>76</v>
      </c>
      <c r="O565">
        <v>2</v>
      </c>
      <c r="P565">
        <v>76</v>
      </c>
      <c r="Q565">
        <v>17</v>
      </c>
      <c r="R565">
        <v>5</v>
      </c>
      <c r="S565" t="s">
        <v>17</v>
      </c>
      <c r="T565" t="b">
        <v>1</v>
      </c>
      <c r="V565">
        <v>5</v>
      </c>
      <c r="W565">
        <v>0</v>
      </c>
    </row>
    <row r="566" spans="2:23" hidden="1">
      <c r="B566" s="2" t="e">
        <f>IF(C3900="id",0,IF(C3900=C3901,B565,IF(B565=0,1,0)))</f>
        <v>#REF!</v>
      </c>
      <c r="E566" t="b">
        <v>1</v>
      </c>
      <c r="F566">
        <v>466</v>
      </c>
      <c r="G566">
        <v>1</v>
      </c>
      <c r="H566">
        <v>17</v>
      </c>
      <c r="I566">
        <v>5</v>
      </c>
      <c r="J566">
        <v>91</v>
      </c>
      <c r="K566">
        <v>15</v>
      </c>
      <c r="L566">
        <v>-2</v>
      </c>
      <c r="M566">
        <v>15</v>
      </c>
      <c r="N566">
        <v>76</v>
      </c>
      <c r="O566">
        <v>2</v>
      </c>
      <c r="P566">
        <v>81</v>
      </c>
      <c r="Q566">
        <v>12</v>
      </c>
      <c r="R566">
        <v>5</v>
      </c>
      <c r="S566" t="s">
        <v>15</v>
      </c>
      <c r="T566" t="b">
        <v>1</v>
      </c>
      <c r="U566">
        <v>15</v>
      </c>
      <c r="V566">
        <v>10</v>
      </c>
      <c r="W566">
        <v>0</v>
      </c>
    </row>
    <row r="567" spans="2:23" hidden="1">
      <c r="B567" s="2" t="e">
        <f>IF(C3901="id",0,IF(C3901=C3902,B566,IF(B566=0,1,0)))</f>
        <v>#REF!</v>
      </c>
      <c r="E567" t="b">
        <v>1</v>
      </c>
      <c r="F567" t="s">
        <v>18</v>
      </c>
      <c r="G567">
        <v>0</v>
      </c>
      <c r="H567">
        <v>17</v>
      </c>
      <c r="I567">
        <v>5</v>
      </c>
      <c r="J567">
        <v>101</v>
      </c>
      <c r="K567">
        <v>10</v>
      </c>
      <c r="L567">
        <v>2</v>
      </c>
      <c r="M567">
        <v>15</v>
      </c>
      <c r="N567">
        <v>91</v>
      </c>
      <c r="O567">
        <v>10</v>
      </c>
      <c r="P567">
        <v>91</v>
      </c>
      <c r="Q567">
        <v>17</v>
      </c>
      <c r="R567">
        <v>5</v>
      </c>
      <c r="S567" t="s">
        <v>17</v>
      </c>
      <c r="T567" t="b">
        <v>1</v>
      </c>
      <c r="V567">
        <v>10</v>
      </c>
      <c r="W567">
        <v>0</v>
      </c>
    </row>
    <row r="568" spans="2:23" hidden="1">
      <c r="B568" s="2" t="e">
        <f>IF(C3902="id",0,IF(C3902=C3903,B567,IF(B567=0,1,0)))</f>
        <v>#REF!</v>
      </c>
      <c r="E568" t="b">
        <v>1</v>
      </c>
      <c r="F568">
        <v>609</v>
      </c>
      <c r="G568">
        <v>1</v>
      </c>
      <c r="H568">
        <v>17</v>
      </c>
      <c r="I568">
        <v>5</v>
      </c>
      <c r="J568">
        <v>108</v>
      </c>
      <c r="K568">
        <v>15</v>
      </c>
      <c r="L568">
        <v>4</v>
      </c>
      <c r="M568">
        <v>15</v>
      </c>
      <c r="N568">
        <v>91</v>
      </c>
      <c r="O568">
        <v>10</v>
      </c>
      <c r="P568">
        <v>101</v>
      </c>
      <c r="Q568">
        <v>10</v>
      </c>
      <c r="R568">
        <v>2</v>
      </c>
      <c r="S568" t="s">
        <v>15</v>
      </c>
      <c r="T568" t="b">
        <v>1</v>
      </c>
      <c r="U568">
        <v>17</v>
      </c>
      <c r="V568">
        <v>7</v>
      </c>
      <c r="W568">
        <v>0</v>
      </c>
    </row>
    <row r="569" spans="2:23" hidden="1">
      <c r="B569" s="2" t="e">
        <f>IF(C3903="id",0,IF(C3903=C3904,B568,IF(B568=0,1,0)))</f>
        <v>#REF!</v>
      </c>
      <c r="E569" t="b">
        <v>1</v>
      </c>
      <c r="F569" t="s">
        <v>18</v>
      </c>
      <c r="G569">
        <v>0</v>
      </c>
      <c r="H569">
        <v>17</v>
      </c>
      <c r="I569">
        <v>5</v>
      </c>
      <c r="J569">
        <v>130</v>
      </c>
      <c r="K569">
        <v>3</v>
      </c>
      <c r="L569">
        <v>1</v>
      </c>
      <c r="M569">
        <v>15</v>
      </c>
      <c r="N569">
        <v>112</v>
      </c>
      <c r="O569">
        <v>7</v>
      </c>
      <c r="P569">
        <v>112</v>
      </c>
      <c r="Q569">
        <v>17</v>
      </c>
      <c r="R569">
        <v>5</v>
      </c>
      <c r="S569" t="s">
        <v>17</v>
      </c>
      <c r="T569" t="b">
        <v>1</v>
      </c>
      <c r="V569">
        <v>18</v>
      </c>
      <c r="W569">
        <v>0</v>
      </c>
    </row>
    <row r="570" spans="2:23" hidden="1">
      <c r="B570" s="2" t="e">
        <f>IF(C3904="id",0,IF(C3904=C3905,B569,IF(B569=0,1,0)))</f>
        <v>#REF!</v>
      </c>
      <c r="E570" t="b">
        <v>1</v>
      </c>
      <c r="F570">
        <v>1452</v>
      </c>
      <c r="G570">
        <v>1</v>
      </c>
      <c r="H570">
        <v>17</v>
      </c>
      <c r="I570">
        <v>5</v>
      </c>
      <c r="J570">
        <v>140</v>
      </c>
      <c r="K570">
        <v>7</v>
      </c>
      <c r="L570">
        <v>7</v>
      </c>
      <c r="M570">
        <v>15</v>
      </c>
      <c r="N570">
        <v>112</v>
      </c>
      <c r="O570">
        <v>7</v>
      </c>
      <c r="P570">
        <v>130</v>
      </c>
      <c r="Q570">
        <v>3</v>
      </c>
      <c r="R570">
        <v>1</v>
      </c>
      <c r="S570" t="s">
        <v>15</v>
      </c>
      <c r="T570" t="b">
        <v>1</v>
      </c>
      <c r="U570">
        <v>28</v>
      </c>
      <c r="V570">
        <v>10</v>
      </c>
      <c r="W570">
        <v>0</v>
      </c>
    </row>
    <row r="571" spans="2:23" hidden="1">
      <c r="B571" s="2" t="e">
        <f>IF(C3905="id",0,IF(C3905=C3906,B570,IF(B570=0,1,0)))</f>
        <v>#REF!</v>
      </c>
      <c r="E571" t="b">
        <v>1</v>
      </c>
      <c r="F571" t="s">
        <v>18</v>
      </c>
      <c r="G571">
        <v>0</v>
      </c>
      <c r="H571">
        <v>17</v>
      </c>
      <c r="I571">
        <v>5</v>
      </c>
      <c r="J571">
        <v>157</v>
      </c>
      <c r="K571">
        <v>1</v>
      </c>
      <c r="L571">
        <v>4</v>
      </c>
      <c r="M571">
        <v>15</v>
      </c>
      <c r="N571">
        <v>140</v>
      </c>
      <c r="O571">
        <v>5</v>
      </c>
      <c r="P571">
        <v>140</v>
      </c>
      <c r="Q571">
        <v>17</v>
      </c>
      <c r="R571">
        <v>5</v>
      </c>
      <c r="S571" t="s">
        <v>17</v>
      </c>
      <c r="T571" t="b">
        <v>1</v>
      </c>
      <c r="V571">
        <v>17</v>
      </c>
      <c r="W571">
        <v>0</v>
      </c>
    </row>
    <row r="572" spans="2:23" hidden="1">
      <c r="B572" s="2" t="e">
        <f>IF(C3906="id",0,IF(C3906=C3907,B571,IF(B571=0,1,0)))</f>
        <v>#REF!</v>
      </c>
      <c r="E572" t="b">
        <v>1</v>
      </c>
      <c r="F572">
        <v>1707</v>
      </c>
      <c r="G572">
        <v>1</v>
      </c>
      <c r="H572">
        <v>17</v>
      </c>
      <c r="I572">
        <v>5</v>
      </c>
      <c r="J572">
        <v>161</v>
      </c>
      <c r="K572">
        <v>0</v>
      </c>
      <c r="L572">
        <v>1</v>
      </c>
      <c r="M572">
        <v>15</v>
      </c>
      <c r="N572">
        <v>140</v>
      </c>
      <c r="O572">
        <v>5</v>
      </c>
      <c r="P572">
        <v>157</v>
      </c>
      <c r="Q572">
        <v>1</v>
      </c>
      <c r="R572">
        <v>4</v>
      </c>
      <c r="S572" t="s">
        <v>15</v>
      </c>
      <c r="T572" t="b">
        <v>1</v>
      </c>
      <c r="U572">
        <v>21</v>
      </c>
      <c r="V572">
        <v>4</v>
      </c>
      <c r="W572">
        <v>0</v>
      </c>
    </row>
    <row r="573" spans="2:23" hidden="1">
      <c r="B573" s="2" t="e">
        <f>IF(C3907="id",0,IF(C3907=C3908,B572,IF(B572=0,1,0)))</f>
        <v>#REF!</v>
      </c>
      <c r="E573" t="b">
        <v>1</v>
      </c>
      <c r="F573" t="s">
        <v>18</v>
      </c>
      <c r="G573">
        <v>0</v>
      </c>
      <c r="H573">
        <v>17</v>
      </c>
      <c r="I573">
        <v>5</v>
      </c>
      <c r="J573">
        <v>165</v>
      </c>
      <c r="K573">
        <v>19</v>
      </c>
      <c r="L573">
        <v>4</v>
      </c>
      <c r="M573">
        <v>15</v>
      </c>
      <c r="N573">
        <v>162</v>
      </c>
      <c r="O573">
        <v>3</v>
      </c>
      <c r="P573">
        <v>162</v>
      </c>
      <c r="Q573">
        <v>17</v>
      </c>
      <c r="R573">
        <v>5</v>
      </c>
      <c r="S573" t="s">
        <v>17</v>
      </c>
      <c r="T573" t="b">
        <v>1</v>
      </c>
      <c r="V573">
        <v>3</v>
      </c>
      <c r="W573">
        <v>0</v>
      </c>
    </row>
    <row r="574" spans="2:23" hidden="1">
      <c r="B574" s="2" t="e">
        <f>IF(C3908="id",0,IF(C3908=C3909,B573,IF(B573=0,1,0)))</f>
        <v>#REF!</v>
      </c>
      <c r="E574" t="b">
        <v>1</v>
      </c>
      <c r="F574">
        <v>249</v>
      </c>
      <c r="G574">
        <v>1</v>
      </c>
      <c r="H574">
        <v>17</v>
      </c>
      <c r="I574">
        <v>5</v>
      </c>
      <c r="J574">
        <v>171</v>
      </c>
      <c r="K574">
        <v>23</v>
      </c>
      <c r="L574">
        <v>2</v>
      </c>
      <c r="M574">
        <v>15</v>
      </c>
      <c r="N574">
        <v>162</v>
      </c>
      <c r="O574">
        <v>3</v>
      </c>
      <c r="P574">
        <v>165</v>
      </c>
      <c r="Q574">
        <v>19</v>
      </c>
      <c r="R574">
        <v>4</v>
      </c>
      <c r="S574" t="s">
        <v>15</v>
      </c>
      <c r="T574" t="b">
        <v>1</v>
      </c>
      <c r="U574">
        <v>9</v>
      </c>
      <c r="V574">
        <v>6</v>
      </c>
      <c r="W574">
        <v>0</v>
      </c>
    </row>
    <row r="575" spans="2:23" hidden="1">
      <c r="B575" s="2" t="e">
        <f>IF(C3909="id",0,IF(C3909=C3910,B574,IF(B574=0,1,0)))</f>
        <v>#REF!</v>
      </c>
      <c r="E575" t="b">
        <v>1</v>
      </c>
      <c r="F575" t="s">
        <v>18</v>
      </c>
      <c r="G575">
        <v>0</v>
      </c>
      <c r="H575">
        <v>17</v>
      </c>
      <c r="I575">
        <v>5</v>
      </c>
      <c r="J575">
        <v>185</v>
      </c>
      <c r="K575">
        <v>3</v>
      </c>
      <c r="L575">
        <v>5</v>
      </c>
      <c r="M575">
        <v>15</v>
      </c>
      <c r="N575">
        <v>171</v>
      </c>
      <c r="O575">
        <v>3</v>
      </c>
      <c r="P575">
        <v>171</v>
      </c>
      <c r="Q575">
        <v>17</v>
      </c>
      <c r="R575">
        <v>5</v>
      </c>
      <c r="S575" t="s">
        <v>17</v>
      </c>
      <c r="T575" t="b">
        <v>1</v>
      </c>
      <c r="V575">
        <v>14</v>
      </c>
      <c r="W575">
        <v>0</v>
      </c>
    </row>
    <row r="576" spans="2:23" hidden="1">
      <c r="B576" s="2" t="e">
        <f>IF(C3910="id",0,IF(C3910=C3911,B575,IF(B575=0,1,0)))</f>
        <v>#REF!</v>
      </c>
      <c r="E576" t="b">
        <v>1</v>
      </c>
      <c r="F576">
        <v>357</v>
      </c>
      <c r="G576">
        <v>1</v>
      </c>
      <c r="H576">
        <v>17</v>
      </c>
      <c r="I576">
        <v>5</v>
      </c>
      <c r="J576">
        <v>186</v>
      </c>
      <c r="K576">
        <v>3</v>
      </c>
      <c r="L576">
        <v>4</v>
      </c>
      <c r="M576">
        <v>15</v>
      </c>
      <c r="N576">
        <v>171</v>
      </c>
      <c r="O576">
        <v>3</v>
      </c>
      <c r="P576">
        <v>185</v>
      </c>
      <c r="Q576">
        <v>3</v>
      </c>
      <c r="R576">
        <v>5</v>
      </c>
      <c r="S576" t="s">
        <v>15</v>
      </c>
      <c r="T576" t="b">
        <v>1</v>
      </c>
      <c r="U576">
        <v>15</v>
      </c>
      <c r="V576">
        <v>1</v>
      </c>
      <c r="W576">
        <v>0</v>
      </c>
    </row>
    <row r="577" spans="2:23" hidden="1">
      <c r="B577" s="2" t="e">
        <f>IF(C3911="id",0,IF(C3911=C3912,B576,IF(B576=0,1,0)))</f>
        <v>#REF!</v>
      </c>
      <c r="E577" t="b">
        <v>1</v>
      </c>
      <c r="F577" t="s">
        <v>18</v>
      </c>
      <c r="G577">
        <v>0</v>
      </c>
      <c r="H577">
        <v>17</v>
      </c>
      <c r="I577">
        <v>5</v>
      </c>
      <c r="J577">
        <v>197</v>
      </c>
      <c r="K577">
        <v>9</v>
      </c>
      <c r="L577">
        <v>3</v>
      </c>
      <c r="M577">
        <v>15</v>
      </c>
      <c r="N577">
        <v>187</v>
      </c>
      <c r="O577">
        <v>7</v>
      </c>
      <c r="P577">
        <v>187</v>
      </c>
      <c r="Q577">
        <v>17</v>
      </c>
      <c r="R577">
        <v>5</v>
      </c>
      <c r="S577" t="s">
        <v>17</v>
      </c>
      <c r="T577" t="b">
        <v>1</v>
      </c>
      <c r="V577">
        <v>10</v>
      </c>
      <c r="W577">
        <v>0</v>
      </c>
    </row>
    <row r="578" spans="2:23" hidden="1">
      <c r="B578" s="2" t="e">
        <f>IF(C3912="id",0,IF(C3912=C3913,B577,IF(B577=0,1,0)))</f>
        <v>#REF!</v>
      </c>
      <c r="E578" t="b">
        <v>1</v>
      </c>
      <c r="F578">
        <v>1766</v>
      </c>
      <c r="G578">
        <v>1</v>
      </c>
      <c r="H578">
        <v>17</v>
      </c>
      <c r="I578">
        <v>5</v>
      </c>
      <c r="J578">
        <v>206</v>
      </c>
      <c r="K578">
        <v>3</v>
      </c>
      <c r="L578">
        <v>0</v>
      </c>
      <c r="M578">
        <v>15</v>
      </c>
      <c r="N578">
        <v>187</v>
      </c>
      <c r="O578">
        <v>7</v>
      </c>
      <c r="P578">
        <v>197</v>
      </c>
      <c r="Q578">
        <v>9</v>
      </c>
      <c r="R578">
        <v>3</v>
      </c>
      <c r="S578" t="s">
        <v>15</v>
      </c>
      <c r="T578" t="b">
        <v>1</v>
      </c>
      <c r="U578">
        <v>19</v>
      </c>
      <c r="V578">
        <v>9</v>
      </c>
      <c r="W578">
        <v>0</v>
      </c>
    </row>
    <row r="579" spans="2:23" hidden="1">
      <c r="B579" s="2" t="e">
        <f>IF(C3913="id",0,IF(C3913=C3914,B578,IF(B578=0,1,0)))</f>
        <v>#REF!</v>
      </c>
      <c r="E579" t="b">
        <v>1</v>
      </c>
      <c r="F579" t="s">
        <v>18</v>
      </c>
      <c r="G579">
        <v>0</v>
      </c>
      <c r="H579">
        <v>17</v>
      </c>
      <c r="I579">
        <v>5</v>
      </c>
      <c r="J579">
        <v>209</v>
      </c>
      <c r="K579">
        <v>18</v>
      </c>
      <c r="L579">
        <v>3</v>
      </c>
      <c r="M579">
        <v>15</v>
      </c>
      <c r="N579">
        <v>206</v>
      </c>
      <c r="O579">
        <v>5</v>
      </c>
      <c r="P579">
        <v>206</v>
      </c>
      <c r="Q579">
        <v>17</v>
      </c>
      <c r="R579">
        <v>5</v>
      </c>
      <c r="S579" t="s">
        <v>17</v>
      </c>
      <c r="T579" t="b">
        <v>1</v>
      </c>
      <c r="V579">
        <v>3</v>
      </c>
      <c r="W579">
        <v>0</v>
      </c>
    </row>
    <row r="580" spans="2:23" hidden="1">
      <c r="B580" s="2" t="e">
        <f>IF(C3914="id",0,IF(C3914=C3915,B579,IF(B579=0,1,0)))</f>
        <v>#REF!</v>
      </c>
      <c r="E580" t="b">
        <v>1</v>
      </c>
      <c r="F580">
        <v>429</v>
      </c>
      <c r="G580">
        <v>1</v>
      </c>
      <c r="H580">
        <v>17</v>
      </c>
      <c r="I580">
        <v>5</v>
      </c>
      <c r="J580">
        <v>219</v>
      </c>
      <c r="K580">
        <v>24</v>
      </c>
      <c r="L580">
        <v>7</v>
      </c>
      <c r="M580">
        <v>15</v>
      </c>
      <c r="N580">
        <v>206</v>
      </c>
      <c r="O580">
        <v>5</v>
      </c>
      <c r="P580">
        <v>209</v>
      </c>
      <c r="Q580">
        <v>18</v>
      </c>
      <c r="R580">
        <v>3</v>
      </c>
      <c r="S580" t="s">
        <v>15</v>
      </c>
      <c r="T580" t="b">
        <v>1</v>
      </c>
      <c r="U580">
        <v>13</v>
      </c>
      <c r="V580">
        <v>10</v>
      </c>
      <c r="W580">
        <v>0</v>
      </c>
    </row>
    <row r="581" spans="2:23" hidden="1">
      <c r="B581" s="2" t="e">
        <f>IF(C3915="id",0,IF(C3915=C3916,B580,IF(B580=0,1,0)))</f>
        <v>#REF!</v>
      </c>
      <c r="E581" t="b">
        <v>1</v>
      </c>
      <c r="F581" t="s">
        <v>18</v>
      </c>
      <c r="G581">
        <v>0</v>
      </c>
      <c r="H581">
        <v>17</v>
      </c>
      <c r="I581">
        <v>5</v>
      </c>
      <c r="J581">
        <v>234</v>
      </c>
      <c r="K581">
        <v>5</v>
      </c>
      <c r="L581">
        <v>8</v>
      </c>
      <c r="M581">
        <v>15</v>
      </c>
      <c r="N581">
        <v>219</v>
      </c>
      <c r="O581">
        <v>12</v>
      </c>
      <c r="P581">
        <v>219</v>
      </c>
      <c r="Q581">
        <v>17</v>
      </c>
      <c r="R581">
        <v>5</v>
      </c>
      <c r="S581" t="s">
        <v>17</v>
      </c>
      <c r="T581" t="b">
        <v>1</v>
      </c>
      <c r="V581">
        <v>15</v>
      </c>
      <c r="W581">
        <v>0</v>
      </c>
    </row>
    <row r="582" spans="2:23" hidden="1">
      <c r="B582" s="2" t="e">
        <f>IF(C3916="id",0,IF(C3916=C3917,B581,IF(B581=0,1,0)))</f>
        <v>#REF!</v>
      </c>
      <c r="E582" t="b">
        <v>1</v>
      </c>
      <c r="F582">
        <v>1720</v>
      </c>
      <c r="G582">
        <v>1</v>
      </c>
      <c r="H582">
        <v>17</v>
      </c>
      <c r="I582">
        <v>5</v>
      </c>
      <c r="J582">
        <v>241</v>
      </c>
      <c r="K582">
        <v>2</v>
      </c>
      <c r="L582">
        <v>4</v>
      </c>
      <c r="M582">
        <v>15</v>
      </c>
      <c r="N582">
        <v>219</v>
      </c>
      <c r="O582">
        <v>12</v>
      </c>
      <c r="P582">
        <v>234</v>
      </c>
      <c r="Q582">
        <v>5</v>
      </c>
      <c r="R582">
        <v>8</v>
      </c>
      <c r="S582" t="s">
        <v>15</v>
      </c>
      <c r="T582" t="b">
        <v>1</v>
      </c>
      <c r="U582">
        <v>22</v>
      </c>
      <c r="V582">
        <v>7</v>
      </c>
      <c r="W582">
        <v>0</v>
      </c>
    </row>
    <row r="583" spans="2:23" hidden="1">
      <c r="B583" s="2" t="e">
        <f>IF(C3917="id",0,IF(C3917=C3918,B582,IF(B582=0,1,0)))</f>
        <v>#REF!</v>
      </c>
      <c r="E583" t="b">
        <v>1</v>
      </c>
      <c r="F583" t="s">
        <v>18</v>
      </c>
      <c r="G583">
        <v>0</v>
      </c>
      <c r="H583">
        <v>17</v>
      </c>
      <c r="I583">
        <v>5</v>
      </c>
      <c r="J583">
        <v>249</v>
      </c>
      <c r="K583">
        <v>11</v>
      </c>
      <c r="L583">
        <v>7</v>
      </c>
      <c r="M583">
        <v>15</v>
      </c>
      <c r="N583">
        <v>241</v>
      </c>
      <c r="O583">
        <v>12</v>
      </c>
      <c r="P583">
        <v>241</v>
      </c>
      <c r="Q583">
        <v>17</v>
      </c>
      <c r="R583">
        <v>5</v>
      </c>
      <c r="S583" t="s">
        <v>17</v>
      </c>
      <c r="T583" t="b">
        <v>1</v>
      </c>
      <c r="V583">
        <v>8</v>
      </c>
      <c r="W583">
        <v>0</v>
      </c>
    </row>
    <row r="584" spans="2:23" hidden="1">
      <c r="B584" s="2" t="e">
        <f>IF(C3918="id",0,IF(C3918=C3919,B583,IF(B583=0,1,0)))</f>
        <v>#REF!</v>
      </c>
      <c r="E584" t="b">
        <v>1</v>
      </c>
      <c r="F584">
        <v>1134</v>
      </c>
      <c r="G584">
        <v>1</v>
      </c>
      <c r="H584">
        <v>17</v>
      </c>
      <c r="I584">
        <v>5</v>
      </c>
      <c r="J584">
        <v>256</v>
      </c>
      <c r="K584">
        <v>18</v>
      </c>
      <c r="L584">
        <v>7</v>
      </c>
      <c r="M584">
        <v>15</v>
      </c>
      <c r="N584">
        <v>241</v>
      </c>
      <c r="O584">
        <v>12</v>
      </c>
      <c r="P584">
        <v>249</v>
      </c>
      <c r="Q584">
        <v>11</v>
      </c>
      <c r="R584">
        <v>7</v>
      </c>
      <c r="S584" t="s">
        <v>15</v>
      </c>
      <c r="T584" t="b">
        <v>1</v>
      </c>
      <c r="U584">
        <v>15</v>
      </c>
      <c r="V584">
        <v>7</v>
      </c>
      <c r="W584">
        <v>0</v>
      </c>
    </row>
    <row r="585" spans="2:23" hidden="1">
      <c r="B585" s="2" t="e">
        <f>IF(C3919="id",0,IF(C3919=C3920,B584,IF(B584=0,1,0)))</f>
        <v>#REF!</v>
      </c>
      <c r="E585" t="b">
        <v>1</v>
      </c>
      <c r="F585" t="s">
        <v>18</v>
      </c>
      <c r="G585">
        <v>0</v>
      </c>
      <c r="H585">
        <v>17</v>
      </c>
      <c r="I585">
        <v>5</v>
      </c>
      <c r="J585">
        <v>270</v>
      </c>
      <c r="K585">
        <v>8</v>
      </c>
      <c r="L585">
        <v>10</v>
      </c>
      <c r="M585">
        <v>15</v>
      </c>
      <c r="N585">
        <v>256</v>
      </c>
      <c r="O585">
        <v>6</v>
      </c>
      <c r="P585">
        <v>256</v>
      </c>
      <c r="Q585">
        <v>17</v>
      </c>
      <c r="R585">
        <v>5</v>
      </c>
      <c r="S585" t="s">
        <v>17</v>
      </c>
      <c r="T585" t="b">
        <v>1</v>
      </c>
      <c r="V585">
        <v>14</v>
      </c>
      <c r="W585">
        <v>0</v>
      </c>
    </row>
    <row r="586" spans="2:23" hidden="1">
      <c r="B586" s="2" t="e">
        <f>IF(C3920="id",0,IF(C3920=C3921,B585,IF(B585=0,1,0)))</f>
        <v>#REF!</v>
      </c>
      <c r="E586" t="b">
        <v>1</v>
      </c>
      <c r="F586">
        <v>756</v>
      </c>
      <c r="G586">
        <v>1</v>
      </c>
      <c r="H586">
        <v>17</v>
      </c>
      <c r="I586">
        <v>5</v>
      </c>
      <c r="J586">
        <v>279</v>
      </c>
      <c r="K586">
        <v>6</v>
      </c>
      <c r="L586">
        <v>3</v>
      </c>
      <c r="M586">
        <v>15</v>
      </c>
      <c r="N586">
        <v>256</v>
      </c>
      <c r="O586">
        <v>6</v>
      </c>
      <c r="P586">
        <v>270</v>
      </c>
      <c r="Q586">
        <v>8</v>
      </c>
      <c r="R586">
        <v>10</v>
      </c>
      <c r="S586" t="s">
        <v>15</v>
      </c>
      <c r="T586" t="b">
        <v>1</v>
      </c>
      <c r="U586">
        <v>23</v>
      </c>
      <c r="V586">
        <v>9</v>
      </c>
      <c r="W586">
        <v>0</v>
      </c>
    </row>
    <row r="587" spans="2:23" hidden="1">
      <c r="B587" s="2" t="e">
        <f>IF(C3921="id",0,IF(C3921=C3922,B586,IF(B586=0,1,0)))</f>
        <v>#REF!</v>
      </c>
      <c r="E587" t="b">
        <v>1</v>
      </c>
      <c r="F587" t="s">
        <v>18</v>
      </c>
      <c r="G587">
        <v>0</v>
      </c>
      <c r="H587">
        <v>17</v>
      </c>
      <c r="I587">
        <v>5</v>
      </c>
      <c r="J587">
        <v>283</v>
      </c>
      <c r="K587">
        <v>18</v>
      </c>
      <c r="L587">
        <v>3</v>
      </c>
      <c r="M587">
        <v>15</v>
      </c>
      <c r="N587">
        <v>280</v>
      </c>
      <c r="O587">
        <v>5</v>
      </c>
      <c r="P587">
        <v>280</v>
      </c>
      <c r="Q587">
        <v>17</v>
      </c>
      <c r="R587">
        <v>5</v>
      </c>
      <c r="S587" t="s">
        <v>17</v>
      </c>
      <c r="T587" t="b">
        <v>1</v>
      </c>
      <c r="V587">
        <v>3</v>
      </c>
      <c r="W587">
        <v>0</v>
      </c>
    </row>
    <row r="588" spans="2:23" hidden="1">
      <c r="B588" s="2" t="e">
        <f>IF(C3922="id",0,IF(C3922=C3923,B587,IF(B587=0,1,0)))</f>
        <v>#REF!</v>
      </c>
      <c r="E588" t="b">
        <v>1</v>
      </c>
      <c r="F588">
        <v>423</v>
      </c>
      <c r="G588">
        <v>1</v>
      </c>
      <c r="H588">
        <v>17</v>
      </c>
      <c r="I588">
        <v>5</v>
      </c>
      <c r="J588">
        <v>288</v>
      </c>
      <c r="K588">
        <v>20</v>
      </c>
      <c r="L588">
        <v>6</v>
      </c>
      <c r="M588">
        <v>15</v>
      </c>
      <c r="N588">
        <v>280</v>
      </c>
      <c r="O588">
        <v>5</v>
      </c>
      <c r="P588">
        <v>283</v>
      </c>
      <c r="Q588">
        <v>18</v>
      </c>
      <c r="R588">
        <v>3</v>
      </c>
      <c r="S588" t="s">
        <v>15</v>
      </c>
      <c r="T588" t="b">
        <v>1</v>
      </c>
      <c r="U588">
        <v>8</v>
      </c>
      <c r="V588">
        <v>5</v>
      </c>
      <c r="W588">
        <v>0</v>
      </c>
    </row>
    <row r="589" spans="2:23" hidden="1">
      <c r="B589" s="2" t="e">
        <f>IF(C3923="id",0,IF(C3923=C3924,B588,IF(B588=0,1,0)))</f>
        <v>#REF!</v>
      </c>
      <c r="E589" t="b">
        <v>0</v>
      </c>
      <c r="F589" t="s">
        <v>18</v>
      </c>
      <c r="G589">
        <v>0</v>
      </c>
      <c r="H589">
        <v>17</v>
      </c>
      <c r="I589">
        <v>5</v>
      </c>
      <c r="J589">
        <v>302</v>
      </c>
      <c r="K589">
        <v>8</v>
      </c>
      <c r="L589">
        <v>10</v>
      </c>
      <c r="M589">
        <v>15</v>
      </c>
      <c r="N589">
        <v>288</v>
      </c>
      <c r="O589">
        <v>4</v>
      </c>
      <c r="P589">
        <v>288</v>
      </c>
      <c r="Q589">
        <v>17</v>
      </c>
      <c r="R589">
        <v>5</v>
      </c>
      <c r="S589" t="s">
        <v>17</v>
      </c>
      <c r="T589" t="b">
        <v>1</v>
      </c>
      <c r="V589">
        <v>14</v>
      </c>
      <c r="W589">
        <v>0</v>
      </c>
    </row>
    <row r="590" spans="2:23" hidden="1">
      <c r="B590" s="2" t="e">
        <f>IF(C3924="id",0,IF(C3924=C3925,B589,IF(B589=0,1,0)))</f>
        <v>#REF!</v>
      </c>
      <c r="E590" t="b">
        <v>0</v>
      </c>
      <c r="F590">
        <v>750</v>
      </c>
      <c r="G590">
        <v>1</v>
      </c>
      <c r="H590">
        <v>17</v>
      </c>
      <c r="I590">
        <v>5</v>
      </c>
      <c r="J590">
        <v>311</v>
      </c>
      <c r="K590">
        <v>13</v>
      </c>
      <c r="L590">
        <v>14</v>
      </c>
      <c r="M590">
        <v>15</v>
      </c>
      <c r="N590">
        <v>288</v>
      </c>
      <c r="O590">
        <v>4</v>
      </c>
      <c r="P590">
        <v>302</v>
      </c>
      <c r="Q590">
        <v>8</v>
      </c>
      <c r="R590">
        <v>10</v>
      </c>
      <c r="S590" t="s">
        <v>15</v>
      </c>
      <c r="T590" t="b">
        <v>1</v>
      </c>
      <c r="U590">
        <v>23</v>
      </c>
      <c r="V590">
        <v>9</v>
      </c>
      <c r="W590">
        <v>0</v>
      </c>
    </row>
    <row r="591" spans="2:23" hidden="1">
      <c r="B591" s="2" t="e">
        <f>IF(C3925="id",0,IF(C3925=C3926,B590,IF(B590=0,1,0)))</f>
        <v>#REF!</v>
      </c>
      <c r="E591" t="b">
        <v>1</v>
      </c>
      <c r="F591" t="s">
        <v>18</v>
      </c>
      <c r="G591">
        <v>0</v>
      </c>
      <c r="H591">
        <v>17</v>
      </c>
      <c r="I591">
        <v>5</v>
      </c>
      <c r="J591">
        <v>316</v>
      </c>
      <c r="K591">
        <v>12</v>
      </c>
      <c r="L591">
        <v>5</v>
      </c>
      <c r="M591">
        <v>15</v>
      </c>
      <c r="N591">
        <v>311</v>
      </c>
      <c r="O591">
        <v>3</v>
      </c>
      <c r="P591">
        <v>311</v>
      </c>
      <c r="Q591">
        <v>17</v>
      </c>
      <c r="R591">
        <v>5</v>
      </c>
      <c r="S591" t="s">
        <v>17</v>
      </c>
      <c r="T591" t="b">
        <v>1</v>
      </c>
      <c r="V591">
        <v>5</v>
      </c>
      <c r="W591">
        <v>0</v>
      </c>
    </row>
    <row r="592" spans="2:23" hidden="1">
      <c r="B592" s="2" t="e">
        <f>IF(C3926="id",0,IF(C3926=C3927,B591,IF(B591=0,1,0)))</f>
        <v>#REF!</v>
      </c>
      <c r="E592" t="b">
        <v>1</v>
      </c>
      <c r="F592">
        <v>450</v>
      </c>
      <c r="G592">
        <v>1</v>
      </c>
      <c r="H592">
        <v>17</v>
      </c>
      <c r="I592">
        <v>5</v>
      </c>
      <c r="J592">
        <v>329</v>
      </c>
      <c r="K592">
        <v>19</v>
      </c>
      <c r="L592">
        <v>11</v>
      </c>
      <c r="M592">
        <v>15</v>
      </c>
      <c r="N592">
        <v>311</v>
      </c>
      <c r="O592">
        <v>3</v>
      </c>
      <c r="P592">
        <v>316</v>
      </c>
      <c r="Q592">
        <v>12</v>
      </c>
      <c r="R592">
        <v>5</v>
      </c>
      <c r="S592" t="s">
        <v>15</v>
      </c>
      <c r="T592" t="b">
        <v>1</v>
      </c>
      <c r="U592">
        <v>18</v>
      </c>
      <c r="V592">
        <v>13</v>
      </c>
      <c r="W592">
        <v>0</v>
      </c>
    </row>
    <row r="593" spans="2:23" hidden="1">
      <c r="B593" s="2" t="e">
        <f>IF(C3927="id",0,IF(C3927=C3928,B592,IF(B592=0,1,0)))</f>
        <v>#REF!</v>
      </c>
      <c r="E593" t="b">
        <v>1</v>
      </c>
      <c r="F593" t="s">
        <v>18</v>
      </c>
      <c r="G593">
        <v>0</v>
      </c>
      <c r="H593">
        <v>17</v>
      </c>
      <c r="I593">
        <v>5</v>
      </c>
      <c r="J593">
        <v>345</v>
      </c>
      <c r="K593">
        <v>8</v>
      </c>
      <c r="L593">
        <v>10</v>
      </c>
      <c r="M593">
        <v>15</v>
      </c>
      <c r="N593">
        <v>331</v>
      </c>
      <c r="O593">
        <v>8</v>
      </c>
      <c r="P593">
        <v>331</v>
      </c>
      <c r="Q593">
        <v>17</v>
      </c>
      <c r="R593">
        <v>5</v>
      </c>
      <c r="S593" t="s">
        <v>17</v>
      </c>
      <c r="T593" t="b">
        <v>1</v>
      </c>
      <c r="V593">
        <v>14</v>
      </c>
      <c r="W593">
        <v>0</v>
      </c>
    </row>
    <row r="594" spans="2:23" hidden="1">
      <c r="B594" s="2" t="e">
        <f>IF(C3928="id",0,IF(C3928=C3929,B593,IF(B593=0,1,0)))</f>
        <v>#REF!</v>
      </c>
      <c r="E594" t="b">
        <v>1</v>
      </c>
      <c r="F594">
        <v>775</v>
      </c>
      <c r="G594">
        <v>1</v>
      </c>
      <c r="H594">
        <v>17</v>
      </c>
      <c r="I594">
        <v>5</v>
      </c>
      <c r="J594">
        <v>355</v>
      </c>
      <c r="K594">
        <v>12</v>
      </c>
      <c r="L594">
        <v>16</v>
      </c>
      <c r="M594">
        <v>15</v>
      </c>
      <c r="N594">
        <v>331</v>
      </c>
      <c r="O594">
        <v>8</v>
      </c>
      <c r="P594">
        <v>345</v>
      </c>
      <c r="Q594">
        <v>8</v>
      </c>
      <c r="R594">
        <v>10</v>
      </c>
      <c r="S594" t="s">
        <v>15</v>
      </c>
      <c r="T594" t="b">
        <v>1</v>
      </c>
      <c r="U594">
        <v>24</v>
      </c>
      <c r="V594">
        <v>10</v>
      </c>
      <c r="W594">
        <v>0</v>
      </c>
    </row>
    <row r="595" spans="2:23" hidden="1">
      <c r="B595" s="2" t="e">
        <f>IF(C3929="id",0,IF(C3929=C3930,B594,IF(B594=0,1,0)))</f>
        <v>#REF!</v>
      </c>
      <c r="F595" t="s">
        <v>18</v>
      </c>
      <c r="G595">
        <v>0</v>
      </c>
      <c r="H595">
        <v>7</v>
      </c>
      <c r="I595">
        <v>10</v>
      </c>
      <c r="J595">
        <v>25</v>
      </c>
      <c r="K595">
        <v>1</v>
      </c>
      <c r="L595">
        <v>10</v>
      </c>
      <c r="M595">
        <v>16</v>
      </c>
      <c r="N595">
        <v>19</v>
      </c>
      <c r="P595">
        <v>19</v>
      </c>
      <c r="Q595">
        <v>7</v>
      </c>
      <c r="R595">
        <v>10</v>
      </c>
      <c r="S595" t="s">
        <v>17</v>
      </c>
      <c r="V595">
        <v>6</v>
      </c>
      <c r="W595">
        <v>0</v>
      </c>
    </row>
    <row r="596" spans="2:23" hidden="1">
      <c r="B596" s="2" t="e">
        <f>IF(C3930="id",0,IF(C3930=C3931,B595,IF(B595=0,1,0)))</f>
        <v>#REF!</v>
      </c>
      <c r="F596">
        <v>2</v>
      </c>
      <c r="G596">
        <v>1</v>
      </c>
      <c r="H596">
        <v>7</v>
      </c>
      <c r="I596">
        <v>10</v>
      </c>
      <c r="J596">
        <v>37</v>
      </c>
      <c r="K596">
        <v>8</v>
      </c>
      <c r="L596">
        <v>15</v>
      </c>
      <c r="M596">
        <v>16</v>
      </c>
      <c r="N596">
        <v>19</v>
      </c>
      <c r="P596">
        <v>25</v>
      </c>
      <c r="Q596">
        <v>1</v>
      </c>
      <c r="R596">
        <v>10</v>
      </c>
      <c r="S596" t="s">
        <v>15</v>
      </c>
      <c r="U596">
        <v>18</v>
      </c>
      <c r="V596">
        <v>12</v>
      </c>
      <c r="W596">
        <v>0</v>
      </c>
    </row>
    <row r="597" spans="2:23" hidden="1">
      <c r="B597" s="2" t="e">
        <f>IF(C3931="id",0,IF(C3931=C3932,B596,IF(B596=0,1,0)))</f>
        <v>#REF!</v>
      </c>
      <c r="E597" t="b">
        <v>1</v>
      </c>
      <c r="F597" t="s">
        <v>18</v>
      </c>
      <c r="G597">
        <v>0</v>
      </c>
      <c r="H597">
        <v>7</v>
      </c>
      <c r="I597">
        <v>10</v>
      </c>
      <c r="J597">
        <v>52</v>
      </c>
      <c r="K597">
        <v>20</v>
      </c>
      <c r="L597">
        <v>8</v>
      </c>
      <c r="M597">
        <v>16</v>
      </c>
      <c r="N597">
        <v>37</v>
      </c>
      <c r="O597">
        <v>3</v>
      </c>
      <c r="P597">
        <v>37</v>
      </c>
      <c r="Q597">
        <v>7</v>
      </c>
      <c r="R597">
        <v>10</v>
      </c>
      <c r="S597" t="s">
        <v>17</v>
      </c>
      <c r="T597" t="b">
        <v>1</v>
      </c>
      <c r="V597">
        <v>15</v>
      </c>
      <c r="W597">
        <v>0</v>
      </c>
    </row>
    <row r="598" spans="2:23" hidden="1">
      <c r="B598" s="2" t="e">
        <f>IF(C3932="id",0,IF(C3932=C3933,B597,IF(B597=0,1,0)))</f>
        <v>#REF!</v>
      </c>
      <c r="E598" t="b">
        <v>1</v>
      </c>
      <c r="F598">
        <v>1503</v>
      </c>
      <c r="G598">
        <v>1</v>
      </c>
      <c r="H598">
        <v>7</v>
      </c>
      <c r="I598">
        <v>10</v>
      </c>
      <c r="J598">
        <v>63</v>
      </c>
      <c r="K598">
        <v>27</v>
      </c>
      <c r="L598">
        <v>12</v>
      </c>
      <c r="M598">
        <v>16</v>
      </c>
      <c r="N598">
        <v>37</v>
      </c>
      <c r="O598">
        <v>3</v>
      </c>
      <c r="P598">
        <v>52</v>
      </c>
      <c r="Q598">
        <v>20</v>
      </c>
      <c r="R598">
        <v>8</v>
      </c>
      <c r="S598" t="s">
        <v>15</v>
      </c>
      <c r="T598" t="b">
        <v>1</v>
      </c>
      <c r="U598">
        <v>26</v>
      </c>
      <c r="V598">
        <v>11</v>
      </c>
      <c r="W598">
        <v>0</v>
      </c>
    </row>
    <row r="599" spans="2:23" hidden="1">
      <c r="B599" s="2" t="e">
        <f>IF(C3933="id",0,IF(C3933=C3934,B598,IF(B598=0,1,0)))</f>
        <v>#REF!</v>
      </c>
      <c r="E599" t="b">
        <v>1</v>
      </c>
      <c r="F599" t="s">
        <v>18</v>
      </c>
      <c r="G599">
        <v>0</v>
      </c>
      <c r="H599">
        <v>7</v>
      </c>
      <c r="I599">
        <v>10</v>
      </c>
      <c r="J599">
        <v>84</v>
      </c>
      <c r="K599">
        <v>20</v>
      </c>
      <c r="L599">
        <v>2</v>
      </c>
      <c r="M599">
        <v>16</v>
      </c>
      <c r="N599">
        <v>63</v>
      </c>
      <c r="O599">
        <v>8</v>
      </c>
      <c r="P599">
        <v>63</v>
      </c>
      <c r="Q599">
        <v>7</v>
      </c>
      <c r="R599">
        <v>10</v>
      </c>
      <c r="S599" t="s">
        <v>17</v>
      </c>
      <c r="T599" t="b">
        <v>1</v>
      </c>
      <c r="V599">
        <v>21</v>
      </c>
      <c r="W599">
        <v>0</v>
      </c>
    </row>
    <row r="600" spans="2:23" hidden="1">
      <c r="B600" s="2" t="e">
        <f>IF(C3934="id",0,IF(C3934=C3935,B599,IF(B599=0,1,0)))</f>
        <v>#REF!</v>
      </c>
      <c r="E600" t="b">
        <v>1</v>
      </c>
      <c r="F600">
        <v>584</v>
      </c>
      <c r="G600">
        <v>1</v>
      </c>
      <c r="H600">
        <v>7</v>
      </c>
      <c r="I600">
        <v>10</v>
      </c>
      <c r="J600">
        <v>87</v>
      </c>
      <c r="K600">
        <v>20</v>
      </c>
      <c r="L600">
        <v>-1</v>
      </c>
      <c r="M600">
        <v>16</v>
      </c>
      <c r="N600">
        <v>63</v>
      </c>
      <c r="O600">
        <v>8</v>
      </c>
      <c r="P600">
        <v>84</v>
      </c>
      <c r="Q600">
        <v>20</v>
      </c>
      <c r="R600">
        <v>2</v>
      </c>
      <c r="S600" t="s">
        <v>15</v>
      </c>
      <c r="T600" t="b">
        <v>1</v>
      </c>
      <c r="U600">
        <v>24</v>
      </c>
      <c r="V600">
        <v>3</v>
      </c>
      <c r="W600">
        <v>0</v>
      </c>
    </row>
    <row r="601" spans="2:23" hidden="1">
      <c r="B601" s="2" t="e">
        <f>IF(C3935="id",0,IF(C3935=C3936,B600,IF(B600=0,1,0)))</f>
        <v>#REF!</v>
      </c>
      <c r="E601" t="b">
        <v>1</v>
      </c>
      <c r="F601" t="s">
        <v>18</v>
      </c>
      <c r="G601">
        <v>0</v>
      </c>
      <c r="H601">
        <v>7</v>
      </c>
      <c r="I601">
        <v>10</v>
      </c>
      <c r="J601">
        <v>98</v>
      </c>
      <c r="K601">
        <v>9</v>
      </c>
      <c r="L601">
        <v>1</v>
      </c>
      <c r="M601">
        <v>16</v>
      </c>
      <c r="N601">
        <v>87</v>
      </c>
      <c r="O601">
        <v>9</v>
      </c>
      <c r="P601">
        <v>87</v>
      </c>
      <c r="Q601">
        <v>7</v>
      </c>
      <c r="R601">
        <v>10</v>
      </c>
      <c r="S601" t="s">
        <v>17</v>
      </c>
      <c r="T601" t="b">
        <v>1</v>
      </c>
      <c r="V601">
        <v>11</v>
      </c>
      <c r="W601">
        <v>0</v>
      </c>
    </row>
    <row r="602" spans="2:23" hidden="1">
      <c r="B602" s="2" t="e">
        <f>IF(C3936="id",0,IF(C3936=C3937,B601,IF(B601=0,1,0)))</f>
        <v>#REF!</v>
      </c>
      <c r="E602" t="b">
        <v>1</v>
      </c>
      <c r="F602">
        <v>1396</v>
      </c>
      <c r="G602">
        <v>1</v>
      </c>
      <c r="H602">
        <v>7</v>
      </c>
      <c r="I602">
        <v>10</v>
      </c>
      <c r="J602">
        <v>105</v>
      </c>
      <c r="K602">
        <v>7</v>
      </c>
      <c r="L602">
        <v>6</v>
      </c>
      <c r="M602">
        <v>16</v>
      </c>
      <c r="N602">
        <v>87</v>
      </c>
      <c r="O602">
        <v>9</v>
      </c>
      <c r="P602">
        <v>98</v>
      </c>
      <c r="Q602">
        <v>9</v>
      </c>
      <c r="R602">
        <v>1</v>
      </c>
      <c r="S602" t="s">
        <v>15</v>
      </c>
      <c r="T602" t="b">
        <v>1</v>
      </c>
      <c r="U602">
        <v>18</v>
      </c>
      <c r="V602">
        <v>7</v>
      </c>
      <c r="W602">
        <v>0</v>
      </c>
    </row>
    <row r="603" spans="2:23" hidden="1">
      <c r="B603" s="2" t="e">
        <f>IF(C3937="id",0,IF(C3937=C3938,B602,IF(B602=0,1,0)))</f>
        <v>#REF!</v>
      </c>
      <c r="E603" t="b">
        <v>1</v>
      </c>
      <c r="F603" t="s">
        <v>18</v>
      </c>
      <c r="G603">
        <v>0</v>
      </c>
      <c r="H603">
        <v>7</v>
      </c>
      <c r="I603">
        <v>10</v>
      </c>
      <c r="J603">
        <v>116</v>
      </c>
      <c r="K603">
        <v>9</v>
      </c>
      <c r="L603">
        <v>1</v>
      </c>
      <c r="M603">
        <v>16</v>
      </c>
      <c r="N603">
        <v>105</v>
      </c>
      <c r="O603">
        <v>6</v>
      </c>
      <c r="P603">
        <v>105</v>
      </c>
      <c r="Q603">
        <v>7</v>
      </c>
      <c r="R603">
        <v>10</v>
      </c>
      <c r="S603" t="s">
        <v>17</v>
      </c>
      <c r="T603" t="b">
        <v>1</v>
      </c>
      <c r="V603">
        <v>11</v>
      </c>
      <c r="W603">
        <v>0</v>
      </c>
    </row>
    <row r="604" spans="2:23" hidden="1">
      <c r="B604" s="2" t="e">
        <f>IF(C3938="id",0,IF(C3938=C3939,B603,IF(B603=0,1,0)))</f>
        <v>#REF!</v>
      </c>
      <c r="E604" t="b">
        <v>1</v>
      </c>
      <c r="F604">
        <v>1437</v>
      </c>
      <c r="G604">
        <v>1</v>
      </c>
      <c r="H604">
        <v>7</v>
      </c>
      <c r="I604">
        <v>10</v>
      </c>
      <c r="J604">
        <v>123</v>
      </c>
      <c r="K604">
        <v>5</v>
      </c>
      <c r="L604">
        <v>-2</v>
      </c>
      <c r="M604">
        <v>16</v>
      </c>
      <c r="N604">
        <v>105</v>
      </c>
      <c r="O604">
        <v>6</v>
      </c>
      <c r="P604">
        <v>116</v>
      </c>
      <c r="Q604">
        <v>9</v>
      </c>
      <c r="R604">
        <v>1</v>
      </c>
      <c r="S604" t="s">
        <v>15</v>
      </c>
      <c r="T604" t="b">
        <v>1</v>
      </c>
      <c r="U604">
        <v>18</v>
      </c>
      <c r="V604">
        <v>7</v>
      </c>
      <c r="W604">
        <v>0</v>
      </c>
    </row>
    <row r="605" spans="2:23" hidden="1">
      <c r="B605" s="2" t="e">
        <f>IF(C3939="id",0,IF(C3939=C3940,B604,IF(B604=0,1,0)))</f>
        <v>#REF!</v>
      </c>
      <c r="E605" t="b">
        <v>1</v>
      </c>
      <c r="F605" t="s">
        <v>18</v>
      </c>
      <c r="G605">
        <v>0</v>
      </c>
      <c r="H605">
        <v>7</v>
      </c>
      <c r="I605">
        <v>10</v>
      </c>
      <c r="J605">
        <v>139</v>
      </c>
      <c r="K605">
        <v>14</v>
      </c>
      <c r="L605">
        <v>1</v>
      </c>
      <c r="M605">
        <v>16</v>
      </c>
      <c r="N605">
        <v>123</v>
      </c>
      <c r="O605">
        <v>12</v>
      </c>
      <c r="P605">
        <v>123</v>
      </c>
      <c r="Q605">
        <v>7</v>
      </c>
      <c r="R605">
        <v>10</v>
      </c>
      <c r="S605" t="s">
        <v>17</v>
      </c>
      <c r="T605" t="b">
        <v>1</v>
      </c>
      <c r="V605">
        <v>16</v>
      </c>
      <c r="W605">
        <v>0</v>
      </c>
    </row>
    <row r="606" spans="2:23" hidden="1">
      <c r="B606" s="2" t="e">
        <f>IF(C3940="id",0,IF(C3940=C3941,B605,IF(B605=0,1,0)))</f>
        <v>#REF!</v>
      </c>
      <c r="E606" t="b">
        <v>1</v>
      </c>
      <c r="F606">
        <v>1209</v>
      </c>
      <c r="G606">
        <v>1</v>
      </c>
      <c r="H606">
        <v>7</v>
      </c>
      <c r="I606">
        <v>10</v>
      </c>
      <c r="J606">
        <v>151</v>
      </c>
      <c r="K606">
        <v>20</v>
      </c>
      <c r="L606">
        <v>7</v>
      </c>
      <c r="M606">
        <v>16</v>
      </c>
      <c r="N606">
        <v>123</v>
      </c>
      <c r="O606">
        <v>12</v>
      </c>
      <c r="P606">
        <v>139</v>
      </c>
      <c r="Q606">
        <v>14</v>
      </c>
      <c r="R606">
        <v>1</v>
      </c>
      <c r="S606" t="s">
        <v>15</v>
      </c>
      <c r="T606" t="b">
        <v>1</v>
      </c>
      <c r="U606">
        <v>28</v>
      </c>
      <c r="V606">
        <v>12</v>
      </c>
      <c r="W606">
        <v>0</v>
      </c>
    </row>
    <row r="607" spans="2:23" hidden="1">
      <c r="B607" s="2" t="e">
        <f>IF(C3941="id",0,IF(C3941=C3942,B606,IF(B606=0,1,0)))</f>
        <v>#REF!</v>
      </c>
      <c r="E607" t="b">
        <v>1</v>
      </c>
      <c r="F607" t="s">
        <v>18</v>
      </c>
      <c r="G607">
        <v>0</v>
      </c>
      <c r="H607">
        <v>7</v>
      </c>
      <c r="I607">
        <v>10</v>
      </c>
      <c r="J607">
        <v>165</v>
      </c>
      <c r="K607">
        <v>12</v>
      </c>
      <c r="L607">
        <v>1</v>
      </c>
      <c r="M607">
        <v>16</v>
      </c>
      <c r="N607">
        <v>151</v>
      </c>
      <c r="O607">
        <v>4</v>
      </c>
      <c r="P607">
        <v>151</v>
      </c>
      <c r="Q607">
        <v>7</v>
      </c>
      <c r="R607">
        <v>10</v>
      </c>
      <c r="S607" t="s">
        <v>17</v>
      </c>
      <c r="T607" t="b">
        <v>1</v>
      </c>
      <c r="V607">
        <v>14</v>
      </c>
      <c r="W607">
        <v>0</v>
      </c>
    </row>
    <row r="608" spans="2:23" hidden="1">
      <c r="B608" s="2" t="e">
        <f>IF(C3942="id",0,IF(C3942=C3943,B607,IF(B607=0,1,0)))</f>
        <v>#REF!</v>
      </c>
      <c r="E608" t="b">
        <v>1</v>
      </c>
      <c r="F608">
        <v>736</v>
      </c>
      <c r="G608">
        <v>1</v>
      </c>
      <c r="H608">
        <v>7</v>
      </c>
      <c r="I608">
        <v>10</v>
      </c>
      <c r="J608">
        <v>174</v>
      </c>
      <c r="K608">
        <v>19</v>
      </c>
      <c r="L608">
        <v>-1</v>
      </c>
      <c r="M608">
        <v>16</v>
      </c>
      <c r="N608">
        <v>151</v>
      </c>
      <c r="O608">
        <v>4</v>
      </c>
      <c r="P608">
        <v>165</v>
      </c>
      <c r="Q608">
        <v>12</v>
      </c>
      <c r="R608">
        <v>1</v>
      </c>
      <c r="S608" t="s">
        <v>15</v>
      </c>
      <c r="T608" t="b">
        <v>1</v>
      </c>
      <c r="U608">
        <v>23</v>
      </c>
      <c r="V608">
        <v>9</v>
      </c>
      <c r="W608">
        <v>0</v>
      </c>
    </row>
    <row r="609" spans="2:23" hidden="1">
      <c r="B609" s="2" t="e">
        <f>IF(C3943="id",0,IF(C3943=C3944,B608,IF(B608=0,1,0)))</f>
        <v>#REF!</v>
      </c>
      <c r="E609" t="b">
        <v>0</v>
      </c>
      <c r="F609" t="s">
        <v>18</v>
      </c>
      <c r="G609">
        <v>0</v>
      </c>
      <c r="H609">
        <v>7</v>
      </c>
      <c r="I609">
        <v>10</v>
      </c>
      <c r="J609">
        <v>192</v>
      </c>
      <c r="K609">
        <v>15</v>
      </c>
      <c r="L609">
        <v>0</v>
      </c>
      <c r="M609">
        <v>16</v>
      </c>
      <c r="N609">
        <v>174</v>
      </c>
      <c r="O609">
        <v>7</v>
      </c>
      <c r="P609">
        <v>174</v>
      </c>
      <c r="Q609">
        <v>7</v>
      </c>
      <c r="R609">
        <v>10</v>
      </c>
      <c r="S609" t="s">
        <v>17</v>
      </c>
      <c r="T609" t="b">
        <v>1</v>
      </c>
      <c r="V609">
        <v>18</v>
      </c>
      <c r="W609">
        <v>0</v>
      </c>
    </row>
    <row r="610" spans="2:23" hidden="1">
      <c r="B610" s="2" t="e">
        <f>IF(C3944="id",0,IF(C3944=C3945,B609,IF(B609=0,1,0)))</f>
        <v>#REF!</v>
      </c>
      <c r="E610" t="b">
        <v>0</v>
      </c>
      <c r="F610">
        <v>1549</v>
      </c>
      <c r="G610">
        <v>1</v>
      </c>
      <c r="H610">
        <v>7</v>
      </c>
      <c r="I610">
        <v>10</v>
      </c>
      <c r="J610">
        <v>195</v>
      </c>
      <c r="K610">
        <v>15</v>
      </c>
      <c r="L610">
        <v>-3</v>
      </c>
      <c r="M610">
        <v>16</v>
      </c>
      <c r="N610">
        <v>174</v>
      </c>
      <c r="O610">
        <v>7</v>
      </c>
      <c r="P610">
        <v>192</v>
      </c>
      <c r="Q610">
        <v>15</v>
      </c>
      <c r="R610">
        <v>0</v>
      </c>
      <c r="S610" t="s">
        <v>15</v>
      </c>
      <c r="T610" t="b">
        <v>1</v>
      </c>
      <c r="U610">
        <v>21</v>
      </c>
      <c r="V610">
        <v>3</v>
      </c>
      <c r="W610">
        <v>0</v>
      </c>
    </row>
    <row r="611" spans="2:23" hidden="1">
      <c r="B611" s="2" t="e">
        <f>IF(C3945="id",0,IF(C3945=C3946,B610,IF(B610=0,1,0)))</f>
        <v>#REF!</v>
      </c>
      <c r="E611" t="b">
        <v>1</v>
      </c>
      <c r="F611" t="s">
        <v>18</v>
      </c>
      <c r="G611">
        <v>0</v>
      </c>
      <c r="H611">
        <v>7</v>
      </c>
      <c r="I611">
        <v>10</v>
      </c>
      <c r="J611">
        <v>213</v>
      </c>
      <c r="K611">
        <v>15</v>
      </c>
      <c r="L611">
        <v>0</v>
      </c>
      <c r="M611">
        <v>16</v>
      </c>
      <c r="N611">
        <v>195</v>
      </c>
      <c r="O611">
        <v>4</v>
      </c>
      <c r="P611">
        <v>195</v>
      </c>
      <c r="Q611">
        <v>7</v>
      </c>
      <c r="R611">
        <v>10</v>
      </c>
      <c r="S611" t="s">
        <v>17</v>
      </c>
      <c r="T611" t="b">
        <v>1</v>
      </c>
      <c r="V611">
        <v>18</v>
      </c>
      <c r="W611">
        <v>0</v>
      </c>
    </row>
    <row r="612" spans="2:23" hidden="1">
      <c r="B612" s="2" t="e">
        <f>IF(C3946="id",0,IF(C3946=C3947,B611,IF(B611=0,1,0)))</f>
        <v>#REF!</v>
      </c>
      <c r="E612" t="b">
        <v>1</v>
      </c>
      <c r="F612">
        <v>1548</v>
      </c>
      <c r="G612">
        <v>1</v>
      </c>
      <c r="H612">
        <v>7</v>
      </c>
      <c r="I612">
        <v>10</v>
      </c>
      <c r="J612">
        <v>221</v>
      </c>
      <c r="K612">
        <v>18</v>
      </c>
      <c r="L612">
        <v>5</v>
      </c>
      <c r="M612">
        <v>16</v>
      </c>
      <c r="N612">
        <v>195</v>
      </c>
      <c r="O612">
        <v>4</v>
      </c>
      <c r="P612">
        <v>213</v>
      </c>
      <c r="Q612">
        <v>15</v>
      </c>
      <c r="R612">
        <v>0</v>
      </c>
      <c r="S612" t="s">
        <v>15</v>
      </c>
      <c r="T612" t="b">
        <v>1</v>
      </c>
      <c r="U612">
        <v>26</v>
      </c>
      <c r="V612">
        <v>8</v>
      </c>
      <c r="W612">
        <v>0</v>
      </c>
    </row>
    <row r="613" spans="2:23" hidden="1">
      <c r="B613" s="2" t="e">
        <f>IF(C3947="id",0,IF(C3947=C3948,B612,IF(B612=0,1,0)))</f>
        <v>#REF!</v>
      </c>
      <c r="E613" t="b">
        <v>1</v>
      </c>
      <c r="F613" t="s">
        <v>18</v>
      </c>
      <c r="G613">
        <v>0</v>
      </c>
      <c r="H613">
        <v>7</v>
      </c>
      <c r="I613">
        <v>10</v>
      </c>
      <c r="J613">
        <v>243</v>
      </c>
      <c r="K613">
        <v>19</v>
      </c>
      <c r="L613">
        <v>0</v>
      </c>
      <c r="M613">
        <v>16</v>
      </c>
      <c r="N613">
        <v>221</v>
      </c>
      <c r="O613">
        <v>4</v>
      </c>
      <c r="P613">
        <v>221</v>
      </c>
      <c r="Q613">
        <v>7</v>
      </c>
      <c r="R613">
        <v>10</v>
      </c>
      <c r="S613" t="s">
        <v>17</v>
      </c>
      <c r="T613" t="b">
        <v>1</v>
      </c>
      <c r="V613">
        <v>22</v>
      </c>
      <c r="W613">
        <v>0</v>
      </c>
    </row>
    <row r="614" spans="2:23" hidden="1">
      <c r="B614" s="2" t="e">
        <f>IF(C3948="id",0,IF(C3948=C3949,B613,IF(B613=0,1,0)))</f>
        <v>#REF!</v>
      </c>
      <c r="E614" t="b">
        <v>1</v>
      </c>
      <c r="F614">
        <v>679</v>
      </c>
      <c r="G614">
        <v>1</v>
      </c>
      <c r="H614">
        <v>7</v>
      </c>
      <c r="I614">
        <v>10</v>
      </c>
      <c r="J614">
        <v>251</v>
      </c>
      <c r="K614">
        <v>22</v>
      </c>
      <c r="L614">
        <v>-5</v>
      </c>
      <c r="M614">
        <v>16</v>
      </c>
      <c r="N614">
        <v>221</v>
      </c>
      <c r="O614">
        <v>4</v>
      </c>
      <c r="P614">
        <v>243</v>
      </c>
      <c r="Q614">
        <v>19</v>
      </c>
      <c r="R614">
        <v>0</v>
      </c>
      <c r="S614" t="s">
        <v>15</v>
      </c>
      <c r="T614" t="b">
        <v>1</v>
      </c>
      <c r="U614">
        <v>30</v>
      </c>
      <c r="V614">
        <v>8</v>
      </c>
      <c r="W614">
        <v>0</v>
      </c>
    </row>
    <row r="615" spans="2:23" hidden="1">
      <c r="B615" s="2" t="e">
        <f>IF(C3949="id",0,IF(C3949=C3950,B614,IF(B614=0,1,0)))</f>
        <v>#REF!</v>
      </c>
      <c r="E615" t="b">
        <v>1</v>
      </c>
      <c r="F615" t="s">
        <v>18</v>
      </c>
      <c r="G615">
        <v>0</v>
      </c>
      <c r="H615">
        <v>7</v>
      </c>
      <c r="I615">
        <v>10</v>
      </c>
      <c r="J615">
        <v>273</v>
      </c>
      <c r="K615">
        <v>19</v>
      </c>
      <c r="L615">
        <v>0</v>
      </c>
      <c r="M615">
        <v>16</v>
      </c>
      <c r="N615">
        <v>251</v>
      </c>
      <c r="O615">
        <v>5</v>
      </c>
      <c r="P615">
        <v>251</v>
      </c>
      <c r="Q615">
        <v>7</v>
      </c>
      <c r="R615">
        <v>10</v>
      </c>
      <c r="S615" t="s">
        <v>17</v>
      </c>
      <c r="T615" t="b">
        <v>1</v>
      </c>
      <c r="V615">
        <v>22</v>
      </c>
      <c r="W615">
        <v>0</v>
      </c>
    </row>
    <row r="616" spans="2:23" hidden="1">
      <c r="B616" s="2" t="e">
        <f>IF(C3950="id",0,IF(C3950=C3951,B615,IF(B615=0,1,0)))</f>
        <v>#REF!</v>
      </c>
      <c r="E616" t="b">
        <v>1</v>
      </c>
      <c r="F616">
        <v>686</v>
      </c>
      <c r="G616">
        <v>1</v>
      </c>
      <c r="H616">
        <v>7</v>
      </c>
      <c r="I616">
        <v>10</v>
      </c>
      <c r="J616">
        <v>283</v>
      </c>
      <c r="K616">
        <v>22</v>
      </c>
      <c r="L616">
        <v>7</v>
      </c>
      <c r="M616">
        <v>16</v>
      </c>
      <c r="N616">
        <v>251</v>
      </c>
      <c r="O616">
        <v>5</v>
      </c>
      <c r="P616">
        <v>273</v>
      </c>
      <c r="Q616">
        <v>19</v>
      </c>
      <c r="R616">
        <v>0</v>
      </c>
      <c r="S616" t="s">
        <v>15</v>
      </c>
      <c r="T616" t="b">
        <v>1</v>
      </c>
      <c r="U616">
        <v>32</v>
      </c>
      <c r="V616">
        <v>10</v>
      </c>
      <c r="W616">
        <v>0</v>
      </c>
    </row>
    <row r="617" spans="2:23" hidden="1">
      <c r="B617" s="2" t="e">
        <f>IF(C3951="id",0,IF(C3951=C3952,B616,IF(B616=0,1,0)))</f>
        <v>#REF!</v>
      </c>
      <c r="E617" t="b">
        <v>1</v>
      </c>
      <c r="F617" t="s">
        <v>18</v>
      </c>
      <c r="G617">
        <v>0</v>
      </c>
      <c r="H617">
        <v>7</v>
      </c>
      <c r="I617">
        <v>10</v>
      </c>
      <c r="J617">
        <v>302</v>
      </c>
      <c r="K617">
        <v>19</v>
      </c>
      <c r="L617">
        <v>3</v>
      </c>
      <c r="M617">
        <v>16</v>
      </c>
      <c r="N617">
        <v>283</v>
      </c>
      <c r="O617">
        <v>6</v>
      </c>
      <c r="P617">
        <v>283</v>
      </c>
      <c r="Q617">
        <v>7</v>
      </c>
      <c r="R617">
        <v>10</v>
      </c>
      <c r="S617" t="s">
        <v>17</v>
      </c>
      <c r="T617" t="b">
        <v>1</v>
      </c>
      <c r="V617">
        <v>19</v>
      </c>
      <c r="W617">
        <v>0</v>
      </c>
    </row>
    <row r="618" spans="2:23" hidden="1">
      <c r="B618" s="2" t="e">
        <f>IF(C3952="id",0,IF(C3952=C3953,B617,IF(B617=0,1,0)))</f>
        <v>#REF!</v>
      </c>
      <c r="E618" t="b">
        <v>1</v>
      </c>
      <c r="F618">
        <v>920</v>
      </c>
      <c r="G618">
        <v>1</v>
      </c>
      <c r="H618">
        <v>7</v>
      </c>
      <c r="I618">
        <v>10</v>
      </c>
      <c r="J618">
        <v>307</v>
      </c>
      <c r="K618">
        <v>15</v>
      </c>
      <c r="L618">
        <v>4</v>
      </c>
      <c r="M618">
        <v>16</v>
      </c>
      <c r="N618">
        <v>283</v>
      </c>
      <c r="O618">
        <v>6</v>
      </c>
      <c r="P618">
        <v>302</v>
      </c>
      <c r="Q618">
        <v>19</v>
      </c>
      <c r="R618">
        <v>3</v>
      </c>
      <c r="S618" t="s">
        <v>15</v>
      </c>
      <c r="T618" t="b">
        <v>1</v>
      </c>
      <c r="U618">
        <v>24</v>
      </c>
      <c r="V618">
        <v>5</v>
      </c>
      <c r="W618">
        <v>0</v>
      </c>
    </row>
    <row r="619" spans="2:23" hidden="1">
      <c r="B619" s="2" t="e">
        <f>IF(C3953="id",0,IF(C3953=C3954,B618,IF(B618=0,1,0)))</f>
        <v>#REF!</v>
      </c>
      <c r="E619" t="b">
        <v>1</v>
      </c>
      <c r="F619" t="s">
        <v>18</v>
      </c>
      <c r="G619">
        <v>0</v>
      </c>
      <c r="H619">
        <v>7</v>
      </c>
      <c r="I619">
        <v>10</v>
      </c>
      <c r="J619">
        <v>319</v>
      </c>
      <c r="K619">
        <v>1</v>
      </c>
      <c r="L619">
        <v>4</v>
      </c>
      <c r="M619">
        <v>16</v>
      </c>
      <c r="N619">
        <v>307</v>
      </c>
      <c r="O619">
        <v>9</v>
      </c>
      <c r="P619">
        <v>307</v>
      </c>
      <c r="Q619">
        <v>7</v>
      </c>
      <c r="R619">
        <v>10</v>
      </c>
      <c r="S619" t="s">
        <v>17</v>
      </c>
      <c r="T619" t="b">
        <v>1</v>
      </c>
      <c r="V619">
        <v>12</v>
      </c>
      <c r="W619">
        <v>0</v>
      </c>
    </row>
    <row r="620" spans="2:23" hidden="1">
      <c r="B620" s="2" t="e">
        <f>IF(C3954="id",0,IF(C3954=C3955,B619,IF(B619=0,1,0)))</f>
        <v>#REF!</v>
      </c>
      <c r="E620" t="b">
        <v>1</v>
      </c>
      <c r="F620">
        <v>1684</v>
      </c>
      <c r="G620">
        <v>1</v>
      </c>
      <c r="H620">
        <v>7</v>
      </c>
      <c r="I620">
        <v>10</v>
      </c>
      <c r="J620">
        <v>323</v>
      </c>
      <c r="K620">
        <v>4</v>
      </c>
      <c r="L620">
        <v>3</v>
      </c>
      <c r="M620">
        <v>16</v>
      </c>
      <c r="N620">
        <v>307</v>
      </c>
      <c r="O620">
        <v>9</v>
      </c>
      <c r="P620">
        <v>319</v>
      </c>
      <c r="Q620">
        <v>1</v>
      </c>
      <c r="R620">
        <v>4</v>
      </c>
      <c r="S620" t="s">
        <v>15</v>
      </c>
      <c r="T620" t="b">
        <v>1</v>
      </c>
      <c r="U620">
        <v>16</v>
      </c>
      <c r="V620">
        <v>4</v>
      </c>
      <c r="W620">
        <v>0</v>
      </c>
    </row>
    <row r="621" spans="2:23" hidden="1">
      <c r="B621" s="2" t="e">
        <f>IF(C3955="id",0,IF(C3955=C3956,B620,IF(B620=0,1,0)))</f>
        <v>#REF!</v>
      </c>
      <c r="E621" t="b">
        <v>1</v>
      </c>
      <c r="F621" t="s">
        <v>18</v>
      </c>
      <c r="G621">
        <v>0</v>
      </c>
      <c r="H621">
        <v>7</v>
      </c>
      <c r="I621">
        <v>10</v>
      </c>
      <c r="J621">
        <v>334</v>
      </c>
      <c r="K621">
        <v>9</v>
      </c>
      <c r="L621">
        <v>1</v>
      </c>
      <c r="M621">
        <v>16</v>
      </c>
      <c r="N621">
        <v>323</v>
      </c>
      <c r="O621">
        <v>9</v>
      </c>
      <c r="P621">
        <v>323</v>
      </c>
      <c r="Q621">
        <v>7</v>
      </c>
      <c r="R621">
        <v>10</v>
      </c>
      <c r="S621" t="s">
        <v>17</v>
      </c>
      <c r="T621" t="b">
        <v>1</v>
      </c>
      <c r="V621">
        <v>11</v>
      </c>
      <c r="W621">
        <v>0</v>
      </c>
    </row>
    <row r="622" spans="2:23" hidden="1">
      <c r="B622" s="2" t="e">
        <f>IF(C3956="id",0,IF(C3956=C3957,B621,IF(B621=0,1,0)))</f>
        <v>#REF!</v>
      </c>
      <c r="E622" t="b">
        <v>1</v>
      </c>
      <c r="F622">
        <v>1407</v>
      </c>
      <c r="G622">
        <v>1</v>
      </c>
      <c r="H622">
        <v>7</v>
      </c>
      <c r="I622">
        <v>10</v>
      </c>
      <c r="J622">
        <v>341</v>
      </c>
      <c r="K622">
        <v>16</v>
      </c>
      <c r="L622">
        <v>1</v>
      </c>
      <c r="M622">
        <v>16</v>
      </c>
      <c r="N622">
        <v>323</v>
      </c>
      <c r="O622">
        <v>9</v>
      </c>
      <c r="P622">
        <v>334</v>
      </c>
      <c r="Q622">
        <v>9</v>
      </c>
      <c r="R622">
        <v>1</v>
      </c>
      <c r="S622" t="s">
        <v>15</v>
      </c>
      <c r="T622" t="b">
        <v>1</v>
      </c>
      <c r="U622">
        <v>18</v>
      </c>
      <c r="V622">
        <v>7</v>
      </c>
      <c r="W622">
        <v>0</v>
      </c>
    </row>
    <row r="623" spans="2:23" hidden="1">
      <c r="B623" s="2" t="e">
        <f>IF(C3957="id",0,IF(C3957=C3958,B622,IF(B622=0,1,0)))</f>
        <v>#REF!</v>
      </c>
      <c r="E623" t="b">
        <v>1</v>
      </c>
      <c r="F623" t="s">
        <v>18</v>
      </c>
      <c r="G623">
        <v>0</v>
      </c>
      <c r="H623">
        <v>7</v>
      </c>
      <c r="I623">
        <v>10</v>
      </c>
      <c r="J623">
        <v>352</v>
      </c>
      <c r="K623">
        <v>1</v>
      </c>
      <c r="L623">
        <v>5</v>
      </c>
      <c r="M623">
        <v>16</v>
      </c>
      <c r="N623">
        <v>341</v>
      </c>
      <c r="O623">
        <v>7</v>
      </c>
      <c r="P623">
        <v>341</v>
      </c>
      <c r="Q623">
        <v>7</v>
      </c>
      <c r="R623">
        <v>10</v>
      </c>
      <c r="S623" t="s">
        <v>17</v>
      </c>
      <c r="T623" t="b">
        <v>1</v>
      </c>
      <c r="V623">
        <v>11</v>
      </c>
      <c r="W623">
        <v>0</v>
      </c>
    </row>
    <row r="624" spans="2:23" hidden="1">
      <c r="B624" s="2" t="e">
        <f>IF(C3958="id",0,IF(C3958=C3959,B623,IF(B623=0,1,0)))</f>
        <v>#REF!</v>
      </c>
      <c r="E624" t="b">
        <v>1</v>
      </c>
      <c r="F624">
        <v>1296</v>
      </c>
      <c r="G624">
        <v>1</v>
      </c>
      <c r="H624">
        <v>7</v>
      </c>
      <c r="I624">
        <v>10</v>
      </c>
      <c r="J624">
        <v>358</v>
      </c>
      <c r="K624">
        <v>-1</v>
      </c>
      <c r="L624">
        <v>1</v>
      </c>
      <c r="M624">
        <v>16</v>
      </c>
      <c r="N624">
        <v>341</v>
      </c>
      <c r="O624">
        <v>7</v>
      </c>
      <c r="P624">
        <v>352</v>
      </c>
      <c r="Q624">
        <v>1</v>
      </c>
      <c r="R624">
        <v>5</v>
      </c>
      <c r="S624" t="s">
        <v>15</v>
      </c>
      <c r="T624" t="b">
        <v>1</v>
      </c>
      <c r="U624">
        <v>17</v>
      </c>
      <c r="V624">
        <v>6</v>
      </c>
      <c r="W624">
        <v>0</v>
      </c>
    </row>
    <row r="625" spans="2:23" hidden="1">
      <c r="B625" s="2" t="e">
        <f>IF(C3959="id",0,IF(C3959=C3960,B624,IF(B624=0,1,0)))</f>
        <v>#REF!</v>
      </c>
      <c r="F625" t="s">
        <v>18</v>
      </c>
      <c r="G625">
        <v>0</v>
      </c>
      <c r="H625">
        <v>8</v>
      </c>
      <c r="I625">
        <v>1</v>
      </c>
      <c r="J625">
        <v>35</v>
      </c>
      <c r="K625">
        <v>1</v>
      </c>
      <c r="L625">
        <v>10</v>
      </c>
      <c r="M625">
        <v>17</v>
      </c>
      <c r="N625">
        <v>19</v>
      </c>
      <c r="P625">
        <v>19</v>
      </c>
      <c r="Q625">
        <v>8</v>
      </c>
      <c r="R625">
        <v>1</v>
      </c>
      <c r="S625" t="s">
        <v>17</v>
      </c>
      <c r="V625">
        <v>16</v>
      </c>
      <c r="W625">
        <v>0</v>
      </c>
    </row>
    <row r="626" spans="2:23" hidden="1">
      <c r="B626" s="2" t="e">
        <f>IF(C3960="id",0,IF(C3960=C3961,B625,IF(B625=0,1,0)))</f>
        <v>#REF!</v>
      </c>
      <c r="F626">
        <v>23</v>
      </c>
      <c r="G626">
        <v>1</v>
      </c>
      <c r="H626">
        <v>8</v>
      </c>
      <c r="I626">
        <v>1</v>
      </c>
      <c r="J626">
        <v>45</v>
      </c>
      <c r="K626">
        <v>-4</v>
      </c>
      <c r="L626">
        <v>15</v>
      </c>
      <c r="M626">
        <v>17</v>
      </c>
      <c r="N626">
        <v>19</v>
      </c>
      <c r="P626">
        <v>35</v>
      </c>
      <c r="Q626">
        <v>1</v>
      </c>
      <c r="R626">
        <v>10</v>
      </c>
      <c r="S626" t="s">
        <v>15</v>
      </c>
      <c r="U626">
        <v>26</v>
      </c>
      <c r="V626">
        <v>10</v>
      </c>
      <c r="W626">
        <v>0</v>
      </c>
    </row>
    <row r="627" spans="2:23" hidden="1">
      <c r="B627" s="2" t="e">
        <f>IF(C3961="id",0,IF(C3961=C3962,B626,IF(B626=0,1,0)))</f>
        <v>#REF!</v>
      </c>
      <c r="E627" t="b">
        <v>1</v>
      </c>
      <c r="F627" t="s">
        <v>18</v>
      </c>
      <c r="G627">
        <v>0</v>
      </c>
      <c r="H627">
        <v>8</v>
      </c>
      <c r="I627">
        <v>1</v>
      </c>
      <c r="J627">
        <v>50</v>
      </c>
      <c r="K627">
        <v>4</v>
      </c>
      <c r="L627">
        <v>0</v>
      </c>
      <c r="M627">
        <v>17</v>
      </c>
      <c r="N627">
        <v>45</v>
      </c>
      <c r="O627">
        <v>3</v>
      </c>
      <c r="P627">
        <v>45</v>
      </c>
      <c r="Q627">
        <v>8</v>
      </c>
      <c r="R627">
        <v>1</v>
      </c>
      <c r="S627" t="s">
        <v>17</v>
      </c>
      <c r="T627" t="b">
        <v>1</v>
      </c>
      <c r="V627">
        <v>5</v>
      </c>
      <c r="W627">
        <v>0</v>
      </c>
    </row>
    <row r="628" spans="2:23" hidden="1">
      <c r="B628" s="2" t="e">
        <f>IF(C3962="id",0,IF(C3962=C3963,B627,IF(B627=0,1,0)))</f>
        <v>#REF!</v>
      </c>
      <c r="E628" t="b">
        <v>1</v>
      </c>
      <c r="F628">
        <v>1604</v>
      </c>
      <c r="G628">
        <v>1</v>
      </c>
      <c r="H628">
        <v>8</v>
      </c>
      <c r="I628">
        <v>1</v>
      </c>
      <c r="J628">
        <v>61</v>
      </c>
      <c r="K628">
        <v>-2</v>
      </c>
      <c r="L628">
        <v>-5</v>
      </c>
      <c r="M628">
        <v>17</v>
      </c>
      <c r="N628">
        <v>45</v>
      </c>
      <c r="O628">
        <v>3</v>
      </c>
      <c r="P628">
        <v>50</v>
      </c>
      <c r="Q628">
        <v>4</v>
      </c>
      <c r="R628">
        <v>0</v>
      </c>
      <c r="S628" t="s">
        <v>15</v>
      </c>
      <c r="T628" t="b">
        <v>1</v>
      </c>
      <c r="U628">
        <v>16</v>
      </c>
      <c r="V628">
        <v>11</v>
      </c>
      <c r="W628">
        <v>0</v>
      </c>
    </row>
    <row r="629" spans="2:23" hidden="1">
      <c r="B629" s="2" t="e">
        <f>IF(C3963="id",0,IF(C3963=C3964,B628,IF(B628=0,1,0)))</f>
        <v>#REF!</v>
      </c>
      <c r="E629" t="b">
        <v>1</v>
      </c>
      <c r="F629" t="s">
        <v>18</v>
      </c>
      <c r="G629">
        <v>0</v>
      </c>
      <c r="H629">
        <v>8</v>
      </c>
      <c r="I629">
        <v>1</v>
      </c>
      <c r="J629">
        <v>78</v>
      </c>
      <c r="K629">
        <v>0</v>
      </c>
      <c r="L629">
        <v>10</v>
      </c>
      <c r="M629">
        <v>17</v>
      </c>
      <c r="N629">
        <v>61</v>
      </c>
      <c r="O629">
        <v>9</v>
      </c>
      <c r="P629">
        <v>61</v>
      </c>
      <c r="Q629">
        <v>8</v>
      </c>
      <c r="R629">
        <v>1</v>
      </c>
      <c r="S629" t="s">
        <v>17</v>
      </c>
      <c r="T629" t="b">
        <v>1</v>
      </c>
      <c r="V629">
        <v>17</v>
      </c>
      <c r="W629">
        <v>0</v>
      </c>
    </row>
    <row r="630" spans="2:23" hidden="1">
      <c r="B630" s="2" t="e">
        <f>IF(C3964="id",0,IF(C3964=C3965,B629,IF(B629=0,1,0)))</f>
        <v>#REF!</v>
      </c>
      <c r="E630" t="b">
        <v>1</v>
      </c>
      <c r="F630">
        <v>1080</v>
      </c>
      <c r="G630">
        <v>1</v>
      </c>
      <c r="H630">
        <v>8</v>
      </c>
      <c r="I630">
        <v>1</v>
      </c>
      <c r="J630">
        <v>90</v>
      </c>
      <c r="K630">
        <v>-7</v>
      </c>
      <c r="L630">
        <v>15</v>
      </c>
      <c r="M630">
        <v>17</v>
      </c>
      <c r="N630">
        <v>61</v>
      </c>
      <c r="O630">
        <v>9</v>
      </c>
      <c r="P630">
        <v>78</v>
      </c>
      <c r="Q630">
        <v>0</v>
      </c>
      <c r="R630">
        <v>10</v>
      </c>
      <c r="S630" t="s">
        <v>15</v>
      </c>
      <c r="T630" t="b">
        <v>1</v>
      </c>
      <c r="U630">
        <v>29</v>
      </c>
      <c r="V630">
        <v>12</v>
      </c>
      <c r="W630">
        <v>0</v>
      </c>
    </row>
    <row r="631" spans="2:23" hidden="1">
      <c r="B631" s="2" t="e">
        <f>IF(C3965="id",0,IF(C3965=C3966,B630,IF(B630=0,1,0)))</f>
        <v>#REF!</v>
      </c>
      <c r="E631" t="b">
        <v>0</v>
      </c>
      <c r="F631" t="s">
        <v>18</v>
      </c>
      <c r="G631">
        <v>0</v>
      </c>
      <c r="H631">
        <v>8</v>
      </c>
      <c r="I631">
        <v>1</v>
      </c>
      <c r="J631">
        <v>94</v>
      </c>
      <c r="K631">
        <v>9</v>
      </c>
      <c r="L631">
        <v>4</v>
      </c>
      <c r="M631">
        <v>17</v>
      </c>
      <c r="N631">
        <v>90</v>
      </c>
      <c r="O631">
        <v>10</v>
      </c>
      <c r="P631">
        <v>90</v>
      </c>
      <c r="Q631">
        <v>8</v>
      </c>
      <c r="R631">
        <v>1</v>
      </c>
      <c r="S631" t="s">
        <v>17</v>
      </c>
      <c r="T631" t="b">
        <v>1</v>
      </c>
      <c r="V631">
        <v>4</v>
      </c>
      <c r="W631">
        <v>0</v>
      </c>
    </row>
    <row r="632" spans="2:23" hidden="1">
      <c r="B632" s="2" t="e">
        <f>IF(C3966="id",0,IF(C3966=C3967,B631,IF(B631=0,1,0)))</f>
        <v>#REF!</v>
      </c>
      <c r="E632" t="b">
        <v>0</v>
      </c>
      <c r="F632">
        <v>706</v>
      </c>
      <c r="G632">
        <v>1</v>
      </c>
      <c r="H632">
        <v>8</v>
      </c>
      <c r="I632">
        <v>1</v>
      </c>
      <c r="J632">
        <v>103</v>
      </c>
      <c r="K632">
        <v>13</v>
      </c>
      <c r="L632">
        <v>9</v>
      </c>
      <c r="M632">
        <v>17</v>
      </c>
      <c r="N632">
        <v>90</v>
      </c>
      <c r="O632">
        <v>10</v>
      </c>
      <c r="P632">
        <v>94</v>
      </c>
      <c r="Q632">
        <v>9</v>
      </c>
      <c r="R632">
        <v>4</v>
      </c>
      <c r="S632" t="s">
        <v>15</v>
      </c>
      <c r="T632" t="b">
        <v>1</v>
      </c>
      <c r="U632">
        <v>13</v>
      </c>
      <c r="V632">
        <v>9</v>
      </c>
      <c r="W632">
        <v>0</v>
      </c>
    </row>
    <row r="633" spans="2:23" hidden="1">
      <c r="B633" s="2" t="e">
        <f>IF(C3967="id",0,IF(C3967=C3968,B632,IF(B632=0,1,0)))</f>
        <v>#REF!</v>
      </c>
      <c r="E633" t="b">
        <v>0</v>
      </c>
      <c r="F633" t="s">
        <v>18</v>
      </c>
      <c r="G633">
        <v>0</v>
      </c>
      <c r="H633">
        <v>8</v>
      </c>
      <c r="I633">
        <v>1</v>
      </c>
      <c r="J633">
        <v>122</v>
      </c>
      <c r="K633">
        <v>20</v>
      </c>
      <c r="L633">
        <v>8</v>
      </c>
      <c r="M633">
        <v>17</v>
      </c>
      <c r="N633">
        <v>103</v>
      </c>
      <c r="O633">
        <v>9</v>
      </c>
      <c r="P633">
        <v>103</v>
      </c>
      <c r="Q633">
        <v>8</v>
      </c>
      <c r="R633">
        <v>1</v>
      </c>
      <c r="S633" t="s">
        <v>17</v>
      </c>
      <c r="T633" t="b">
        <v>1</v>
      </c>
      <c r="V633">
        <v>19</v>
      </c>
      <c r="W633">
        <v>0</v>
      </c>
    </row>
    <row r="634" spans="2:23" hidden="1">
      <c r="B634" s="2" t="e">
        <f>IF(C3968="id",0,IF(C3968=C3969,B633,IF(B633=0,1,0)))</f>
        <v>#REF!</v>
      </c>
      <c r="E634" t="b">
        <v>0</v>
      </c>
      <c r="F634">
        <v>1510</v>
      </c>
      <c r="G634">
        <v>1</v>
      </c>
      <c r="H634">
        <v>8</v>
      </c>
      <c r="I634">
        <v>1</v>
      </c>
      <c r="J634">
        <v>132</v>
      </c>
      <c r="K634">
        <v>24</v>
      </c>
      <c r="L634">
        <v>2</v>
      </c>
      <c r="M634">
        <v>17</v>
      </c>
      <c r="N634">
        <v>103</v>
      </c>
      <c r="O634">
        <v>9</v>
      </c>
      <c r="P634">
        <v>122</v>
      </c>
      <c r="Q634">
        <v>20</v>
      </c>
      <c r="R634">
        <v>8</v>
      </c>
      <c r="S634" t="s">
        <v>15</v>
      </c>
      <c r="T634" t="b">
        <v>1</v>
      </c>
      <c r="U634">
        <v>29</v>
      </c>
      <c r="V634">
        <v>10</v>
      </c>
      <c r="W634">
        <v>0</v>
      </c>
    </row>
    <row r="635" spans="2:23" hidden="1">
      <c r="B635" s="2" t="e">
        <f>IF(C3969="id",0,IF(C3969=C3970,B634,IF(B634=0,1,0)))</f>
        <v>#REF!</v>
      </c>
      <c r="E635" t="b">
        <v>0</v>
      </c>
      <c r="F635" t="s">
        <v>18</v>
      </c>
      <c r="G635">
        <v>0</v>
      </c>
      <c r="H635">
        <v>8</v>
      </c>
      <c r="I635">
        <v>1</v>
      </c>
      <c r="J635">
        <v>144</v>
      </c>
      <c r="K635">
        <v>16</v>
      </c>
      <c r="L635">
        <v>5</v>
      </c>
      <c r="M635">
        <v>17</v>
      </c>
      <c r="N635">
        <v>132</v>
      </c>
      <c r="O635">
        <v>3</v>
      </c>
      <c r="P635">
        <v>132</v>
      </c>
      <c r="Q635">
        <v>8</v>
      </c>
      <c r="R635">
        <v>1</v>
      </c>
      <c r="S635" t="s">
        <v>17</v>
      </c>
      <c r="T635" t="b">
        <v>1</v>
      </c>
      <c r="V635">
        <v>12</v>
      </c>
      <c r="W635">
        <v>0</v>
      </c>
    </row>
    <row r="636" spans="2:23" hidden="1">
      <c r="B636" s="2" t="e">
        <f>IF(C3970="id",0,IF(C3970=C3971,B635,IF(B635=0,1,0)))</f>
        <v>#REF!</v>
      </c>
      <c r="E636" t="b">
        <v>0</v>
      </c>
      <c r="F636">
        <v>1571</v>
      </c>
      <c r="G636">
        <v>1</v>
      </c>
      <c r="H636">
        <v>8</v>
      </c>
      <c r="I636">
        <v>1</v>
      </c>
      <c r="J636">
        <v>150</v>
      </c>
      <c r="K636">
        <v>18</v>
      </c>
      <c r="L636">
        <v>9</v>
      </c>
      <c r="M636">
        <v>17</v>
      </c>
      <c r="N636">
        <v>132</v>
      </c>
      <c r="O636">
        <v>3</v>
      </c>
      <c r="P636">
        <v>144</v>
      </c>
      <c r="Q636">
        <v>16</v>
      </c>
      <c r="R636">
        <v>5</v>
      </c>
      <c r="S636" t="s">
        <v>15</v>
      </c>
      <c r="T636" t="b">
        <v>1</v>
      </c>
      <c r="U636">
        <v>18</v>
      </c>
      <c r="V636">
        <v>6</v>
      </c>
      <c r="W636">
        <v>0</v>
      </c>
    </row>
    <row r="637" spans="2:23" hidden="1">
      <c r="B637" s="2" t="e">
        <f>IF(C3971="id",0,IF(C3971=C3972,B636,IF(B636=0,1,0)))</f>
        <v>#REF!</v>
      </c>
      <c r="E637" t="b">
        <v>1</v>
      </c>
      <c r="F637" t="s">
        <v>18</v>
      </c>
      <c r="G637">
        <v>0</v>
      </c>
      <c r="H637">
        <v>8</v>
      </c>
      <c r="I637">
        <v>1</v>
      </c>
      <c r="J637">
        <v>153</v>
      </c>
      <c r="K637">
        <v>9</v>
      </c>
      <c r="L637">
        <v>3</v>
      </c>
      <c r="M637">
        <v>17</v>
      </c>
      <c r="N637">
        <v>150</v>
      </c>
      <c r="O637">
        <v>8</v>
      </c>
      <c r="P637">
        <v>150</v>
      </c>
      <c r="Q637">
        <v>8</v>
      </c>
      <c r="R637">
        <v>1</v>
      </c>
      <c r="S637" t="s">
        <v>17</v>
      </c>
      <c r="T637" t="b">
        <v>1</v>
      </c>
      <c r="V637">
        <v>3</v>
      </c>
      <c r="W637">
        <v>0</v>
      </c>
    </row>
    <row r="638" spans="2:23" hidden="1">
      <c r="B638" s="2" t="e">
        <f>IF(C3972="id",0,IF(C3972=C3973,B637,IF(B637=0,1,0)))</f>
        <v>#REF!</v>
      </c>
      <c r="E638" t="b">
        <v>1</v>
      </c>
      <c r="F638">
        <v>1750</v>
      </c>
      <c r="G638">
        <v>1</v>
      </c>
      <c r="H638">
        <v>8</v>
      </c>
      <c r="I638">
        <v>1</v>
      </c>
      <c r="J638">
        <v>156</v>
      </c>
      <c r="K638">
        <v>8</v>
      </c>
      <c r="L638">
        <v>5</v>
      </c>
      <c r="M638">
        <v>17</v>
      </c>
      <c r="N638">
        <v>150</v>
      </c>
      <c r="O638">
        <v>8</v>
      </c>
      <c r="P638">
        <v>153</v>
      </c>
      <c r="Q638">
        <v>9</v>
      </c>
      <c r="R638">
        <v>3</v>
      </c>
      <c r="S638" t="s">
        <v>15</v>
      </c>
      <c r="T638" t="b">
        <v>1</v>
      </c>
      <c r="U638">
        <v>6</v>
      </c>
      <c r="V638">
        <v>3</v>
      </c>
      <c r="W638">
        <v>0</v>
      </c>
    </row>
    <row r="639" spans="2:23" hidden="1">
      <c r="B639" s="2" t="e">
        <f>IF(C3973="id",0,IF(C3973=C3974,B638,IF(B638=0,1,0)))</f>
        <v>#REF!</v>
      </c>
      <c r="E639" t="b">
        <v>1</v>
      </c>
      <c r="F639" t="s">
        <v>18</v>
      </c>
      <c r="G639">
        <v>0</v>
      </c>
      <c r="H639">
        <v>8</v>
      </c>
      <c r="I639">
        <v>1</v>
      </c>
      <c r="J639">
        <v>159</v>
      </c>
      <c r="K639">
        <v>10</v>
      </c>
      <c r="L639">
        <v>0</v>
      </c>
      <c r="M639">
        <v>17</v>
      </c>
      <c r="N639">
        <v>156</v>
      </c>
      <c r="O639">
        <v>10</v>
      </c>
      <c r="P639">
        <v>156</v>
      </c>
      <c r="Q639">
        <v>8</v>
      </c>
      <c r="R639">
        <v>1</v>
      </c>
      <c r="S639" t="s">
        <v>17</v>
      </c>
      <c r="T639" t="b">
        <v>1</v>
      </c>
      <c r="V639">
        <v>3</v>
      </c>
      <c r="W639">
        <v>0</v>
      </c>
    </row>
    <row r="640" spans="2:23" hidden="1">
      <c r="B640" s="2" t="e">
        <f>IF(C3974="id",0,IF(C3974=C3975,B639,IF(B639=0,1,0)))</f>
        <v>#REF!</v>
      </c>
      <c r="E640" t="b">
        <v>1</v>
      </c>
      <c r="F640">
        <v>309</v>
      </c>
      <c r="G640">
        <v>1</v>
      </c>
      <c r="H640">
        <v>8</v>
      </c>
      <c r="I640">
        <v>1</v>
      </c>
      <c r="J640">
        <v>168</v>
      </c>
      <c r="K640">
        <v>3</v>
      </c>
      <c r="L640">
        <v>2</v>
      </c>
      <c r="M640">
        <v>17</v>
      </c>
      <c r="N640">
        <v>156</v>
      </c>
      <c r="O640">
        <v>10</v>
      </c>
      <c r="P640">
        <v>159</v>
      </c>
      <c r="Q640">
        <v>10</v>
      </c>
      <c r="R640">
        <v>0</v>
      </c>
      <c r="S640" t="s">
        <v>15</v>
      </c>
      <c r="T640" t="b">
        <v>1</v>
      </c>
      <c r="U640">
        <v>12</v>
      </c>
      <c r="V640">
        <v>9</v>
      </c>
      <c r="W640">
        <v>0</v>
      </c>
    </row>
    <row r="641" spans="2:23" hidden="1">
      <c r="B641" s="2" t="e">
        <f>IF(C3975="id",0,IF(C3975=C3976,B640,IF(B640=0,1,0)))</f>
        <v>#REF!</v>
      </c>
      <c r="E641" t="b">
        <v>0</v>
      </c>
      <c r="F641" t="s">
        <v>18</v>
      </c>
      <c r="G641">
        <v>0</v>
      </c>
      <c r="H641">
        <v>8</v>
      </c>
      <c r="I641">
        <v>1</v>
      </c>
      <c r="J641">
        <v>175</v>
      </c>
      <c r="K641">
        <v>3</v>
      </c>
      <c r="L641">
        <v>3</v>
      </c>
      <c r="M641">
        <v>17</v>
      </c>
      <c r="N641">
        <v>168</v>
      </c>
      <c r="O641">
        <v>8</v>
      </c>
      <c r="P641">
        <v>168</v>
      </c>
      <c r="Q641">
        <v>8</v>
      </c>
      <c r="R641">
        <v>1</v>
      </c>
      <c r="S641" t="s">
        <v>17</v>
      </c>
      <c r="T641" t="b">
        <v>1</v>
      </c>
      <c r="V641">
        <v>7</v>
      </c>
      <c r="W641">
        <v>0</v>
      </c>
    </row>
    <row r="642" spans="2:23" hidden="1">
      <c r="B642" s="2" t="e">
        <f>IF(C3976="id",0,IF(C3976=C3977,B641,IF(B641=0,1,0)))</f>
        <v>#REF!</v>
      </c>
      <c r="E642" t="b">
        <v>0</v>
      </c>
      <c r="F642">
        <v>62</v>
      </c>
      <c r="G642">
        <v>1</v>
      </c>
      <c r="H642">
        <v>8</v>
      </c>
      <c r="I642">
        <v>1</v>
      </c>
      <c r="J642">
        <v>183</v>
      </c>
      <c r="K642">
        <v>7</v>
      </c>
      <c r="L642">
        <v>7</v>
      </c>
      <c r="M642">
        <v>17</v>
      </c>
      <c r="N642">
        <v>168</v>
      </c>
      <c r="O642">
        <v>8</v>
      </c>
      <c r="P642">
        <v>175</v>
      </c>
      <c r="Q642">
        <v>3</v>
      </c>
      <c r="R642">
        <v>3</v>
      </c>
      <c r="S642" t="s">
        <v>15</v>
      </c>
      <c r="T642" t="b">
        <v>1</v>
      </c>
      <c r="U642">
        <v>15</v>
      </c>
      <c r="V642">
        <v>8</v>
      </c>
      <c r="W642">
        <v>0</v>
      </c>
    </row>
    <row r="643" spans="2:23" hidden="1">
      <c r="B643" s="2" t="e">
        <f>IF(C3977="id",0,IF(C3977=C3978,B642,IF(B642=0,1,0)))</f>
        <v>#REF!</v>
      </c>
      <c r="E643" t="b">
        <v>0</v>
      </c>
      <c r="F643" t="s">
        <v>18</v>
      </c>
      <c r="G643">
        <v>0</v>
      </c>
      <c r="H643">
        <v>8</v>
      </c>
      <c r="I643">
        <v>1</v>
      </c>
      <c r="J643">
        <v>196</v>
      </c>
      <c r="K643">
        <v>19</v>
      </c>
      <c r="L643">
        <v>3</v>
      </c>
      <c r="M643">
        <v>17</v>
      </c>
      <c r="N643">
        <v>183</v>
      </c>
      <c r="O643">
        <v>11</v>
      </c>
      <c r="P643">
        <v>183</v>
      </c>
      <c r="Q643">
        <v>8</v>
      </c>
      <c r="R643">
        <v>1</v>
      </c>
      <c r="S643" t="s">
        <v>17</v>
      </c>
      <c r="T643" t="b">
        <v>1</v>
      </c>
      <c r="V643">
        <v>13</v>
      </c>
      <c r="W643">
        <v>0</v>
      </c>
    </row>
    <row r="644" spans="2:23" hidden="1">
      <c r="B644" s="2" t="e">
        <f>IF(C3978="id",0,IF(C3978=C3979,B643,IF(B643=0,1,0)))</f>
        <v>#REF!</v>
      </c>
      <c r="E644" t="b">
        <v>0</v>
      </c>
      <c r="F644">
        <v>923</v>
      </c>
      <c r="G644">
        <v>1</v>
      </c>
      <c r="H644">
        <v>8</v>
      </c>
      <c r="I644">
        <v>1</v>
      </c>
      <c r="J644">
        <v>199</v>
      </c>
      <c r="K644">
        <v>16</v>
      </c>
      <c r="L644">
        <v>3</v>
      </c>
      <c r="M644">
        <v>17</v>
      </c>
      <c r="N644">
        <v>183</v>
      </c>
      <c r="O644">
        <v>11</v>
      </c>
      <c r="P644">
        <v>196</v>
      </c>
      <c r="Q644">
        <v>19</v>
      </c>
      <c r="R644">
        <v>3</v>
      </c>
      <c r="S644" t="s">
        <v>15</v>
      </c>
      <c r="T644" t="b">
        <v>1</v>
      </c>
      <c r="U644">
        <v>16</v>
      </c>
      <c r="V644">
        <v>3</v>
      </c>
      <c r="W644">
        <v>0</v>
      </c>
    </row>
    <row r="645" spans="2:23" hidden="1">
      <c r="B645" s="2" t="e">
        <f>IF(C3979="id",0,IF(C3979=C3980,B644,IF(B644=0,1,0)))</f>
        <v>#REF!</v>
      </c>
      <c r="E645" t="b">
        <v>0</v>
      </c>
      <c r="F645" t="s">
        <v>18</v>
      </c>
      <c r="G645">
        <v>0</v>
      </c>
      <c r="H645">
        <v>8</v>
      </c>
      <c r="I645">
        <v>1</v>
      </c>
      <c r="J645">
        <v>206</v>
      </c>
      <c r="K645">
        <v>3</v>
      </c>
      <c r="L645">
        <v>3</v>
      </c>
      <c r="M645">
        <v>17</v>
      </c>
      <c r="N645">
        <v>199</v>
      </c>
      <c r="O645">
        <v>11</v>
      </c>
      <c r="P645">
        <v>199</v>
      </c>
      <c r="Q645">
        <v>8</v>
      </c>
      <c r="R645">
        <v>1</v>
      </c>
      <c r="S645" t="s">
        <v>17</v>
      </c>
      <c r="T645" t="b">
        <v>1</v>
      </c>
      <c r="V645">
        <v>7</v>
      </c>
      <c r="W645">
        <v>0</v>
      </c>
    </row>
    <row r="646" spans="2:23" hidden="1">
      <c r="B646" s="2" t="e">
        <f>IF(C3980="id",0,IF(C3980=C3981,B645,IF(B645=0,1,0)))</f>
        <v>#REF!</v>
      </c>
      <c r="E646" t="b">
        <v>0</v>
      </c>
      <c r="F646">
        <v>95</v>
      </c>
      <c r="G646">
        <v>1</v>
      </c>
      <c r="H646">
        <v>8</v>
      </c>
      <c r="I646">
        <v>1</v>
      </c>
      <c r="J646">
        <v>218</v>
      </c>
      <c r="K646">
        <v>8</v>
      </c>
      <c r="L646">
        <v>10</v>
      </c>
      <c r="M646">
        <v>17</v>
      </c>
      <c r="N646">
        <v>199</v>
      </c>
      <c r="O646">
        <v>11</v>
      </c>
      <c r="P646">
        <v>206</v>
      </c>
      <c r="Q646">
        <v>3</v>
      </c>
      <c r="R646">
        <v>3</v>
      </c>
      <c r="S646" t="s">
        <v>15</v>
      </c>
      <c r="T646" t="b">
        <v>1</v>
      </c>
      <c r="U646">
        <v>19</v>
      </c>
      <c r="V646">
        <v>12</v>
      </c>
      <c r="W646">
        <v>0</v>
      </c>
    </row>
    <row r="647" spans="2:23" hidden="1">
      <c r="B647" s="2" t="e">
        <f>IF(C3981="id",0,IF(C3981=C3982,B646,IF(B646=0,1,0)))</f>
        <v>#REF!</v>
      </c>
      <c r="E647" t="b">
        <v>1</v>
      </c>
      <c r="F647" t="s">
        <v>18</v>
      </c>
      <c r="G647">
        <v>0</v>
      </c>
      <c r="H647">
        <v>8</v>
      </c>
      <c r="I647">
        <v>1</v>
      </c>
      <c r="J647">
        <v>227</v>
      </c>
      <c r="K647">
        <v>11</v>
      </c>
      <c r="L647">
        <v>7</v>
      </c>
      <c r="M647">
        <v>17</v>
      </c>
      <c r="N647">
        <v>218</v>
      </c>
      <c r="O647">
        <v>12</v>
      </c>
      <c r="P647">
        <v>218</v>
      </c>
      <c r="Q647">
        <v>8</v>
      </c>
      <c r="R647">
        <v>1</v>
      </c>
      <c r="S647" t="s">
        <v>17</v>
      </c>
      <c r="T647" t="b">
        <v>1</v>
      </c>
      <c r="V647">
        <v>9</v>
      </c>
      <c r="W647">
        <v>0</v>
      </c>
    </row>
    <row r="648" spans="2:23" hidden="1">
      <c r="B648" s="2" t="e">
        <f>IF(C3982="id",0,IF(C3982=C3983,B647,IF(B647=0,1,0)))</f>
        <v>#REF!</v>
      </c>
      <c r="E648" t="b">
        <v>1</v>
      </c>
      <c r="F648">
        <v>1124</v>
      </c>
      <c r="G648">
        <v>1</v>
      </c>
      <c r="H648">
        <v>8</v>
      </c>
      <c r="I648">
        <v>1</v>
      </c>
      <c r="J648">
        <v>237</v>
      </c>
      <c r="K648">
        <v>7</v>
      </c>
      <c r="L648">
        <v>13</v>
      </c>
      <c r="M648">
        <v>17</v>
      </c>
      <c r="N648">
        <v>218</v>
      </c>
      <c r="O648">
        <v>12</v>
      </c>
      <c r="P648">
        <v>227</v>
      </c>
      <c r="Q648">
        <v>11</v>
      </c>
      <c r="R648">
        <v>7</v>
      </c>
      <c r="S648" t="s">
        <v>15</v>
      </c>
      <c r="T648" t="b">
        <v>1</v>
      </c>
      <c r="U648">
        <v>19</v>
      </c>
      <c r="V648">
        <v>10</v>
      </c>
      <c r="W648">
        <v>0</v>
      </c>
    </row>
    <row r="649" spans="2:23" hidden="1">
      <c r="B649" s="2" t="e">
        <f>IF(C3983="id",0,IF(C3983=C3984,B648,IF(B648=0,1,0)))</f>
        <v>#REF!</v>
      </c>
      <c r="E649" t="b">
        <v>0</v>
      </c>
      <c r="F649" t="s">
        <v>18</v>
      </c>
      <c r="G649">
        <v>0</v>
      </c>
      <c r="H649">
        <v>8</v>
      </c>
      <c r="I649">
        <v>1</v>
      </c>
      <c r="J649">
        <v>240</v>
      </c>
      <c r="K649">
        <v>6</v>
      </c>
      <c r="L649">
        <v>0</v>
      </c>
      <c r="M649">
        <v>17</v>
      </c>
      <c r="N649">
        <v>237</v>
      </c>
      <c r="O649">
        <v>10</v>
      </c>
      <c r="P649">
        <v>237</v>
      </c>
      <c r="Q649">
        <v>8</v>
      </c>
      <c r="R649">
        <v>1</v>
      </c>
      <c r="S649" t="s">
        <v>17</v>
      </c>
      <c r="T649" t="b">
        <v>1</v>
      </c>
      <c r="V649">
        <v>3</v>
      </c>
      <c r="W649">
        <v>0</v>
      </c>
    </row>
    <row r="650" spans="2:23" hidden="1">
      <c r="B650" s="2" t="e">
        <f>IF(C3984="id",0,IF(C3984=C3985,B649,IF(B649=0,1,0)))</f>
        <v>#REF!</v>
      </c>
      <c r="E650" t="b">
        <v>0</v>
      </c>
      <c r="F650">
        <v>363</v>
      </c>
      <c r="G650">
        <v>1</v>
      </c>
      <c r="H650">
        <v>8</v>
      </c>
      <c r="I650">
        <v>1</v>
      </c>
      <c r="J650">
        <v>242</v>
      </c>
      <c r="K650">
        <v>5</v>
      </c>
      <c r="L650">
        <v>1</v>
      </c>
      <c r="M650">
        <v>17</v>
      </c>
      <c r="N650">
        <v>237</v>
      </c>
      <c r="O650">
        <v>10</v>
      </c>
      <c r="P650">
        <v>240</v>
      </c>
      <c r="Q650">
        <v>6</v>
      </c>
      <c r="R650">
        <v>0</v>
      </c>
      <c r="S650" t="s">
        <v>15</v>
      </c>
      <c r="T650" t="b">
        <v>1</v>
      </c>
      <c r="U650">
        <v>5</v>
      </c>
      <c r="V650">
        <v>2</v>
      </c>
      <c r="W650">
        <v>0</v>
      </c>
    </row>
    <row r="651" spans="2:23" hidden="1">
      <c r="B651" s="2" t="e">
        <f>IF(C3985="id",0,IF(C3985=C3986,B650,IF(B650=0,1,0)))</f>
        <v>#REF!</v>
      </c>
      <c r="E651" t="b">
        <v>0</v>
      </c>
      <c r="F651" t="s">
        <v>18</v>
      </c>
      <c r="G651">
        <v>0</v>
      </c>
      <c r="H651">
        <v>8</v>
      </c>
      <c r="I651">
        <v>1</v>
      </c>
      <c r="J651">
        <v>244</v>
      </c>
      <c r="K651">
        <v>9</v>
      </c>
      <c r="L651">
        <v>1</v>
      </c>
      <c r="M651">
        <v>17</v>
      </c>
      <c r="N651">
        <v>243</v>
      </c>
      <c r="O651">
        <v>9</v>
      </c>
      <c r="P651">
        <v>243</v>
      </c>
      <c r="Q651">
        <v>8</v>
      </c>
      <c r="R651">
        <v>1</v>
      </c>
      <c r="S651" t="s">
        <v>17</v>
      </c>
      <c r="T651" t="b">
        <v>1</v>
      </c>
      <c r="V651">
        <v>1</v>
      </c>
      <c r="W651">
        <v>0</v>
      </c>
    </row>
    <row r="652" spans="2:23" hidden="1">
      <c r="B652" s="2" t="e">
        <f>IF(C3986="id",0,IF(C3986=C3987,B651,IF(B651=0,1,0)))</f>
        <v>#REF!</v>
      </c>
      <c r="E652" t="b">
        <v>0</v>
      </c>
      <c r="F652">
        <v>1382</v>
      </c>
      <c r="G652">
        <v>1</v>
      </c>
      <c r="H652">
        <v>8</v>
      </c>
      <c r="I652">
        <v>1</v>
      </c>
      <c r="J652">
        <v>252</v>
      </c>
      <c r="K652">
        <v>13</v>
      </c>
      <c r="L652">
        <v>5</v>
      </c>
      <c r="M652">
        <v>17</v>
      </c>
      <c r="N652">
        <v>243</v>
      </c>
      <c r="O652">
        <v>9</v>
      </c>
      <c r="P652">
        <v>244</v>
      </c>
      <c r="Q652">
        <v>9</v>
      </c>
      <c r="R652">
        <v>1</v>
      </c>
      <c r="S652" t="s">
        <v>15</v>
      </c>
      <c r="T652" t="b">
        <v>1</v>
      </c>
      <c r="U652">
        <v>9</v>
      </c>
      <c r="V652">
        <v>8</v>
      </c>
      <c r="W652">
        <v>0</v>
      </c>
    </row>
    <row r="653" spans="2:23" hidden="1">
      <c r="B653" s="2" t="e">
        <f>IF(C3987="id",0,IF(C3987=C3988,B652,IF(B652=0,1,0)))</f>
        <v>#REF!</v>
      </c>
      <c r="E653" t="b">
        <v>1</v>
      </c>
      <c r="F653" t="s">
        <v>18</v>
      </c>
      <c r="G653">
        <v>0</v>
      </c>
      <c r="H653">
        <v>8</v>
      </c>
      <c r="I653">
        <v>1</v>
      </c>
      <c r="J653">
        <v>266</v>
      </c>
      <c r="K653">
        <v>19</v>
      </c>
      <c r="L653">
        <v>4</v>
      </c>
      <c r="M653">
        <v>17</v>
      </c>
      <c r="N653">
        <v>252</v>
      </c>
      <c r="O653">
        <v>9</v>
      </c>
      <c r="P653">
        <v>252</v>
      </c>
      <c r="Q653">
        <v>8</v>
      </c>
      <c r="R653">
        <v>1</v>
      </c>
      <c r="S653" t="s">
        <v>17</v>
      </c>
      <c r="T653" t="b">
        <v>1</v>
      </c>
      <c r="V653">
        <v>14</v>
      </c>
      <c r="W653">
        <v>0</v>
      </c>
    </row>
    <row r="654" spans="2:23" hidden="1">
      <c r="B654" s="2" t="e">
        <f>IF(C3988="id",0,IF(C3988=C3989,B653,IF(B653=0,1,0)))</f>
        <v>#REF!</v>
      </c>
      <c r="E654" t="b">
        <v>1</v>
      </c>
      <c r="F654">
        <v>245</v>
      </c>
      <c r="G654">
        <v>1</v>
      </c>
      <c r="H654">
        <v>8</v>
      </c>
      <c r="I654">
        <v>1</v>
      </c>
      <c r="J654">
        <v>279</v>
      </c>
      <c r="K654">
        <v>13</v>
      </c>
      <c r="L654">
        <v>11</v>
      </c>
      <c r="M654">
        <v>17</v>
      </c>
      <c r="N654">
        <v>252</v>
      </c>
      <c r="O654">
        <v>9</v>
      </c>
      <c r="P654">
        <v>266</v>
      </c>
      <c r="Q654">
        <v>19</v>
      </c>
      <c r="R654">
        <v>4</v>
      </c>
      <c r="S654" t="s">
        <v>15</v>
      </c>
      <c r="T654" t="b">
        <v>1</v>
      </c>
      <c r="U654">
        <v>27</v>
      </c>
      <c r="V654">
        <v>13</v>
      </c>
      <c r="W654">
        <v>0</v>
      </c>
    </row>
    <row r="655" spans="2:23" hidden="1">
      <c r="B655" s="2" t="e">
        <f>IF(C3989="id",0,IF(C3989=C3990,B654,IF(B654=0,1,0)))</f>
        <v>#REF!</v>
      </c>
      <c r="E655" t="b">
        <v>1</v>
      </c>
      <c r="F655" t="s">
        <v>18</v>
      </c>
      <c r="G655">
        <v>0</v>
      </c>
      <c r="H655">
        <v>8</v>
      </c>
      <c r="I655">
        <v>1</v>
      </c>
      <c r="J655">
        <v>292</v>
      </c>
      <c r="K655">
        <v>16</v>
      </c>
      <c r="L655">
        <v>6</v>
      </c>
      <c r="M655">
        <v>17</v>
      </c>
      <c r="N655">
        <v>279</v>
      </c>
      <c r="O655">
        <v>5</v>
      </c>
      <c r="P655">
        <v>279</v>
      </c>
      <c r="Q655">
        <v>8</v>
      </c>
      <c r="R655">
        <v>1</v>
      </c>
      <c r="S655" t="s">
        <v>17</v>
      </c>
      <c r="T655" t="b">
        <v>1</v>
      </c>
      <c r="V655">
        <v>13</v>
      </c>
      <c r="W655">
        <v>0</v>
      </c>
    </row>
    <row r="656" spans="2:23" hidden="1">
      <c r="B656" s="2" t="e">
        <f>IF(C3990="id",0,IF(C3990=C3991,B655,IF(B655=0,1,0)))</f>
        <v>#REF!</v>
      </c>
      <c r="E656" t="b">
        <v>1</v>
      </c>
      <c r="F656">
        <v>138</v>
      </c>
      <c r="G656">
        <v>1</v>
      </c>
      <c r="H656">
        <v>8</v>
      </c>
      <c r="I656">
        <v>1</v>
      </c>
      <c r="J656">
        <v>298</v>
      </c>
      <c r="K656">
        <v>21</v>
      </c>
      <c r="L656">
        <v>7</v>
      </c>
      <c r="M656">
        <v>17</v>
      </c>
      <c r="N656">
        <v>279</v>
      </c>
      <c r="O656">
        <v>5</v>
      </c>
      <c r="P656">
        <v>292</v>
      </c>
      <c r="Q656">
        <v>16</v>
      </c>
      <c r="R656">
        <v>6</v>
      </c>
      <c r="S656" t="s">
        <v>15</v>
      </c>
      <c r="T656" t="b">
        <v>1</v>
      </c>
      <c r="U656">
        <v>19</v>
      </c>
      <c r="V656">
        <v>6</v>
      </c>
      <c r="W656">
        <v>0</v>
      </c>
    </row>
    <row r="657" spans="2:23" hidden="1">
      <c r="B657" s="2" t="e">
        <f>IF(C3991="id",0,IF(C3991=C3992,B656,IF(B656=0,1,0)))</f>
        <v>#REF!</v>
      </c>
      <c r="E657" t="b">
        <v>0</v>
      </c>
      <c r="F657" t="s">
        <v>18</v>
      </c>
      <c r="G657">
        <v>0</v>
      </c>
      <c r="H657">
        <v>8</v>
      </c>
      <c r="I657">
        <v>1</v>
      </c>
      <c r="J657">
        <v>317</v>
      </c>
      <c r="K657">
        <v>18</v>
      </c>
      <c r="L657">
        <v>10</v>
      </c>
      <c r="M657">
        <v>17</v>
      </c>
      <c r="N657">
        <v>298</v>
      </c>
      <c r="O657">
        <v>10</v>
      </c>
      <c r="P657">
        <v>298</v>
      </c>
      <c r="Q657">
        <v>8</v>
      </c>
      <c r="R657">
        <v>1</v>
      </c>
      <c r="S657" t="s">
        <v>17</v>
      </c>
      <c r="T657" t="b">
        <v>1</v>
      </c>
      <c r="V657">
        <v>19</v>
      </c>
      <c r="W657">
        <v>0</v>
      </c>
    </row>
    <row r="658" spans="2:23" hidden="1">
      <c r="B658" s="2" t="e">
        <f>IF(C3992="id",0,IF(C3992=C3993,B657,IF(B657=0,1,0)))</f>
        <v>#REF!</v>
      </c>
      <c r="E658" t="b">
        <v>0</v>
      </c>
      <c r="F658">
        <v>187</v>
      </c>
      <c r="G658">
        <v>1</v>
      </c>
      <c r="H658">
        <v>8</v>
      </c>
      <c r="I658">
        <v>1</v>
      </c>
      <c r="J658">
        <v>328</v>
      </c>
      <c r="K658">
        <v>26</v>
      </c>
      <c r="L658">
        <v>7</v>
      </c>
      <c r="M658">
        <v>17</v>
      </c>
      <c r="N658">
        <v>298</v>
      </c>
      <c r="O658">
        <v>10</v>
      </c>
      <c r="P658">
        <v>317</v>
      </c>
      <c r="Q658">
        <v>18</v>
      </c>
      <c r="R658">
        <v>10</v>
      </c>
      <c r="S658" t="s">
        <v>15</v>
      </c>
      <c r="T658" t="b">
        <v>1</v>
      </c>
      <c r="U658">
        <v>30</v>
      </c>
      <c r="V658">
        <v>11</v>
      </c>
      <c r="W658">
        <v>0</v>
      </c>
    </row>
    <row r="659" spans="2:23" hidden="1">
      <c r="B659" s="2" t="e">
        <f>IF(C3993="id",0,IF(C3993=C3994,B658,IF(B658=0,1,0)))</f>
        <v>#REF!</v>
      </c>
      <c r="E659" t="b">
        <v>1</v>
      </c>
      <c r="F659" t="s">
        <v>18</v>
      </c>
      <c r="G659">
        <v>0</v>
      </c>
      <c r="H659">
        <v>8</v>
      </c>
      <c r="I659">
        <v>1</v>
      </c>
      <c r="J659">
        <v>343</v>
      </c>
      <c r="K659">
        <v>13</v>
      </c>
      <c r="L659">
        <v>10</v>
      </c>
      <c r="M659">
        <v>17</v>
      </c>
      <c r="N659">
        <v>329</v>
      </c>
      <c r="O659">
        <v>8</v>
      </c>
      <c r="P659">
        <v>329</v>
      </c>
      <c r="Q659">
        <v>8</v>
      </c>
      <c r="R659">
        <v>1</v>
      </c>
      <c r="S659" t="s">
        <v>17</v>
      </c>
      <c r="T659" t="b">
        <v>1</v>
      </c>
      <c r="V659">
        <v>14</v>
      </c>
      <c r="W659">
        <v>0</v>
      </c>
    </row>
    <row r="660" spans="2:23" hidden="1">
      <c r="B660" s="2" t="e">
        <f>IF(C3994="id",0,IF(C3994=C3995,B659,IF(B659=0,1,0)))</f>
        <v>#REF!</v>
      </c>
      <c r="E660" t="b">
        <v>1</v>
      </c>
      <c r="F660">
        <v>954</v>
      </c>
      <c r="G660">
        <v>1</v>
      </c>
      <c r="H660">
        <v>8</v>
      </c>
      <c r="I660">
        <v>1</v>
      </c>
      <c r="J660">
        <v>352</v>
      </c>
      <c r="K660">
        <v>7</v>
      </c>
      <c r="L660">
        <v>7</v>
      </c>
      <c r="M660">
        <v>17</v>
      </c>
      <c r="N660">
        <v>329</v>
      </c>
      <c r="O660">
        <v>8</v>
      </c>
      <c r="P660">
        <v>343</v>
      </c>
      <c r="Q660">
        <v>13</v>
      </c>
      <c r="R660">
        <v>10</v>
      </c>
      <c r="S660" t="s">
        <v>15</v>
      </c>
      <c r="T660" t="b">
        <v>1</v>
      </c>
      <c r="U660">
        <v>23</v>
      </c>
      <c r="V660">
        <v>9</v>
      </c>
      <c r="W660">
        <v>0</v>
      </c>
    </row>
    <row r="661" spans="2:23" hidden="1">
      <c r="B661" s="2" t="e">
        <f>IF(C3995="id",0,IF(C3995=C3996,B660,IF(B660=0,1,0)))</f>
        <v>#REF!</v>
      </c>
      <c r="F661" t="s">
        <v>18</v>
      </c>
      <c r="G661">
        <v>0</v>
      </c>
      <c r="H661">
        <v>1</v>
      </c>
      <c r="I661">
        <v>9</v>
      </c>
      <c r="J661">
        <v>25</v>
      </c>
      <c r="K661">
        <v>1</v>
      </c>
      <c r="L661">
        <v>4</v>
      </c>
      <c r="M661">
        <v>18</v>
      </c>
      <c r="N661">
        <v>20</v>
      </c>
      <c r="P661">
        <v>20</v>
      </c>
      <c r="Q661">
        <v>1</v>
      </c>
      <c r="R661">
        <v>9</v>
      </c>
      <c r="S661" t="s">
        <v>17</v>
      </c>
      <c r="V661">
        <v>5</v>
      </c>
      <c r="W661">
        <v>0</v>
      </c>
    </row>
    <row r="662" spans="2:23" hidden="1">
      <c r="B662" s="2" t="e">
        <f>IF(C3996="id",0,IF(C3996=C3997,B661,IF(B661=0,1,0)))</f>
        <v>#REF!</v>
      </c>
      <c r="F662">
        <v>894</v>
      </c>
      <c r="G662">
        <v>1</v>
      </c>
      <c r="H662">
        <v>1</v>
      </c>
      <c r="I662">
        <v>9</v>
      </c>
      <c r="J662">
        <v>39</v>
      </c>
      <c r="K662">
        <v>8</v>
      </c>
      <c r="L662">
        <v>11</v>
      </c>
      <c r="M662">
        <v>18</v>
      </c>
      <c r="N662">
        <v>20</v>
      </c>
      <c r="P662">
        <v>25</v>
      </c>
      <c r="Q662">
        <v>1</v>
      </c>
      <c r="R662">
        <v>4</v>
      </c>
      <c r="S662" t="s">
        <v>15</v>
      </c>
      <c r="U662">
        <v>19</v>
      </c>
      <c r="V662">
        <v>14</v>
      </c>
      <c r="W662">
        <v>0</v>
      </c>
    </row>
    <row r="663" spans="2:23" hidden="1">
      <c r="B663" s="2" t="e">
        <f>IF(C3997="id",0,IF(C3997=C3998,B662,IF(B662=0,1,0)))</f>
        <v>#REF!</v>
      </c>
      <c r="E663" t="b">
        <v>1</v>
      </c>
      <c r="F663" t="s">
        <v>18</v>
      </c>
      <c r="G663">
        <v>0</v>
      </c>
      <c r="H663">
        <v>1</v>
      </c>
      <c r="I663">
        <v>9</v>
      </c>
      <c r="J663">
        <v>52</v>
      </c>
      <c r="K663">
        <v>13</v>
      </c>
      <c r="L663">
        <v>10</v>
      </c>
      <c r="M663">
        <v>18</v>
      </c>
      <c r="N663">
        <v>39</v>
      </c>
      <c r="O663">
        <v>3</v>
      </c>
      <c r="P663">
        <v>39</v>
      </c>
      <c r="Q663">
        <v>1</v>
      </c>
      <c r="R663">
        <v>9</v>
      </c>
      <c r="S663" t="s">
        <v>17</v>
      </c>
      <c r="T663" t="b">
        <v>1</v>
      </c>
      <c r="V663">
        <v>13</v>
      </c>
      <c r="W663">
        <v>0</v>
      </c>
    </row>
    <row r="664" spans="2:23" hidden="1">
      <c r="B664" s="2" t="e">
        <f>IF(C3998="id",0,IF(C3998=C3999,B663,IF(B663=0,1,0)))</f>
        <v>#REF!</v>
      </c>
      <c r="E664" t="b">
        <v>1</v>
      </c>
      <c r="F664">
        <v>943</v>
      </c>
      <c r="G664">
        <v>1</v>
      </c>
      <c r="H664">
        <v>1</v>
      </c>
      <c r="I664">
        <v>9</v>
      </c>
      <c r="J664">
        <v>63</v>
      </c>
      <c r="K664">
        <v>7</v>
      </c>
      <c r="L664">
        <v>5</v>
      </c>
      <c r="M664">
        <v>18</v>
      </c>
      <c r="N664">
        <v>39</v>
      </c>
      <c r="O664">
        <v>3</v>
      </c>
      <c r="P664">
        <v>52</v>
      </c>
      <c r="Q664">
        <v>13</v>
      </c>
      <c r="R664">
        <v>10</v>
      </c>
      <c r="S664" t="s">
        <v>15</v>
      </c>
      <c r="T664" t="b">
        <v>1</v>
      </c>
      <c r="U664">
        <v>24</v>
      </c>
      <c r="V664">
        <v>11</v>
      </c>
      <c r="W664">
        <v>0</v>
      </c>
    </row>
    <row r="665" spans="2:23" hidden="1">
      <c r="B665" s="2" t="e">
        <f>IF(C3999="id",0,IF(C3999=C4000,B664,IF(B664=0,1,0)))</f>
        <v>#REF!</v>
      </c>
      <c r="E665" t="b">
        <v>0</v>
      </c>
      <c r="F665" t="s">
        <v>18</v>
      </c>
      <c r="G665">
        <v>0</v>
      </c>
      <c r="H665">
        <v>1</v>
      </c>
      <c r="I665">
        <v>9</v>
      </c>
      <c r="J665">
        <v>87</v>
      </c>
      <c r="K665">
        <v>19</v>
      </c>
      <c r="L665">
        <v>3</v>
      </c>
      <c r="M665">
        <v>18</v>
      </c>
      <c r="N665">
        <v>63</v>
      </c>
      <c r="O665">
        <v>8</v>
      </c>
      <c r="P665">
        <v>63</v>
      </c>
      <c r="Q665">
        <v>1</v>
      </c>
      <c r="R665">
        <v>9</v>
      </c>
      <c r="S665" t="s">
        <v>17</v>
      </c>
      <c r="T665" t="b">
        <v>1</v>
      </c>
      <c r="V665">
        <v>24</v>
      </c>
      <c r="W665">
        <v>0</v>
      </c>
    </row>
    <row r="666" spans="2:23" hidden="1">
      <c r="B666" s="2" t="e">
        <f>IF(C4000="id",0,IF(C4000=C4001,B665,IF(B665=0,1,0)))</f>
        <v>#REF!</v>
      </c>
      <c r="E666" t="b">
        <v>0</v>
      </c>
      <c r="F666">
        <v>904</v>
      </c>
      <c r="G666">
        <v>1</v>
      </c>
      <c r="H666">
        <v>1</v>
      </c>
      <c r="I666">
        <v>9</v>
      </c>
      <c r="J666">
        <v>97</v>
      </c>
      <c r="K666">
        <v>22</v>
      </c>
      <c r="L666">
        <v>-4</v>
      </c>
      <c r="M666">
        <v>18</v>
      </c>
      <c r="N666">
        <v>63</v>
      </c>
      <c r="O666">
        <v>8</v>
      </c>
      <c r="P666">
        <v>87</v>
      </c>
      <c r="Q666">
        <v>19</v>
      </c>
      <c r="R666">
        <v>3</v>
      </c>
      <c r="S666" t="s">
        <v>15</v>
      </c>
      <c r="T666" t="b">
        <v>1</v>
      </c>
      <c r="U666">
        <v>34</v>
      </c>
      <c r="V666">
        <v>10</v>
      </c>
      <c r="W666">
        <v>0</v>
      </c>
    </row>
    <row r="667" spans="2:23" hidden="1">
      <c r="B667" s="2" t="e">
        <f>IF(C4001="id",0,IF(C4001=C4002,B666,IF(B666=0,1,0)))</f>
        <v>#REF!</v>
      </c>
      <c r="E667" t="b">
        <v>1</v>
      </c>
      <c r="F667" t="s">
        <v>18</v>
      </c>
      <c r="G667">
        <v>0</v>
      </c>
      <c r="H667">
        <v>1</v>
      </c>
      <c r="I667">
        <v>9</v>
      </c>
      <c r="J667">
        <v>111</v>
      </c>
      <c r="K667">
        <v>6</v>
      </c>
      <c r="L667">
        <v>0</v>
      </c>
      <c r="M667">
        <v>18</v>
      </c>
      <c r="N667">
        <v>97</v>
      </c>
      <c r="O667">
        <v>8</v>
      </c>
      <c r="P667">
        <v>97</v>
      </c>
      <c r="Q667">
        <v>1</v>
      </c>
      <c r="R667">
        <v>9</v>
      </c>
      <c r="S667" t="s">
        <v>17</v>
      </c>
      <c r="T667" t="b">
        <v>1</v>
      </c>
      <c r="V667">
        <v>14</v>
      </c>
      <c r="W667">
        <v>0</v>
      </c>
    </row>
    <row r="668" spans="2:23" hidden="1">
      <c r="B668" s="2" t="e">
        <f>IF(C4002="id",0,IF(C4002=C4003,B667,IF(B667=0,1,0)))</f>
        <v>#REF!</v>
      </c>
      <c r="E668" t="b">
        <v>1</v>
      </c>
      <c r="F668">
        <v>371</v>
      </c>
      <c r="G668">
        <v>1</v>
      </c>
      <c r="H668">
        <v>1</v>
      </c>
      <c r="I668">
        <v>9</v>
      </c>
      <c r="J668">
        <v>115</v>
      </c>
      <c r="K668">
        <v>2</v>
      </c>
      <c r="L668">
        <v>0</v>
      </c>
      <c r="M668">
        <v>18</v>
      </c>
      <c r="N668">
        <v>97</v>
      </c>
      <c r="O668">
        <v>8</v>
      </c>
      <c r="P668">
        <v>111</v>
      </c>
      <c r="Q668">
        <v>6</v>
      </c>
      <c r="R668">
        <v>0</v>
      </c>
      <c r="S668" t="s">
        <v>15</v>
      </c>
      <c r="T668" t="b">
        <v>1</v>
      </c>
      <c r="U668">
        <v>18</v>
      </c>
      <c r="V668">
        <v>4</v>
      </c>
      <c r="W668">
        <v>0</v>
      </c>
    </row>
    <row r="669" spans="2:23" hidden="1">
      <c r="B669" s="2" t="e">
        <f>IF(C4003="id",0,IF(C4003=C4004,B668,IF(B668=0,1,0)))</f>
        <v>#REF!</v>
      </c>
      <c r="E669" t="b">
        <v>0</v>
      </c>
      <c r="F669" t="s">
        <v>18</v>
      </c>
      <c r="G669">
        <v>0</v>
      </c>
      <c r="H669">
        <v>1</v>
      </c>
      <c r="I669">
        <v>9</v>
      </c>
      <c r="J669">
        <v>121</v>
      </c>
      <c r="K669">
        <v>3</v>
      </c>
      <c r="L669">
        <v>5</v>
      </c>
      <c r="M669">
        <v>18</v>
      </c>
      <c r="N669">
        <v>115</v>
      </c>
      <c r="O669">
        <v>10</v>
      </c>
      <c r="P669">
        <v>115</v>
      </c>
      <c r="Q669">
        <v>1</v>
      </c>
      <c r="R669">
        <v>9</v>
      </c>
      <c r="S669" t="s">
        <v>17</v>
      </c>
      <c r="T669" t="b">
        <v>1</v>
      </c>
      <c r="V669">
        <v>6</v>
      </c>
      <c r="W669">
        <v>0</v>
      </c>
    </row>
    <row r="670" spans="2:23" hidden="1">
      <c r="B670" s="2" t="e">
        <f>IF(C4004="id",0,IF(C4004=C4005,B669,IF(B669=0,1,0)))</f>
        <v>#REF!</v>
      </c>
      <c r="E670" t="b">
        <v>0</v>
      </c>
      <c r="F670">
        <v>344</v>
      </c>
      <c r="G670">
        <v>1</v>
      </c>
      <c r="H670">
        <v>1</v>
      </c>
      <c r="I670">
        <v>9</v>
      </c>
      <c r="J670">
        <v>134</v>
      </c>
      <c r="K670">
        <v>10</v>
      </c>
      <c r="L670">
        <v>11</v>
      </c>
      <c r="M670">
        <v>18</v>
      </c>
      <c r="N670">
        <v>115</v>
      </c>
      <c r="O670">
        <v>10</v>
      </c>
      <c r="P670">
        <v>121</v>
      </c>
      <c r="Q670">
        <v>3</v>
      </c>
      <c r="R670">
        <v>5</v>
      </c>
      <c r="S670" t="s">
        <v>15</v>
      </c>
      <c r="T670" t="b">
        <v>1</v>
      </c>
      <c r="U670">
        <v>19</v>
      </c>
      <c r="V670">
        <v>13</v>
      </c>
      <c r="W670">
        <v>0</v>
      </c>
    </row>
    <row r="671" spans="2:23" hidden="1">
      <c r="B671" s="2" t="e">
        <f>IF(C4005="id",0,IF(C4005=C4006,B670,IF(B670=0,1,0)))</f>
        <v>#REF!</v>
      </c>
      <c r="E671" t="b">
        <v>1</v>
      </c>
      <c r="F671" t="s">
        <v>18</v>
      </c>
      <c r="G671">
        <v>0</v>
      </c>
      <c r="H671">
        <v>1</v>
      </c>
      <c r="I671">
        <v>9</v>
      </c>
      <c r="J671">
        <v>148</v>
      </c>
      <c r="K671">
        <v>6</v>
      </c>
      <c r="L671">
        <v>0</v>
      </c>
      <c r="M671">
        <v>18</v>
      </c>
      <c r="N671">
        <v>134</v>
      </c>
      <c r="O671">
        <v>12</v>
      </c>
      <c r="P671">
        <v>134</v>
      </c>
      <c r="Q671">
        <v>1</v>
      </c>
      <c r="R671">
        <v>9</v>
      </c>
      <c r="S671" t="s">
        <v>17</v>
      </c>
      <c r="T671" t="b">
        <v>1</v>
      </c>
      <c r="V671">
        <v>14</v>
      </c>
      <c r="W671">
        <v>0</v>
      </c>
    </row>
    <row r="672" spans="2:23" hidden="1">
      <c r="B672" s="2" t="e">
        <f>IF(C4006="id",0,IF(C4006=C4007,B671,IF(B671=0,1,0)))</f>
        <v>#REF!</v>
      </c>
      <c r="E672" t="b">
        <v>1</v>
      </c>
      <c r="F672">
        <v>365</v>
      </c>
      <c r="G672">
        <v>1</v>
      </c>
      <c r="H672">
        <v>1</v>
      </c>
      <c r="I672">
        <v>9</v>
      </c>
      <c r="J672">
        <v>156</v>
      </c>
      <c r="K672">
        <v>0</v>
      </c>
      <c r="L672">
        <v>-2</v>
      </c>
      <c r="M672">
        <v>18</v>
      </c>
      <c r="N672">
        <v>134</v>
      </c>
      <c r="O672">
        <v>12</v>
      </c>
      <c r="P672">
        <v>148</v>
      </c>
      <c r="Q672">
        <v>6</v>
      </c>
      <c r="R672">
        <v>0</v>
      </c>
      <c r="S672" t="s">
        <v>15</v>
      </c>
      <c r="T672" t="b">
        <v>1</v>
      </c>
      <c r="U672">
        <v>22</v>
      </c>
      <c r="V672">
        <v>8</v>
      </c>
      <c r="W672">
        <v>0</v>
      </c>
    </row>
    <row r="673" spans="2:23" hidden="1">
      <c r="B673" s="2" t="e">
        <f>IF(C4007="id",0,IF(C4007=C4008,B672,IF(B672=0,1,0)))</f>
        <v>#REF!</v>
      </c>
      <c r="E673" t="b">
        <v>1</v>
      </c>
      <c r="F673" t="s">
        <v>18</v>
      </c>
      <c r="G673">
        <v>0</v>
      </c>
      <c r="H673">
        <v>1</v>
      </c>
      <c r="I673">
        <v>9</v>
      </c>
      <c r="J673">
        <v>168</v>
      </c>
      <c r="K673">
        <v>4</v>
      </c>
      <c r="L673">
        <v>0</v>
      </c>
      <c r="M673">
        <v>18</v>
      </c>
      <c r="N673">
        <v>156</v>
      </c>
      <c r="O673">
        <v>10</v>
      </c>
      <c r="P673">
        <v>156</v>
      </c>
      <c r="Q673">
        <v>1</v>
      </c>
      <c r="R673">
        <v>9</v>
      </c>
      <c r="S673" t="s">
        <v>17</v>
      </c>
      <c r="T673" t="b">
        <v>1</v>
      </c>
      <c r="V673">
        <v>12</v>
      </c>
      <c r="W673">
        <v>0</v>
      </c>
    </row>
    <row r="674" spans="2:23" hidden="1">
      <c r="B674" s="2" t="e">
        <f>IF(C4008="id",0,IF(C4008=C4009,B673,IF(B673=0,1,0)))</f>
        <v>#REF!</v>
      </c>
      <c r="E674" t="b">
        <v>1</v>
      </c>
      <c r="F674">
        <v>1616</v>
      </c>
      <c r="G674">
        <v>1</v>
      </c>
      <c r="H674">
        <v>1</v>
      </c>
      <c r="I674">
        <v>9</v>
      </c>
      <c r="J674">
        <v>170</v>
      </c>
      <c r="K674">
        <v>5</v>
      </c>
      <c r="L674">
        <v>-1</v>
      </c>
      <c r="M674">
        <v>18</v>
      </c>
      <c r="N674">
        <v>156</v>
      </c>
      <c r="O674">
        <v>10</v>
      </c>
      <c r="P674">
        <v>168</v>
      </c>
      <c r="Q674">
        <v>4</v>
      </c>
      <c r="R674">
        <v>0</v>
      </c>
      <c r="S674" t="s">
        <v>15</v>
      </c>
      <c r="T674" t="b">
        <v>1</v>
      </c>
      <c r="U674">
        <v>14</v>
      </c>
      <c r="V674">
        <v>2</v>
      </c>
      <c r="W674">
        <v>0</v>
      </c>
    </row>
    <row r="675" spans="2:23" hidden="1">
      <c r="B675" s="2" t="e">
        <f>IF(C4009="id",0,IF(C4009=C4010,B674,IF(B674=0,1,0)))</f>
        <v>#REF!</v>
      </c>
      <c r="E675" t="b">
        <v>1</v>
      </c>
      <c r="F675" t="s">
        <v>18</v>
      </c>
      <c r="G675">
        <v>0</v>
      </c>
      <c r="H675">
        <v>1</v>
      </c>
      <c r="I675">
        <v>9</v>
      </c>
      <c r="J675">
        <v>196</v>
      </c>
      <c r="K675">
        <v>20</v>
      </c>
      <c r="L675">
        <v>2</v>
      </c>
      <c r="M675">
        <v>18</v>
      </c>
      <c r="N675">
        <v>170</v>
      </c>
      <c r="O675">
        <v>11</v>
      </c>
      <c r="P675">
        <v>170</v>
      </c>
      <c r="Q675">
        <v>1</v>
      </c>
      <c r="R675">
        <v>9</v>
      </c>
      <c r="S675" t="s">
        <v>17</v>
      </c>
      <c r="T675" t="b">
        <v>1</v>
      </c>
      <c r="V675">
        <v>26</v>
      </c>
      <c r="W675">
        <v>0</v>
      </c>
    </row>
    <row r="676" spans="2:23" hidden="1">
      <c r="B676" s="2" t="e">
        <f>IF(C4010="id",0,IF(C4010=C4011,B675,IF(B675=0,1,0)))</f>
        <v>#REF!</v>
      </c>
      <c r="E676" t="b">
        <v>1</v>
      </c>
      <c r="F676">
        <v>585</v>
      </c>
      <c r="G676">
        <v>1</v>
      </c>
      <c r="H676">
        <v>1</v>
      </c>
      <c r="I676">
        <v>9</v>
      </c>
      <c r="J676">
        <v>208</v>
      </c>
      <c r="K676">
        <v>26</v>
      </c>
      <c r="L676">
        <v>8</v>
      </c>
      <c r="M676">
        <v>18</v>
      </c>
      <c r="N676">
        <v>170</v>
      </c>
      <c r="O676">
        <v>11</v>
      </c>
      <c r="P676">
        <v>196</v>
      </c>
      <c r="Q676">
        <v>20</v>
      </c>
      <c r="R676">
        <v>2</v>
      </c>
      <c r="S676" t="s">
        <v>15</v>
      </c>
      <c r="T676" t="b">
        <v>1</v>
      </c>
      <c r="U676">
        <v>38</v>
      </c>
      <c r="V676">
        <v>12</v>
      </c>
      <c r="W676">
        <v>0</v>
      </c>
    </row>
    <row r="677" spans="2:23" hidden="1">
      <c r="B677" s="2" t="e">
        <f>IF(C4011="id",0,IF(C4011=C4012,B676,IF(B676=0,1,0)))</f>
        <v>#REF!</v>
      </c>
      <c r="E677" t="b">
        <v>0</v>
      </c>
      <c r="F677" t="s">
        <v>18</v>
      </c>
      <c r="G677">
        <v>0</v>
      </c>
      <c r="H677">
        <v>1</v>
      </c>
      <c r="I677">
        <v>9</v>
      </c>
      <c r="J677">
        <v>217</v>
      </c>
      <c r="K677">
        <v>3</v>
      </c>
      <c r="L677">
        <v>3</v>
      </c>
      <c r="M677">
        <v>18</v>
      </c>
      <c r="N677">
        <v>209</v>
      </c>
      <c r="O677">
        <v>8</v>
      </c>
      <c r="P677">
        <v>209</v>
      </c>
      <c r="Q677">
        <v>1</v>
      </c>
      <c r="R677">
        <v>9</v>
      </c>
      <c r="S677" t="s">
        <v>17</v>
      </c>
      <c r="T677" t="b">
        <v>1</v>
      </c>
      <c r="V677">
        <v>8</v>
      </c>
      <c r="W677">
        <v>0</v>
      </c>
    </row>
    <row r="678" spans="2:23" hidden="1">
      <c r="B678" s="2" t="e">
        <f>IF(C4012="id",0,IF(C4012=C4013,B677,IF(B677=0,1,0)))</f>
        <v>#REF!</v>
      </c>
      <c r="E678" t="b">
        <v>0</v>
      </c>
      <c r="F678">
        <v>105</v>
      </c>
      <c r="G678">
        <v>1</v>
      </c>
      <c r="H678">
        <v>1</v>
      </c>
      <c r="I678">
        <v>9</v>
      </c>
      <c r="J678">
        <v>228</v>
      </c>
      <c r="K678">
        <v>10</v>
      </c>
      <c r="L678">
        <v>7</v>
      </c>
      <c r="M678">
        <v>18</v>
      </c>
      <c r="N678">
        <v>209</v>
      </c>
      <c r="O678">
        <v>8</v>
      </c>
      <c r="P678">
        <v>217</v>
      </c>
      <c r="Q678">
        <v>3</v>
      </c>
      <c r="R678">
        <v>3</v>
      </c>
      <c r="S678" t="s">
        <v>15</v>
      </c>
      <c r="T678" t="b">
        <v>1</v>
      </c>
      <c r="U678">
        <v>19</v>
      </c>
      <c r="V678">
        <v>11</v>
      </c>
      <c r="W678">
        <v>0</v>
      </c>
    </row>
    <row r="679" spans="2:23" hidden="1">
      <c r="B679" s="2" t="e">
        <f>IF(C4013="id",0,IF(C4013=C4014,B678,IF(B678=0,1,0)))</f>
        <v>#REF!</v>
      </c>
      <c r="E679" t="b">
        <v>1</v>
      </c>
      <c r="F679" t="s">
        <v>18</v>
      </c>
      <c r="G679">
        <v>0</v>
      </c>
      <c r="H679">
        <v>1</v>
      </c>
      <c r="I679">
        <v>9</v>
      </c>
      <c r="J679">
        <v>236</v>
      </c>
      <c r="K679">
        <v>3</v>
      </c>
      <c r="L679">
        <v>3</v>
      </c>
      <c r="M679">
        <v>18</v>
      </c>
      <c r="N679">
        <v>228</v>
      </c>
      <c r="O679">
        <v>6</v>
      </c>
      <c r="P679">
        <v>228</v>
      </c>
      <c r="Q679">
        <v>1</v>
      </c>
      <c r="R679">
        <v>9</v>
      </c>
      <c r="S679" t="s">
        <v>17</v>
      </c>
      <c r="T679" t="b">
        <v>1</v>
      </c>
      <c r="V679">
        <v>8</v>
      </c>
      <c r="W679">
        <v>0</v>
      </c>
    </row>
    <row r="680" spans="2:23" hidden="1">
      <c r="B680" s="2" t="e">
        <f>IF(C4014="id",0,IF(C4014=C4015,B679,IF(B679=0,1,0)))</f>
        <v>#REF!</v>
      </c>
      <c r="E680" t="b">
        <v>1</v>
      </c>
      <c r="F680">
        <v>67</v>
      </c>
      <c r="G680">
        <v>1</v>
      </c>
      <c r="H680">
        <v>1</v>
      </c>
      <c r="I680">
        <v>9</v>
      </c>
      <c r="J680">
        <v>243</v>
      </c>
      <c r="K680">
        <v>0</v>
      </c>
      <c r="L680">
        <v>-1</v>
      </c>
      <c r="M680">
        <v>18</v>
      </c>
      <c r="N680">
        <v>228</v>
      </c>
      <c r="O680">
        <v>6</v>
      </c>
      <c r="P680">
        <v>236</v>
      </c>
      <c r="Q680">
        <v>3</v>
      </c>
      <c r="R680">
        <v>3</v>
      </c>
      <c r="S680" t="s">
        <v>15</v>
      </c>
      <c r="T680" t="b">
        <v>1</v>
      </c>
      <c r="U680">
        <v>15</v>
      </c>
      <c r="V680">
        <v>7</v>
      </c>
      <c r="W680">
        <v>0</v>
      </c>
    </row>
    <row r="681" spans="2:23" hidden="1">
      <c r="B681" s="2" t="e">
        <f>IF(C4015="id",0,IF(C4015=C4016,B680,IF(B680=0,1,0)))</f>
        <v>#REF!</v>
      </c>
      <c r="E681" t="b">
        <v>0</v>
      </c>
      <c r="F681" t="s">
        <v>18</v>
      </c>
      <c r="G681">
        <v>0</v>
      </c>
      <c r="H681">
        <v>1</v>
      </c>
      <c r="I681">
        <v>9</v>
      </c>
      <c r="J681">
        <v>259</v>
      </c>
      <c r="K681">
        <v>9</v>
      </c>
      <c r="L681">
        <v>1</v>
      </c>
      <c r="M681">
        <v>18</v>
      </c>
      <c r="N681">
        <v>243</v>
      </c>
      <c r="O681">
        <v>9</v>
      </c>
      <c r="P681">
        <v>243</v>
      </c>
      <c r="Q681">
        <v>1</v>
      </c>
      <c r="R681">
        <v>9</v>
      </c>
      <c r="S681" t="s">
        <v>17</v>
      </c>
      <c r="T681" t="b">
        <v>1</v>
      </c>
      <c r="V681">
        <v>16</v>
      </c>
      <c r="W681">
        <v>0</v>
      </c>
    </row>
    <row r="682" spans="2:23" hidden="1">
      <c r="B682" s="2" t="e">
        <f>IF(C4016="id",0,IF(C4016=C4017,B681,IF(B681=0,1,0)))</f>
        <v>#REF!</v>
      </c>
      <c r="E682" t="b">
        <v>0</v>
      </c>
      <c r="F682">
        <v>1381</v>
      </c>
      <c r="G682">
        <v>1</v>
      </c>
      <c r="H682">
        <v>1</v>
      </c>
      <c r="I682">
        <v>9</v>
      </c>
      <c r="J682">
        <v>268</v>
      </c>
      <c r="K682">
        <v>4</v>
      </c>
      <c r="L682">
        <v>-3</v>
      </c>
      <c r="M682">
        <v>18</v>
      </c>
      <c r="N682">
        <v>243</v>
      </c>
      <c r="O682">
        <v>9</v>
      </c>
      <c r="P682">
        <v>259</v>
      </c>
      <c r="Q682">
        <v>9</v>
      </c>
      <c r="R682">
        <v>1</v>
      </c>
      <c r="S682" t="s">
        <v>15</v>
      </c>
      <c r="T682" t="b">
        <v>1</v>
      </c>
      <c r="U682">
        <v>25</v>
      </c>
      <c r="V682">
        <v>9</v>
      </c>
      <c r="W682">
        <v>0</v>
      </c>
    </row>
    <row r="683" spans="2:23" hidden="1">
      <c r="B683" s="2" t="e">
        <f>IF(C4017="id",0,IF(C4017=C4018,B682,IF(B682=0,1,0)))</f>
        <v>#REF!</v>
      </c>
      <c r="E683" t="b">
        <v>1</v>
      </c>
      <c r="F683" t="s">
        <v>18</v>
      </c>
      <c r="G683">
        <v>0</v>
      </c>
      <c r="H683">
        <v>1</v>
      </c>
      <c r="I683">
        <v>9</v>
      </c>
      <c r="J683">
        <v>284</v>
      </c>
      <c r="K683">
        <v>9</v>
      </c>
      <c r="L683">
        <v>1</v>
      </c>
      <c r="M683">
        <v>18</v>
      </c>
      <c r="N683">
        <v>268</v>
      </c>
      <c r="O683">
        <v>1</v>
      </c>
      <c r="P683">
        <v>268</v>
      </c>
      <c r="Q683">
        <v>1</v>
      </c>
      <c r="R683">
        <v>9</v>
      </c>
      <c r="S683" t="s">
        <v>17</v>
      </c>
      <c r="T683" t="b">
        <v>1</v>
      </c>
      <c r="V683">
        <v>16</v>
      </c>
      <c r="W683">
        <v>0</v>
      </c>
    </row>
    <row r="684" spans="2:23" hidden="1">
      <c r="B684" s="2" t="e">
        <f>IF(C4018="id",0,IF(C4018=C4019,B683,IF(B683=0,1,0)))</f>
        <v>#REF!</v>
      </c>
      <c r="E684" t="b">
        <v>1</v>
      </c>
      <c r="F684">
        <v>1417</v>
      </c>
      <c r="G684">
        <v>1</v>
      </c>
      <c r="H684">
        <v>1</v>
      </c>
      <c r="I684">
        <v>9</v>
      </c>
      <c r="J684">
        <v>292</v>
      </c>
      <c r="K684">
        <v>5</v>
      </c>
      <c r="L684">
        <v>-3</v>
      </c>
      <c r="M684">
        <v>18</v>
      </c>
      <c r="N684">
        <v>268</v>
      </c>
      <c r="O684">
        <v>1</v>
      </c>
      <c r="P684">
        <v>284</v>
      </c>
      <c r="Q684">
        <v>9</v>
      </c>
      <c r="R684">
        <v>1</v>
      </c>
      <c r="S684" t="s">
        <v>15</v>
      </c>
      <c r="T684" t="b">
        <v>1</v>
      </c>
      <c r="U684">
        <v>24</v>
      </c>
      <c r="V684">
        <v>8</v>
      </c>
      <c r="W684">
        <v>0</v>
      </c>
    </row>
    <row r="685" spans="2:23" hidden="1">
      <c r="B685" s="2" t="e">
        <f>IF(C4019="id",0,IF(C4019=C4020,B684,IF(B684=0,1,0)))</f>
        <v>#REF!</v>
      </c>
      <c r="E685" t="b">
        <v>1</v>
      </c>
      <c r="F685" t="s">
        <v>18</v>
      </c>
      <c r="G685">
        <v>0</v>
      </c>
      <c r="H685">
        <v>1</v>
      </c>
      <c r="I685">
        <v>9</v>
      </c>
      <c r="J685">
        <v>318</v>
      </c>
      <c r="K685">
        <v>20</v>
      </c>
      <c r="L685">
        <v>2</v>
      </c>
      <c r="M685">
        <v>18</v>
      </c>
      <c r="N685">
        <v>292</v>
      </c>
      <c r="O685">
        <v>4</v>
      </c>
      <c r="P685">
        <v>292</v>
      </c>
      <c r="Q685">
        <v>1</v>
      </c>
      <c r="R685">
        <v>9</v>
      </c>
      <c r="S685" t="s">
        <v>17</v>
      </c>
      <c r="T685" t="b">
        <v>1</v>
      </c>
      <c r="V685">
        <v>26</v>
      </c>
      <c r="W685">
        <v>0</v>
      </c>
    </row>
    <row r="686" spans="2:23" hidden="1">
      <c r="B686" s="2" t="e">
        <f>IF(C4020="id",0,IF(C4020=C4021,B685,IF(B685=0,1,0)))</f>
        <v>#REF!</v>
      </c>
      <c r="E686" t="b">
        <v>1</v>
      </c>
      <c r="F686">
        <v>1262</v>
      </c>
      <c r="G686">
        <v>1</v>
      </c>
      <c r="H686">
        <v>1</v>
      </c>
      <c r="I686">
        <v>9</v>
      </c>
      <c r="J686">
        <v>326</v>
      </c>
      <c r="K686">
        <v>24</v>
      </c>
      <c r="L686">
        <v>6</v>
      </c>
      <c r="M686">
        <v>18</v>
      </c>
      <c r="N686">
        <v>292</v>
      </c>
      <c r="O686">
        <v>4</v>
      </c>
      <c r="P686">
        <v>318</v>
      </c>
      <c r="Q686">
        <v>20</v>
      </c>
      <c r="R686">
        <v>2</v>
      </c>
      <c r="S686" t="s">
        <v>15</v>
      </c>
      <c r="T686" t="b">
        <v>1</v>
      </c>
      <c r="U686">
        <v>34</v>
      </c>
      <c r="V686">
        <v>8</v>
      </c>
      <c r="W686">
        <v>0</v>
      </c>
    </row>
    <row r="687" spans="2:23" hidden="1">
      <c r="B687" s="2" t="e">
        <f>IF(C4021="id",0,IF(C4021=C4022,B686,IF(B686=0,1,0)))</f>
        <v>#REF!</v>
      </c>
      <c r="E687" t="b">
        <v>0</v>
      </c>
      <c r="F687" t="s">
        <v>18</v>
      </c>
      <c r="G687">
        <v>0</v>
      </c>
      <c r="H687">
        <v>1</v>
      </c>
      <c r="I687">
        <v>9</v>
      </c>
      <c r="J687">
        <v>334</v>
      </c>
      <c r="K687">
        <v>3</v>
      </c>
      <c r="L687">
        <v>3</v>
      </c>
      <c r="M687">
        <v>18</v>
      </c>
      <c r="N687">
        <v>326</v>
      </c>
      <c r="O687">
        <v>1</v>
      </c>
      <c r="P687">
        <v>326</v>
      </c>
      <c r="Q687">
        <v>1</v>
      </c>
      <c r="R687">
        <v>9</v>
      </c>
      <c r="S687" t="s">
        <v>17</v>
      </c>
      <c r="T687" t="b">
        <v>1</v>
      </c>
      <c r="V687">
        <v>8</v>
      </c>
      <c r="W687">
        <v>0</v>
      </c>
    </row>
    <row r="688" spans="2:23" hidden="1">
      <c r="B688" s="2" t="e">
        <f>IF(C4022="id",0,IF(C4022=C4023,B687,IF(B687=0,1,0)))</f>
        <v>#REF!</v>
      </c>
      <c r="E688" t="b">
        <v>0</v>
      </c>
      <c r="F688">
        <v>94</v>
      </c>
      <c r="G688">
        <v>1</v>
      </c>
      <c r="H688">
        <v>1</v>
      </c>
      <c r="I688">
        <v>9</v>
      </c>
      <c r="J688">
        <v>340</v>
      </c>
      <c r="K688">
        <v>2</v>
      </c>
      <c r="L688">
        <v>-2</v>
      </c>
      <c r="M688">
        <v>18</v>
      </c>
      <c r="N688">
        <v>326</v>
      </c>
      <c r="O688">
        <v>1</v>
      </c>
      <c r="P688">
        <v>334</v>
      </c>
      <c r="Q688">
        <v>3</v>
      </c>
      <c r="R688">
        <v>3</v>
      </c>
      <c r="S688" t="s">
        <v>15</v>
      </c>
      <c r="T688" t="b">
        <v>1</v>
      </c>
      <c r="U688">
        <v>14</v>
      </c>
      <c r="V688">
        <v>6</v>
      </c>
      <c r="W688">
        <v>0</v>
      </c>
    </row>
    <row r="689" spans="2:23" hidden="1">
      <c r="B689" s="2" t="e">
        <f>IF(C4023="id",0,IF(C4023=C4024,B688,IF(B688=0,1,0)))</f>
        <v>#REF!</v>
      </c>
      <c r="F689" t="s">
        <v>18</v>
      </c>
      <c r="G689">
        <v>0</v>
      </c>
      <c r="H689">
        <v>1</v>
      </c>
      <c r="I689">
        <v>0</v>
      </c>
      <c r="J689">
        <v>25</v>
      </c>
      <c r="K689">
        <v>1</v>
      </c>
      <c r="L689">
        <v>5</v>
      </c>
      <c r="M689">
        <v>19</v>
      </c>
      <c r="N689">
        <v>20</v>
      </c>
      <c r="P689">
        <v>20</v>
      </c>
      <c r="Q689">
        <v>1</v>
      </c>
      <c r="R689">
        <v>0</v>
      </c>
      <c r="S689" t="s">
        <v>17</v>
      </c>
      <c r="V689">
        <v>5</v>
      </c>
      <c r="W689">
        <v>0</v>
      </c>
    </row>
    <row r="690" spans="2:23" hidden="1">
      <c r="B690" s="2" t="e">
        <f>IF(C4024="id",0,IF(C4024=C4025,B689,IF(B689=0,1,0)))</f>
        <v>#REF!</v>
      </c>
      <c r="F690">
        <v>1317</v>
      </c>
      <c r="G690">
        <v>1</v>
      </c>
      <c r="H690">
        <v>1</v>
      </c>
      <c r="I690">
        <v>0</v>
      </c>
      <c r="J690">
        <v>37</v>
      </c>
      <c r="K690">
        <v>8</v>
      </c>
      <c r="L690">
        <v>10</v>
      </c>
      <c r="M690">
        <v>19</v>
      </c>
      <c r="N690">
        <v>20</v>
      </c>
      <c r="P690">
        <v>25</v>
      </c>
      <c r="Q690">
        <v>1</v>
      </c>
      <c r="R690">
        <v>5</v>
      </c>
      <c r="S690" t="s">
        <v>15</v>
      </c>
      <c r="U690">
        <v>17</v>
      </c>
      <c r="V690">
        <v>12</v>
      </c>
      <c r="W690">
        <v>0</v>
      </c>
    </row>
    <row r="691" spans="2:23" hidden="1">
      <c r="B691" s="2" t="e">
        <f>IF(C4025="id",0,IF(C4025=C4026,B690,IF(B690=0,1,0)))</f>
        <v>#REF!</v>
      </c>
      <c r="E691" t="b">
        <v>1</v>
      </c>
      <c r="F691" t="s">
        <v>18</v>
      </c>
      <c r="G691">
        <v>0</v>
      </c>
      <c r="H691">
        <v>1</v>
      </c>
      <c r="I691">
        <v>0</v>
      </c>
      <c r="J691">
        <v>60</v>
      </c>
      <c r="K691">
        <v>15</v>
      </c>
      <c r="L691">
        <v>9</v>
      </c>
      <c r="M691">
        <v>19</v>
      </c>
      <c r="N691">
        <v>37</v>
      </c>
      <c r="O691">
        <v>3</v>
      </c>
      <c r="P691">
        <v>37</v>
      </c>
      <c r="Q691">
        <v>1</v>
      </c>
      <c r="R691">
        <v>0</v>
      </c>
      <c r="S691" t="s">
        <v>17</v>
      </c>
      <c r="T691" t="b">
        <v>1</v>
      </c>
      <c r="V691">
        <v>23</v>
      </c>
      <c r="W691">
        <v>0</v>
      </c>
    </row>
    <row r="692" spans="2:23" hidden="1">
      <c r="B692" s="2" t="e">
        <f>IF(C4026="id",0,IF(C4026=C4027,B691,IF(B691=0,1,0)))</f>
        <v>#REF!</v>
      </c>
      <c r="E692" t="b">
        <v>1</v>
      </c>
      <c r="F692">
        <v>488</v>
      </c>
      <c r="G692">
        <v>1</v>
      </c>
      <c r="H692">
        <v>1</v>
      </c>
      <c r="I692">
        <v>0</v>
      </c>
      <c r="J692">
        <v>60</v>
      </c>
      <c r="K692">
        <v>15</v>
      </c>
      <c r="L692">
        <v>9</v>
      </c>
      <c r="M692">
        <v>19</v>
      </c>
      <c r="N692">
        <v>37</v>
      </c>
      <c r="O692">
        <v>3</v>
      </c>
      <c r="P692">
        <v>60</v>
      </c>
      <c r="Q692">
        <v>15</v>
      </c>
      <c r="R692">
        <v>9</v>
      </c>
      <c r="S692" t="s">
        <v>15</v>
      </c>
      <c r="T692" t="b">
        <v>1</v>
      </c>
      <c r="U692">
        <v>23</v>
      </c>
      <c r="V692">
        <v>0</v>
      </c>
      <c r="W692">
        <v>0</v>
      </c>
    </row>
    <row r="693" spans="2:23" hidden="1">
      <c r="B693" s="2" t="e">
        <f>IF(C4027="id",0,IF(C4027=C4028,B692,IF(B692=0,1,0)))</f>
        <v>#REF!</v>
      </c>
      <c r="E693" t="b">
        <v>0</v>
      </c>
      <c r="F693" t="s">
        <v>18</v>
      </c>
      <c r="G693">
        <v>0</v>
      </c>
      <c r="H693">
        <v>1</v>
      </c>
      <c r="I693">
        <v>0</v>
      </c>
      <c r="J693">
        <v>80</v>
      </c>
      <c r="K693">
        <v>18</v>
      </c>
      <c r="L693">
        <v>3</v>
      </c>
      <c r="M693">
        <v>19</v>
      </c>
      <c r="N693">
        <v>60</v>
      </c>
      <c r="O693">
        <v>9</v>
      </c>
      <c r="P693">
        <v>60</v>
      </c>
      <c r="Q693">
        <v>1</v>
      </c>
      <c r="R693">
        <v>0</v>
      </c>
      <c r="S693" t="s">
        <v>17</v>
      </c>
      <c r="T693" t="b">
        <v>1</v>
      </c>
      <c r="V693">
        <v>20</v>
      </c>
      <c r="W693">
        <v>0</v>
      </c>
    </row>
    <row r="694" spans="2:23" hidden="1">
      <c r="B694" s="2" t="e">
        <f>IF(C4028="id",0,IF(C4028=C4029,B693,IF(B693=0,1,0)))</f>
        <v>#REF!</v>
      </c>
      <c r="E694" t="b">
        <v>0</v>
      </c>
      <c r="F694">
        <v>449</v>
      </c>
      <c r="G694">
        <v>1</v>
      </c>
      <c r="H694">
        <v>1</v>
      </c>
      <c r="I694">
        <v>0</v>
      </c>
      <c r="J694">
        <v>85</v>
      </c>
      <c r="K694">
        <v>16</v>
      </c>
      <c r="L694">
        <v>0</v>
      </c>
      <c r="M694">
        <v>19</v>
      </c>
      <c r="N694">
        <v>60</v>
      </c>
      <c r="O694">
        <v>9</v>
      </c>
      <c r="P694">
        <v>80</v>
      </c>
      <c r="Q694">
        <v>18</v>
      </c>
      <c r="R694">
        <v>3</v>
      </c>
      <c r="S694" t="s">
        <v>15</v>
      </c>
      <c r="T694" t="b">
        <v>1</v>
      </c>
      <c r="U694">
        <v>25</v>
      </c>
      <c r="V694">
        <v>5</v>
      </c>
      <c r="W694">
        <v>0</v>
      </c>
    </row>
    <row r="695" spans="2:23" hidden="1">
      <c r="B695" s="2" t="e">
        <f>IF(C4029="id",0,IF(C4029=C4030,B694,IF(B694=0,1,0)))</f>
        <v>#REF!</v>
      </c>
      <c r="E695" t="b">
        <v>0</v>
      </c>
      <c r="F695" t="s">
        <v>18</v>
      </c>
      <c r="G695">
        <v>0</v>
      </c>
      <c r="H695">
        <v>1</v>
      </c>
      <c r="I695">
        <v>0</v>
      </c>
      <c r="J695">
        <v>94</v>
      </c>
      <c r="K695">
        <v>10</v>
      </c>
      <c r="L695">
        <v>0</v>
      </c>
      <c r="M695">
        <v>19</v>
      </c>
      <c r="N695">
        <v>85</v>
      </c>
      <c r="O695">
        <v>7</v>
      </c>
      <c r="P695">
        <v>85</v>
      </c>
      <c r="Q695">
        <v>1</v>
      </c>
      <c r="R695">
        <v>0</v>
      </c>
      <c r="S695" t="s">
        <v>17</v>
      </c>
      <c r="T695" t="b">
        <v>1</v>
      </c>
      <c r="V695">
        <v>9</v>
      </c>
      <c r="W695">
        <v>0</v>
      </c>
    </row>
    <row r="696" spans="2:23" hidden="1">
      <c r="B696" s="2" t="e">
        <f>IF(C4030="id",0,IF(C4030=C4031,B695,IF(B695=0,1,0)))</f>
        <v>#REF!</v>
      </c>
      <c r="E696" t="b">
        <v>0</v>
      </c>
      <c r="F696">
        <v>305</v>
      </c>
      <c r="G696">
        <v>1</v>
      </c>
      <c r="H696">
        <v>1</v>
      </c>
      <c r="I696">
        <v>0</v>
      </c>
      <c r="J696">
        <v>103</v>
      </c>
      <c r="K696">
        <v>4</v>
      </c>
      <c r="L696">
        <v>3</v>
      </c>
      <c r="M696">
        <v>19</v>
      </c>
      <c r="N696">
        <v>85</v>
      </c>
      <c r="O696">
        <v>7</v>
      </c>
      <c r="P696">
        <v>94</v>
      </c>
      <c r="Q696">
        <v>10</v>
      </c>
      <c r="R696">
        <v>0</v>
      </c>
      <c r="S696" t="s">
        <v>15</v>
      </c>
      <c r="T696" t="b">
        <v>1</v>
      </c>
      <c r="U696">
        <v>18</v>
      </c>
      <c r="V696">
        <v>9</v>
      </c>
      <c r="W696">
        <v>0</v>
      </c>
    </row>
    <row r="697" spans="2:23" hidden="1">
      <c r="B697" s="2" t="e">
        <f>IF(C4031="id",0,IF(C4031=C4032,B696,IF(B696=0,1,0)))</f>
        <v>#REF!</v>
      </c>
      <c r="E697" t="b">
        <v>0</v>
      </c>
      <c r="F697" t="s">
        <v>18</v>
      </c>
      <c r="G697">
        <v>0</v>
      </c>
      <c r="H697">
        <v>1</v>
      </c>
      <c r="I697">
        <v>0</v>
      </c>
      <c r="J697">
        <v>120</v>
      </c>
      <c r="K697">
        <v>8</v>
      </c>
      <c r="L697">
        <v>10</v>
      </c>
      <c r="M697">
        <v>19</v>
      </c>
      <c r="N697">
        <v>103</v>
      </c>
      <c r="O697">
        <v>9</v>
      </c>
      <c r="P697">
        <v>103</v>
      </c>
      <c r="Q697">
        <v>1</v>
      </c>
      <c r="R697">
        <v>0</v>
      </c>
      <c r="S697" t="s">
        <v>17</v>
      </c>
      <c r="T697" t="b">
        <v>1</v>
      </c>
      <c r="V697">
        <v>17</v>
      </c>
      <c r="W697">
        <v>0</v>
      </c>
    </row>
    <row r="698" spans="2:23" hidden="1">
      <c r="B698" s="2" t="e">
        <f>IF(C4032="id",0,IF(C4032=C4033,B697,IF(B697=0,1,0)))</f>
        <v>#REF!</v>
      </c>
      <c r="E698" t="b">
        <v>0</v>
      </c>
      <c r="F698">
        <v>772</v>
      </c>
      <c r="G698">
        <v>1</v>
      </c>
      <c r="H698">
        <v>1</v>
      </c>
      <c r="I698">
        <v>0</v>
      </c>
      <c r="J698">
        <v>126</v>
      </c>
      <c r="K698">
        <v>7</v>
      </c>
      <c r="L698">
        <v>15</v>
      </c>
      <c r="M698">
        <v>19</v>
      </c>
      <c r="N698">
        <v>103</v>
      </c>
      <c r="O698">
        <v>9</v>
      </c>
      <c r="P698">
        <v>120</v>
      </c>
      <c r="Q698">
        <v>8</v>
      </c>
      <c r="R698">
        <v>10</v>
      </c>
      <c r="S698" t="s">
        <v>15</v>
      </c>
      <c r="T698" t="b">
        <v>1</v>
      </c>
      <c r="U698">
        <v>23</v>
      </c>
      <c r="V698">
        <v>6</v>
      </c>
      <c r="W698">
        <v>0</v>
      </c>
    </row>
    <row r="699" spans="2:23" hidden="1">
      <c r="B699" s="2" t="e">
        <f>IF(C4033="id",0,IF(C4033=C4034,B698,IF(B698=0,1,0)))</f>
        <v>#REF!</v>
      </c>
      <c r="E699" t="b">
        <v>0</v>
      </c>
      <c r="F699" t="s">
        <v>18</v>
      </c>
      <c r="G699">
        <v>0</v>
      </c>
      <c r="H699">
        <v>1</v>
      </c>
      <c r="I699">
        <v>0</v>
      </c>
      <c r="J699">
        <v>138</v>
      </c>
      <c r="K699">
        <v>12</v>
      </c>
      <c r="L699">
        <v>1</v>
      </c>
      <c r="M699">
        <v>19</v>
      </c>
      <c r="N699">
        <v>126</v>
      </c>
      <c r="O699">
        <v>3</v>
      </c>
      <c r="P699">
        <v>126</v>
      </c>
      <c r="Q699">
        <v>1</v>
      </c>
      <c r="R699">
        <v>0</v>
      </c>
      <c r="S699" t="s">
        <v>17</v>
      </c>
      <c r="T699" t="b">
        <v>1</v>
      </c>
      <c r="V699">
        <v>12</v>
      </c>
      <c r="W699">
        <v>0</v>
      </c>
    </row>
    <row r="700" spans="2:23" hidden="1">
      <c r="B700" s="2" t="e">
        <f>IF(C4034="id",0,IF(C4034=C4035,B699,IF(B699=0,1,0)))</f>
        <v>#REF!</v>
      </c>
      <c r="E700" t="b">
        <v>0</v>
      </c>
      <c r="F700">
        <v>730</v>
      </c>
      <c r="G700">
        <v>1</v>
      </c>
      <c r="H700">
        <v>1</v>
      </c>
      <c r="I700">
        <v>0</v>
      </c>
      <c r="J700">
        <v>148</v>
      </c>
      <c r="K700">
        <v>9</v>
      </c>
      <c r="L700">
        <v>8</v>
      </c>
      <c r="M700">
        <v>19</v>
      </c>
      <c r="N700">
        <v>126</v>
      </c>
      <c r="O700">
        <v>3</v>
      </c>
      <c r="P700">
        <v>138</v>
      </c>
      <c r="Q700">
        <v>12</v>
      </c>
      <c r="R700">
        <v>1</v>
      </c>
      <c r="S700" t="s">
        <v>15</v>
      </c>
      <c r="T700" t="b">
        <v>1</v>
      </c>
      <c r="U700">
        <v>22</v>
      </c>
      <c r="V700">
        <v>10</v>
      </c>
      <c r="W700">
        <v>0</v>
      </c>
    </row>
    <row r="701" spans="2:23" hidden="1">
      <c r="B701" s="2" t="e">
        <f>IF(C4035="id",0,IF(C4035=C4036,B700,IF(B700=0,1,0)))</f>
        <v>#REF!</v>
      </c>
      <c r="E701" t="b">
        <v>1</v>
      </c>
      <c r="F701" t="s">
        <v>18</v>
      </c>
      <c r="G701">
        <v>0</v>
      </c>
      <c r="H701">
        <v>1</v>
      </c>
      <c r="I701">
        <v>0</v>
      </c>
      <c r="J701">
        <v>152</v>
      </c>
      <c r="K701">
        <v>1</v>
      </c>
      <c r="L701">
        <v>4</v>
      </c>
      <c r="M701">
        <v>19</v>
      </c>
      <c r="N701">
        <v>148</v>
      </c>
      <c r="O701">
        <v>5</v>
      </c>
      <c r="P701">
        <v>148</v>
      </c>
      <c r="Q701">
        <v>1</v>
      </c>
      <c r="R701">
        <v>0</v>
      </c>
      <c r="S701" t="s">
        <v>17</v>
      </c>
      <c r="T701" t="b">
        <v>1</v>
      </c>
      <c r="V701">
        <v>4</v>
      </c>
      <c r="W701">
        <v>0</v>
      </c>
    </row>
    <row r="702" spans="2:23" hidden="1">
      <c r="B702" s="2" t="e">
        <f>IF(C4036="id",0,IF(C4036=C4037,B701,IF(B701=0,1,0)))</f>
        <v>#REF!</v>
      </c>
      <c r="E702" t="b">
        <v>1</v>
      </c>
      <c r="F702">
        <v>884</v>
      </c>
      <c r="G702">
        <v>1</v>
      </c>
      <c r="H702">
        <v>1</v>
      </c>
      <c r="I702">
        <v>0</v>
      </c>
      <c r="J702">
        <v>159</v>
      </c>
      <c r="K702">
        <v>3</v>
      </c>
      <c r="L702">
        <v>-1</v>
      </c>
      <c r="M702">
        <v>19</v>
      </c>
      <c r="N702">
        <v>148</v>
      </c>
      <c r="O702">
        <v>5</v>
      </c>
      <c r="P702">
        <v>152</v>
      </c>
      <c r="Q702">
        <v>1</v>
      </c>
      <c r="R702">
        <v>4</v>
      </c>
      <c r="S702" t="s">
        <v>15</v>
      </c>
      <c r="T702" t="b">
        <v>1</v>
      </c>
      <c r="U702">
        <v>11</v>
      </c>
      <c r="V702">
        <v>7</v>
      </c>
      <c r="W702">
        <v>0</v>
      </c>
    </row>
    <row r="703" spans="2:23" hidden="1">
      <c r="B703" s="2" t="e">
        <f>IF(C4037="id",0,IF(C4037=C4038,B702,IF(B702=0,1,0)))</f>
        <v>#REF!</v>
      </c>
      <c r="E703" t="b">
        <v>0</v>
      </c>
      <c r="F703" t="s">
        <v>18</v>
      </c>
      <c r="G703">
        <v>0</v>
      </c>
      <c r="H703">
        <v>1</v>
      </c>
      <c r="I703">
        <v>0</v>
      </c>
      <c r="J703">
        <v>164</v>
      </c>
      <c r="K703">
        <v>3</v>
      </c>
      <c r="L703">
        <v>3</v>
      </c>
      <c r="M703">
        <v>19</v>
      </c>
      <c r="N703">
        <v>159</v>
      </c>
      <c r="O703">
        <v>9</v>
      </c>
      <c r="P703">
        <v>159</v>
      </c>
      <c r="Q703">
        <v>1</v>
      </c>
      <c r="R703">
        <v>0</v>
      </c>
      <c r="S703" t="s">
        <v>17</v>
      </c>
      <c r="T703" t="b">
        <v>1</v>
      </c>
      <c r="V703">
        <v>5</v>
      </c>
      <c r="W703">
        <v>0</v>
      </c>
    </row>
    <row r="704" spans="2:23" hidden="1">
      <c r="B704" s="2" t="e">
        <f>IF(C4038="id",0,IF(C4038=C4039,B703,IF(B703=0,1,0)))</f>
        <v>#REF!</v>
      </c>
      <c r="E704" t="b">
        <v>0</v>
      </c>
      <c r="F704">
        <v>649</v>
      </c>
      <c r="G704">
        <v>1</v>
      </c>
      <c r="H704">
        <v>1</v>
      </c>
      <c r="I704">
        <v>0</v>
      </c>
      <c r="J704">
        <v>178</v>
      </c>
      <c r="K704">
        <v>10</v>
      </c>
      <c r="L704">
        <v>10</v>
      </c>
      <c r="M704">
        <v>19</v>
      </c>
      <c r="N704">
        <v>159</v>
      </c>
      <c r="O704">
        <v>9</v>
      </c>
      <c r="P704">
        <v>164</v>
      </c>
      <c r="Q704">
        <v>3</v>
      </c>
      <c r="R704">
        <v>3</v>
      </c>
      <c r="S704" t="s">
        <v>15</v>
      </c>
      <c r="T704" t="b">
        <v>1</v>
      </c>
      <c r="U704">
        <v>19</v>
      </c>
      <c r="V704">
        <v>14</v>
      </c>
      <c r="W704">
        <v>0</v>
      </c>
    </row>
    <row r="705" spans="2:23" hidden="1">
      <c r="B705" s="2" t="e">
        <f>IF(C4039="id",0,IF(C4039=C4040,B704,IF(B704=0,1,0)))</f>
        <v>#REF!</v>
      </c>
      <c r="E705" t="b">
        <v>0</v>
      </c>
      <c r="F705" t="s">
        <v>18</v>
      </c>
      <c r="G705">
        <v>0</v>
      </c>
      <c r="H705">
        <v>1</v>
      </c>
      <c r="I705">
        <v>0</v>
      </c>
      <c r="J705">
        <v>199</v>
      </c>
      <c r="K705">
        <v>20</v>
      </c>
      <c r="L705">
        <v>2</v>
      </c>
      <c r="M705">
        <v>19</v>
      </c>
      <c r="N705">
        <v>178</v>
      </c>
      <c r="O705">
        <v>11</v>
      </c>
      <c r="P705">
        <v>178</v>
      </c>
      <c r="Q705">
        <v>1</v>
      </c>
      <c r="R705">
        <v>0</v>
      </c>
      <c r="S705" t="s">
        <v>17</v>
      </c>
      <c r="T705" t="b">
        <v>1</v>
      </c>
      <c r="V705">
        <v>21</v>
      </c>
      <c r="W705">
        <v>0</v>
      </c>
    </row>
    <row r="706" spans="2:23" hidden="1">
      <c r="B706" s="2" t="e">
        <f>IF(C4040="id",0,IF(C4040=C4041,B705,IF(B705=0,1,0)))</f>
        <v>#REF!</v>
      </c>
      <c r="E706" t="b">
        <v>0</v>
      </c>
      <c r="F706">
        <v>576</v>
      </c>
      <c r="G706">
        <v>1</v>
      </c>
      <c r="H706">
        <v>1</v>
      </c>
      <c r="I706">
        <v>0</v>
      </c>
      <c r="J706">
        <v>206</v>
      </c>
      <c r="K706">
        <v>24</v>
      </c>
      <c r="L706">
        <v>5</v>
      </c>
      <c r="M706">
        <v>19</v>
      </c>
      <c r="N706">
        <v>178</v>
      </c>
      <c r="O706">
        <v>11</v>
      </c>
      <c r="P706">
        <v>199</v>
      </c>
      <c r="Q706">
        <v>20</v>
      </c>
      <c r="R706">
        <v>2</v>
      </c>
      <c r="S706" t="s">
        <v>15</v>
      </c>
      <c r="T706" t="b">
        <v>1</v>
      </c>
      <c r="U706">
        <v>28</v>
      </c>
      <c r="V706">
        <v>7</v>
      </c>
      <c r="W706">
        <v>0</v>
      </c>
    </row>
    <row r="707" spans="2:23" hidden="1">
      <c r="B707" s="2" t="e">
        <f>IF(C4041="id",0,IF(C4041=C4042,B706,IF(B706=0,1,0)))</f>
        <v>#REF!</v>
      </c>
      <c r="E707" t="b">
        <v>0</v>
      </c>
      <c r="F707" t="s">
        <v>18</v>
      </c>
      <c r="G707">
        <v>0</v>
      </c>
      <c r="H707">
        <v>1</v>
      </c>
      <c r="I707">
        <v>0</v>
      </c>
      <c r="J707">
        <v>215</v>
      </c>
      <c r="K707">
        <v>10</v>
      </c>
      <c r="L707">
        <v>0</v>
      </c>
      <c r="M707">
        <v>19</v>
      </c>
      <c r="N707">
        <v>206</v>
      </c>
      <c r="O707">
        <v>5</v>
      </c>
      <c r="P707">
        <v>206</v>
      </c>
      <c r="Q707">
        <v>1</v>
      </c>
      <c r="R707">
        <v>0</v>
      </c>
      <c r="S707" t="s">
        <v>17</v>
      </c>
      <c r="T707" t="b">
        <v>1</v>
      </c>
      <c r="V707">
        <v>9</v>
      </c>
      <c r="W707">
        <v>0</v>
      </c>
    </row>
    <row r="708" spans="2:23" hidden="1">
      <c r="B708" s="2" t="e">
        <f>IF(C4042="id",0,IF(C4042=C4043,B707,IF(B707=0,1,0)))</f>
        <v>#REF!</v>
      </c>
      <c r="E708" t="b">
        <v>0</v>
      </c>
      <c r="F708">
        <v>306</v>
      </c>
      <c r="G708">
        <v>1</v>
      </c>
      <c r="H708">
        <v>1</v>
      </c>
      <c r="I708">
        <v>0</v>
      </c>
      <c r="J708">
        <v>227</v>
      </c>
      <c r="K708">
        <v>17</v>
      </c>
      <c r="L708">
        <v>5</v>
      </c>
      <c r="M708">
        <v>19</v>
      </c>
      <c r="N708">
        <v>206</v>
      </c>
      <c r="O708">
        <v>5</v>
      </c>
      <c r="P708">
        <v>215</v>
      </c>
      <c r="Q708">
        <v>10</v>
      </c>
      <c r="R708">
        <v>0</v>
      </c>
      <c r="S708" t="s">
        <v>15</v>
      </c>
      <c r="T708" t="b">
        <v>1</v>
      </c>
      <c r="U708">
        <v>21</v>
      </c>
      <c r="V708">
        <v>12</v>
      </c>
      <c r="W708">
        <v>0</v>
      </c>
    </row>
    <row r="709" spans="2:23" hidden="1">
      <c r="B709" s="2" t="e">
        <f>IF(C4043="id",0,IF(C4043=C4044,B708,IF(B708=0,1,0)))</f>
        <v>#REF!</v>
      </c>
      <c r="E709" t="b">
        <v>0</v>
      </c>
      <c r="F709" t="s">
        <v>18</v>
      </c>
      <c r="G709">
        <v>0</v>
      </c>
      <c r="H709">
        <v>1</v>
      </c>
      <c r="I709">
        <v>0</v>
      </c>
      <c r="J709">
        <v>236</v>
      </c>
      <c r="K709">
        <v>5</v>
      </c>
      <c r="L709">
        <v>5</v>
      </c>
      <c r="M709">
        <v>19</v>
      </c>
      <c r="N709">
        <v>227</v>
      </c>
      <c r="O709">
        <v>6</v>
      </c>
      <c r="P709">
        <v>227</v>
      </c>
      <c r="Q709">
        <v>1</v>
      </c>
      <c r="R709">
        <v>0</v>
      </c>
      <c r="S709" t="s">
        <v>17</v>
      </c>
      <c r="T709" t="b">
        <v>1</v>
      </c>
      <c r="V709">
        <v>9</v>
      </c>
      <c r="W709">
        <v>0</v>
      </c>
    </row>
    <row r="710" spans="2:23" hidden="1">
      <c r="B710" s="2" t="e">
        <f>IF(C4044="id",0,IF(C4044=C4045,B709,IF(B709=0,1,0)))</f>
        <v>#REF!</v>
      </c>
      <c r="E710" t="b">
        <v>0</v>
      </c>
      <c r="F710">
        <v>1336</v>
      </c>
      <c r="G710">
        <v>1</v>
      </c>
      <c r="H710">
        <v>1</v>
      </c>
      <c r="I710">
        <v>0</v>
      </c>
      <c r="J710">
        <v>246</v>
      </c>
      <c r="K710">
        <v>0</v>
      </c>
      <c r="L710">
        <v>0</v>
      </c>
      <c r="M710">
        <v>19</v>
      </c>
      <c r="N710">
        <v>227</v>
      </c>
      <c r="O710">
        <v>6</v>
      </c>
      <c r="P710">
        <v>236</v>
      </c>
      <c r="Q710">
        <v>5</v>
      </c>
      <c r="R710">
        <v>5</v>
      </c>
      <c r="S710" t="s">
        <v>15</v>
      </c>
      <c r="T710" t="b">
        <v>1</v>
      </c>
      <c r="U710">
        <v>19</v>
      </c>
      <c r="V710">
        <v>10</v>
      </c>
      <c r="W710">
        <v>0</v>
      </c>
    </row>
    <row r="711" spans="2:23" hidden="1">
      <c r="B711" s="2" t="e">
        <f>IF(C4045="id",0,IF(C4045=C4046,B710,IF(B710=0,1,0)))</f>
        <v>#REF!</v>
      </c>
      <c r="E711" t="b">
        <v>0</v>
      </c>
      <c r="F711" t="s">
        <v>18</v>
      </c>
      <c r="G711">
        <v>0</v>
      </c>
      <c r="H711">
        <v>1</v>
      </c>
      <c r="I711">
        <v>0</v>
      </c>
      <c r="J711">
        <v>249</v>
      </c>
      <c r="K711">
        <v>3</v>
      </c>
      <c r="L711">
        <v>1</v>
      </c>
      <c r="M711">
        <v>19</v>
      </c>
      <c r="N711">
        <v>246</v>
      </c>
      <c r="O711">
        <v>10</v>
      </c>
      <c r="P711">
        <v>246</v>
      </c>
      <c r="Q711">
        <v>1</v>
      </c>
      <c r="R711">
        <v>0</v>
      </c>
      <c r="S711" t="s">
        <v>17</v>
      </c>
      <c r="T711" t="b">
        <v>1</v>
      </c>
      <c r="V711">
        <v>3</v>
      </c>
      <c r="W711">
        <v>0</v>
      </c>
    </row>
    <row r="712" spans="2:23" hidden="1">
      <c r="B712" s="2" t="e">
        <f>IF(C4046="id",0,IF(C4046=C4047,B711,IF(B711=0,1,0)))</f>
        <v>#REF!</v>
      </c>
      <c r="E712" t="b">
        <v>0</v>
      </c>
      <c r="F712">
        <v>1440</v>
      </c>
      <c r="G712">
        <v>1</v>
      </c>
      <c r="H712">
        <v>1</v>
      </c>
      <c r="I712">
        <v>0</v>
      </c>
      <c r="J712">
        <v>260</v>
      </c>
      <c r="K712">
        <v>8</v>
      </c>
      <c r="L712">
        <v>7</v>
      </c>
      <c r="M712">
        <v>19</v>
      </c>
      <c r="N712">
        <v>246</v>
      </c>
      <c r="O712">
        <v>10</v>
      </c>
      <c r="P712">
        <v>249</v>
      </c>
      <c r="Q712">
        <v>3</v>
      </c>
      <c r="R712">
        <v>1</v>
      </c>
      <c r="S712" t="s">
        <v>15</v>
      </c>
      <c r="T712" t="b">
        <v>1</v>
      </c>
      <c r="U712">
        <v>14</v>
      </c>
      <c r="V712">
        <v>11</v>
      </c>
      <c r="W712">
        <v>0</v>
      </c>
    </row>
    <row r="713" spans="2:23" hidden="1">
      <c r="B713" s="2" t="e">
        <f>IF(C4047="id",0,IF(C4047=C4048,B712,IF(B712=0,1,0)))</f>
        <v>#REF!</v>
      </c>
      <c r="E713" t="b">
        <v>0</v>
      </c>
      <c r="F713" t="s">
        <v>18</v>
      </c>
      <c r="G713">
        <v>0</v>
      </c>
      <c r="H713">
        <v>1</v>
      </c>
      <c r="I713">
        <v>0</v>
      </c>
      <c r="J713">
        <v>281</v>
      </c>
      <c r="K713">
        <v>19</v>
      </c>
      <c r="L713">
        <v>3</v>
      </c>
      <c r="M713">
        <v>19</v>
      </c>
      <c r="N713">
        <v>260</v>
      </c>
      <c r="O713">
        <v>8</v>
      </c>
      <c r="P713">
        <v>260</v>
      </c>
      <c r="Q713">
        <v>1</v>
      </c>
      <c r="R713">
        <v>0</v>
      </c>
      <c r="S713" t="s">
        <v>17</v>
      </c>
      <c r="T713" t="b">
        <v>1</v>
      </c>
      <c r="V713">
        <v>21</v>
      </c>
      <c r="W713">
        <v>0</v>
      </c>
    </row>
    <row r="714" spans="2:23" hidden="1">
      <c r="B714" s="2" t="e">
        <f>IF(C4048="id",0,IF(C4048=C4049,B713,IF(B713=0,1,0)))</f>
        <v>#REF!</v>
      </c>
      <c r="E714" t="b">
        <v>0</v>
      </c>
      <c r="F714">
        <v>916</v>
      </c>
      <c r="G714">
        <v>1</v>
      </c>
      <c r="H714">
        <v>1</v>
      </c>
      <c r="I714">
        <v>0</v>
      </c>
      <c r="J714">
        <v>289</v>
      </c>
      <c r="K714">
        <v>22</v>
      </c>
      <c r="L714">
        <v>8</v>
      </c>
      <c r="M714">
        <v>19</v>
      </c>
      <c r="N714">
        <v>260</v>
      </c>
      <c r="O714">
        <v>8</v>
      </c>
      <c r="P714">
        <v>281</v>
      </c>
      <c r="Q714">
        <v>19</v>
      </c>
      <c r="R714">
        <v>3</v>
      </c>
      <c r="S714" t="s">
        <v>15</v>
      </c>
      <c r="T714" t="b">
        <v>1</v>
      </c>
      <c r="U714">
        <v>29</v>
      </c>
      <c r="V714">
        <v>8</v>
      </c>
      <c r="W714">
        <v>0</v>
      </c>
    </row>
    <row r="715" spans="2:23" hidden="1">
      <c r="B715" s="2" t="e">
        <f>IF(C4049="id",0,IF(C4049=C4050,B714,IF(B714=0,1,0)))</f>
        <v>#REF!</v>
      </c>
      <c r="E715" t="b">
        <v>1</v>
      </c>
      <c r="F715" t="s">
        <v>18</v>
      </c>
      <c r="G715">
        <v>0</v>
      </c>
      <c r="H715">
        <v>1</v>
      </c>
      <c r="I715">
        <v>0</v>
      </c>
      <c r="J715">
        <v>305</v>
      </c>
      <c r="K715">
        <v>12</v>
      </c>
      <c r="L715">
        <v>5</v>
      </c>
      <c r="M715">
        <v>19</v>
      </c>
      <c r="N715">
        <v>289</v>
      </c>
      <c r="O715">
        <v>4</v>
      </c>
      <c r="P715">
        <v>289</v>
      </c>
      <c r="Q715">
        <v>1</v>
      </c>
      <c r="R715">
        <v>0</v>
      </c>
      <c r="S715" t="s">
        <v>17</v>
      </c>
      <c r="T715" t="b">
        <v>1</v>
      </c>
      <c r="V715">
        <v>16</v>
      </c>
      <c r="W715">
        <v>0</v>
      </c>
    </row>
    <row r="716" spans="2:23" hidden="1">
      <c r="B716" s="2" t="e">
        <f>IF(C4050="id",0,IF(C4050=C4051,B715,IF(B715=0,1,0)))</f>
        <v>#REF!</v>
      </c>
      <c r="E716" t="b">
        <v>1</v>
      </c>
      <c r="F716">
        <v>835</v>
      </c>
      <c r="G716">
        <v>1</v>
      </c>
      <c r="H716">
        <v>1</v>
      </c>
      <c r="I716">
        <v>0</v>
      </c>
      <c r="J716">
        <v>314</v>
      </c>
      <c r="K716">
        <v>16</v>
      </c>
      <c r="L716">
        <v>0</v>
      </c>
      <c r="M716">
        <v>19</v>
      </c>
      <c r="N716">
        <v>289</v>
      </c>
      <c r="O716">
        <v>4</v>
      </c>
      <c r="P716">
        <v>305</v>
      </c>
      <c r="Q716">
        <v>12</v>
      </c>
      <c r="R716">
        <v>5</v>
      </c>
      <c r="S716" t="s">
        <v>15</v>
      </c>
      <c r="T716" t="b">
        <v>1</v>
      </c>
      <c r="U716">
        <v>25</v>
      </c>
      <c r="V716">
        <v>9</v>
      </c>
      <c r="W716">
        <v>0</v>
      </c>
    </row>
    <row r="717" spans="2:23" hidden="1">
      <c r="B717" s="2" t="e">
        <f>IF(C4051="id",0,IF(C4051=C4052,B716,IF(B716=0,1,0)))</f>
        <v>#REF!</v>
      </c>
      <c r="E717" t="b">
        <v>0</v>
      </c>
      <c r="F717" t="s">
        <v>18</v>
      </c>
      <c r="G717">
        <v>0</v>
      </c>
      <c r="H717">
        <v>1</v>
      </c>
      <c r="I717">
        <v>0</v>
      </c>
      <c r="J717">
        <v>319</v>
      </c>
      <c r="K717">
        <v>1</v>
      </c>
      <c r="L717">
        <v>5</v>
      </c>
      <c r="M717">
        <v>19</v>
      </c>
      <c r="N717">
        <v>314</v>
      </c>
      <c r="O717">
        <v>10</v>
      </c>
      <c r="P717">
        <v>314</v>
      </c>
      <c r="Q717">
        <v>1</v>
      </c>
      <c r="R717">
        <v>0</v>
      </c>
      <c r="S717" t="s">
        <v>17</v>
      </c>
      <c r="T717" t="b">
        <v>1</v>
      </c>
      <c r="V717">
        <v>5</v>
      </c>
      <c r="W717">
        <v>0</v>
      </c>
    </row>
    <row r="718" spans="2:23" hidden="1">
      <c r="B718" s="2" t="e">
        <f>IF(C4052="id",0,IF(C4052=C4053,B717,IF(B717=0,1,0)))</f>
        <v>#REF!</v>
      </c>
      <c r="E718" t="b">
        <v>0</v>
      </c>
      <c r="F718">
        <v>1300</v>
      </c>
      <c r="G718">
        <v>1</v>
      </c>
      <c r="H718">
        <v>1</v>
      </c>
      <c r="I718">
        <v>0</v>
      </c>
      <c r="J718">
        <v>329</v>
      </c>
      <c r="K718">
        <v>6</v>
      </c>
      <c r="L718">
        <v>0</v>
      </c>
      <c r="M718">
        <v>19</v>
      </c>
      <c r="N718">
        <v>314</v>
      </c>
      <c r="O718">
        <v>10</v>
      </c>
      <c r="P718">
        <v>319</v>
      </c>
      <c r="Q718">
        <v>1</v>
      </c>
      <c r="R718">
        <v>5</v>
      </c>
      <c r="S718" t="s">
        <v>15</v>
      </c>
      <c r="T718" t="b">
        <v>1</v>
      </c>
      <c r="U718">
        <v>15</v>
      </c>
      <c r="V718">
        <v>10</v>
      </c>
      <c r="W718">
        <v>0</v>
      </c>
    </row>
    <row r="719" spans="2:23" hidden="1">
      <c r="B719" s="2" t="e">
        <f>IF(C4053="id",0,IF(C4053=C4054,B718,IF(B718=0,1,0)))</f>
        <v>#REF!</v>
      </c>
      <c r="E719" t="b">
        <v>0</v>
      </c>
      <c r="F719" t="s">
        <v>18</v>
      </c>
      <c r="G719">
        <v>0</v>
      </c>
      <c r="H719">
        <v>1</v>
      </c>
      <c r="I719">
        <v>0</v>
      </c>
      <c r="J719">
        <v>341</v>
      </c>
      <c r="K719">
        <v>11</v>
      </c>
      <c r="L719">
        <v>2</v>
      </c>
      <c r="M719">
        <v>19</v>
      </c>
      <c r="N719">
        <v>329</v>
      </c>
      <c r="O719">
        <v>8</v>
      </c>
      <c r="P719">
        <v>329</v>
      </c>
      <c r="Q719">
        <v>1</v>
      </c>
      <c r="R719">
        <v>0</v>
      </c>
      <c r="S719" t="s">
        <v>17</v>
      </c>
      <c r="T719" t="b">
        <v>1</v>
      </c>
      <c r="V719">
        <v>12</v>
      </c>
      <c r="W719">
        <v>0</v>
      </c>
    </row>
    <row r="720" spans="2:23" hidden="1">
      <c r="B720" s="2" t="e">
        <f>IF(C4054="id",0,IF(C4054=C4055,B719,IF(B719=0,1,0)))</f>
        <v>#REF!</v>
      </c>
      <c r="E720" t="b">
        <v>0</v>
      </c>
      <c r="F720">
        <v>516</v>
      </c>
      <c r="G720">
        <v>1</v>
      </c>
      <c r="H720">
        <v>1</v>
      </c>
      <c r="I720">
        <v>0</v>
      </c>
      <c r="J720">
        <v>349</v>
      </c>
      <c r="K720">
        <v>4</v>
      </c>
      <c r="L720">
        <v>1</v>
      </c>
      <c r="M720">
        <v>19</v>
      </c>
      <c r="N720">
        <v>329</v>
      </c>
      <c r="O720">
        <v>8</v>
      </c>
      <c r="P720">
        <v>341</v>
      </c>
      <c r="Q720">
        <v>11</v>
      </c>
      <c r="R720">
        <v>2</v>
      </c>
      <c r="S720" t="s">
        <v>15</v>
      </c>
      <c r="T720" t="b">
        <v>1</v>
      </c>
      <c r="U720">
        <v>20</v>
      </c>
      <c r="V720">
        <v>8</v>
      </c>
      <c r="W720">
        <v>0</v>
      </c>
    </row>
    <row r="721" spans="2:23" hidden="1">
      <c r="B721" s="2" t="e">
        <f>IF(C4055="id",0,IF(C4055=C4056,B720,IF(B720=0,1,0)))</f>
        <v>#REF!</v>
      </c>
      <c r="F721" t="s">
        <v>18</v>
      </c>
      <c r="G721">
        <v>0</v>
      </c>
      <c r="H721">
        <v>10</v>
      </c>
      <c r="I721">
        <v>2</v>
      </c>
      <c r="J721">
        <v>33</v>
      </c>
      <c r="K721">
        <v>1</v>
      </c>
      <c r="L721">
        <v>5</v>
      </c>
      <c r="M721">
        <v>20</v>
      </c>
      <c r="N721">
        <v>21</v>
      </c>
      <c r="P721">
        <v>21</v>
      </c>
      <c r="Q721">
        <v>10</v>
      </c>
      <c r="R721">
        <v>2</v>
      </c>
      <c r="S721" t="s">
        <v>17</v>
      </c>
      <c r="V721">
        <v>12</v>
      </c>
      <c r="W721">
        <v>0</v>
      </c>
    </row>
    <row r="722" spans="2:23" hidden="1">
      <c r="B722" s="2" t="e">
        <f>IF(C4056="id",0,IF(C4056=C4057,B721,IF(B721=0,1,0)))</f>
        <v>#REF!</v>
      </c>
      <c r="F722">
        <v>1318</v>
      </c>
      <c r="G722">
        <v>1</v>
      </c>
      <c r="H722">
        <v>10</v>
      </c>
      <c r="I722">
        <v>2</v>
      </c>
      <c r="J722">
        <v>41</v>
      </c>
      <c r="K722">
        <v>3</v>
      </c>
      <c r="L722">
        <v>-1</v>
      </c>
      <c r="M722">
        <v>20</v>
      </c>
      <c r="N722">
        <v>21</v>
      </c>
      <c r="P722">
        <v>33</v>
      </c>
      <c r="Q722">
        <v>1</v>
      </c>
      <c r="R722">
        <v>5</v>
      </c>
      <c r="S722" t="s">
        <v>15</v>
      </c>
      <c r="U722">
        <v>20</v>
      </c>
      <c r="V722">
        <v>8</v>
      </c>
      <c r="W722">
        <v>0</v>
      </c>
    </row>
    <row r="723" spans="2:23" hidden="1">
      <c r="B723" s="2" t="e">
        <f>IF(C4057="id",0,IF(C4057=C4058,B722,IF(B722=0,1,0)))</f>
        <v>#REF!</v>
      </c>
      <c r="E723" t="b">
        <v>1</v>
      </c>
      <c r="F723" t="s">
        <v>18</v>
      </c>
      <c r="G723">
        <v>0</v>
      </c>
      <c r="H723">
        <v>10</v>
      </c>
      <c r="I723">
        <v>2</v>
      </c>
      <c r="J723">
        <v>51</v>
      </c>
      <c r="K723">
        <v>3</v>
      </c>
      <c r="L723">
        <v>5</v>
      </c>
      <c r="M723">
        <v>20</v>
      </c>
      <c r="N723">
        <v>41</v>
      </c>
      <c r="O723">
        <v>3</v>
      </c>
      <c r="P723">
        <v>41</v>
      </c>
      <c r="Q723">
        <v>10</v>
      </c>
      <c r="R723">
        <v>2</v>
      </c>
      <c r="S723" t="s">
        <v>17</v>
      </c>
      <c r="T723" t="b">
        <v>1</v>
      </c>
      <c r="V723">
        <v>10</v>
      </c>
      <c r="W723">
        <v>0</v>
      </c>
    </row>
    <row r="724" spans="2:23" hidden="1">
      <c r="B724" s="2" t="e">
        <f>IF(C4058="id",0,IF(C4058=C4059,B723,IF(B723=0,1,0)))</f>
        <v>#REF!</v>
      </c>
      <c r="E724" t="b">
        <v>1</v>
      </c>
      <c r="F724">
        <v>358</v>
      </c>
      <c r="G724">
        <v>1</v>
      </c>
      <c r="H724">
        <v>10</v>
      </c>
      <c r="I724">
        <v>2</v>
      </c>
      <c r="J724">
        <v>60</v>
      </c>
      <c r="K724">
        <v>-1</v>
      </c>
      <c r="L724">
        <v>0</v>
      </c>
      <c r="M724">
        <v>20</v>
      </c>
      <c r="N724">
        <v>41</v>
      </c>
      <c r="O724">
        <v>3</v>
      </c>
      <c r="P724">
        <v>51</v>
      </c>
      <c r="Q724">
        <v>3</v>
      </c>
      <c r="R724">
        <v>5</v>
      </c>
      <c r="S724" t="s">
        <v>15</v>
      </c>
      <c r="T724" t="b">
        <v>1</v>
      </c>
      <c r="U724">
        <v>19</v>
      </c>
      <c r="V724">
        <v>9</v>
      </c>
      <c r="W724">
        <v>0</v>
      </c>
    </row>
    <row r="725" spans="2:23" hidden="1">
      <c r="B725" s="2" t="e">
        <f>IF(C4059="id",0,IF(C4059=C4060,B724,IF(B724=0,1,0)))</f>
        <v>#REF!</v>
      </c>
      <c r="E725" t="b">
        <v>1</v>
      </c>
      <c r="F725" t="s">
        <v>18</v>
      </c>
      <c r="G725">
        <v>0</v>
      </c>
      <c r="H725">
        <v>10</v>
      </c>
      <c r="I725">
        <v>2</v>
      </c>
      <c r="J725">
        <v>66</v>
      </c>
      <c r="K725">
        <v>12</v>
      </c>
      <c r="L725">
        <v>5</v>
      </c>
      <c r="M725">
        <v>20</v>
      </c>
      <c r="N725">
        <v>61</v>
      </c>
      <c r="O725">
        <v>9</v>
      </c>
      <c r="P725">
        <v>61</v>
      </c>
      <c r="Q725">
        <v>10</v>
      </c>
      <c r="R725">
        <v>2</v>
      </c>
      <c r="S725" t="s">
        <v>17</v>
      </c>
      <c r="T725" t="b">
        <v>1</v>
      </c>
      <c r="V725">
        <v>5</v>
      </c>
      <c r="W725">
        <v>0</v>
      </c>
    </row>
    <row r="726" spans="2:23" hidden="1">
      <c r="B726" s="2" t="e">
        <f>IF(C4060="id",0,IF(C4060=C4061,B725,IF(B725=0,1,0)))</f>
        <v>#REF!</v>
      </c>
      <c r="E726" t="b">
        <v>1</v>
      </c>
      <c r="F726">
        <v>451</v>
      </c>
      <c r="G726">
        <v>1</v>
      </c>
      <c r="H726">
        <v>10</v>
      </c>
      <c r="I726">
        <v>2</v>
      </c>
      <c r="J726">
        <v>78</v>
      </c>
      <c r="K726">
        <v>6</v>
      </c>
      <c r="L726">
        <v>-1</v>
      </c>
      <c r="M726">
        <v>20</v>
      </c>
      <c r="N726">
        <v>61</v>
      </c>
      <c r="O726">
        <v>9</v>
      </c>
      <c r="P726">
        <v>66</v>
      </c>
      <c r="Q726">
        <v>12</v>
      </c>
      <c r="R726">
        <v>5</v>
      </c>
      <c r="S726" t="s">
        <v>15</v>
      </c>
      <c r="T726" t="b">
        <v>1</v>
      </c>
      <c r="U726">
        <v>17</v>
      </c>
      <c r="V726">
        <v>12</v>
      </c>
      <c r="W726">
        <v>0</v>
      </c>
    </row>
    <row r="727" spans="2:23" hidden="1">
      <c r="B727" s="2" t="e">
        <f>IF(C4061="id",0,IF(C4061=C4062,B726,IF(B726=0,1,0)))</f>
        <v>#REF!</v>
      </c>
      <c r="E727" t="b">
        <v>1</v>
      </c>
      <c r="F727" t="s">
        <v>18</v>
      </c>
      <c r="G727">
        <v>0</v>
      </c>
      <c r="H727">
        <v>10</v>
      </c>
      <c r="I727">
        <v>2</v>
      </c>
      <c r="J727">
        <v>81</v>
      </c>
      <c r="K727">
        <v>12</v>
      </c>
      <c r="L727">
        <v>1</v>
      </c>
      <c r="M727">
        <v>20</v>
      </c>
      <c r="N727">
        <v>78</v>
      </c>
      <c r="O727">
        <v>5</v>
      </c>
      <c r="P727">
        <v>78</v>
      </c>
      <c r="Q727">
        <v>10</v>
      </c>
      <c r="R727">
        <v>2</v>
      </c>
      <c r="S727" t="s">
        <v>17</v>
      </c>
      <c r="T727" t="b">
        <v>1</v>
      </c>
      <c r="V727">
        <v>3</v>
      </c>
      <c r="W727">
        <v>0</v>
      </c>
    </row>
    <row r="728" spans="2:23" hidden="1">
      <c r="B728" s="2" t="e">
        <f>IF(C4062="id",0,IF(C4062=C4063,B727,IF(B727=0,1,0)))</f>
        <v>#REF!</v>
      </c>
      <c r="E728" t="b">
        <v>1</v>
      </c>
      <c r="F728">
        <v>741</v>
      </c>
      <c r="G728">
        <v>1</v>
      </c>
      <c r="H728">
        <v>10</v>
      </c>
      <c r="I728">
        <v>2</v>
      </c>
      <c r="J728">
        <v>86</v>
      </c>
      <c r="K728">
        <v>11</v>
      </c>
      <c r="L728">
        <v>5</v>
      </c>
      <c r="M728">
        <v>20</v>
      </c>
      <c r="N728">
        <v>78</v>
      </c>
      <c r="O728">
        <v>5</v>
      </c>
      <c r="P728">
        <v>81</v>
      </c>
      <c r="Q728">
        <v>12</v>
      </c>
      <c r="R728">
        <v>1</v>
      </c>
      <c r="S728" t="s">
        <v>15</v>
      </c>
      <c r="T728" t="b">
        <v>1</v>
      </c>
      <c r="U728">
        <v>8</v>
      </c>
      <c r="V728">
        <v>5</v>
      </c>
      <c r="W728">
        <v>0</v>
      </c>
    </row>
    <row r="729" spans="2:23" hidden="1">
      <c r="B729" s="2" t="e">
        <f>IF(C4063="id",0,IF(C4063=C4064,B728,IF(B728=0,1,0)))</f>
        <v>#REF!</v>
      </c>
      <c r="E729" t="b">
        <v>1</v>
      </c>
      <c r="F729" t="s">
        <v>18</v>
      </c>
      <c r="G729">
        <v>0</v>
      </c>
      <c r="H729">
        <v>10</v>
      </c>
      <c r="I729">
        <v>2</v>
      </c>
      <c r="J729">
        <v>91</v>
      </c>
      <c r="K729">
        <v>14</v>
      </c>
      <c r="L729">
        <v>1</v>
      </c>
      <c r="M729">
        <v>20</v>
      </c>
      <c r="N729">
        <v>86</v>
      </c>
      <c r="O729">
        <v>4</v>
      </c>
      <c r="P729">
        <v>86</v>
      </c>
      <c r="Q729">
        <v>10</v>
      </c>
      <c r="R729">
        <v>2</v>
      </c>
      <c r="S729" t="s">
        <v>17</v>
      </c>
      <c r="T729" t="b">
        <v>1</v>
      </c>
      <c r="V729">
        <v>5</v>
      </c>
      <c r="W729">
        <v>0</v>
      </c>
    </row>
    <row r="730" spans="2:23" hidden="1">
      <c r="B730" s="2" t="e">
        <f>IF(C4064="id",0,IF(C4064=C4065,B729,IF(B729=0,1,0)))</f>
        <v>#REF!</v>
      </c>
      <c r="E730" t="b">
        <v>1</v>
      </c>
      <c r="F730">
        <v>1208</v>
      </c>
      <c r="G730">
        <v>1</v>
      </c>
      <c r="H730">
        <v>10</v>
      </c>
      <c r="I730">
        <v>2</v>
      </c>
      <c r="J730">
        <v>96</v>
      </c>
      <c r="K730">
        <v>16</v>
      </c>
      <c r="L730">
        <v>-2</v>
      </c>
      <c r="M730">
        <v>20</v>
      </c>
      <c r="N730">
        <v>86</v>
      </c>
      <c r="O730">
        <v>4</v>
      </c>
      <c r="P730">
        <v>91</v>
      </c>
      <c r="Q730">
        <v>14</v>
      </c>
      <c r="R730">
        <v>1</v>
      </c>
      <c r="S730" t="s">
        <v>15</v>
      </c>
      <c r="T730" t="b">
        <v>1</v>
      </c>
      <c r="U730">
        <v>10</v>
      </c>
      <c r="V730">
        <v>5</v>
      </c>
      <c r="W730">
        <v>0</v>
      </c>
    </row>
    <row r="731" spans="2:23" hidden="1">
      <c r="B731" s="2" t="e">
        <f>IF(C4065="id",0,IF(C4065=C4066,B730,IF(B730=0,1,0)))</f>
        <v>#REF!</v>
      </c>
      <c r="E731" t="b">
        <v>0</v>
      </c>
      <c r="F731" t="s">
        <v>18</v>
      </c>
      <c r="G731">
        <v>0</v>
      </c>
      <c r="H731">
        <v>10</v>
      </c>
      <c r="I731">
        <v>2</v>
      </c>
      <c r="J731">
        <v>105</v>
      </c>
      <c r="K731">
        <v>15</v>
      </c>
      <c r="L731">
        <v>6</v>
      </c>
      <c r="M731">
        <v>20</v>
      </c>
      <c r="N731">
        <v>96</v>
      </c>
      <c r="O731">
        <v>4</v>
      </c>
      <c r="P731">
        <v>96</v>
      </c>
      <c r="Q731">
        <v>10</v>
      </c>
      <c r="R731">
        <v>2</v>
      </c>
      <c r="S731" t="s">
        <v>17</v>
      </c>
      <c r="T731" t="b">
        <v>1</v>
      </c>
      <c r="V731">
        <v>9</v>
      </c>
      <c r="W731">
        <v>0</v>
      </c>
    </row>
    <row r="732" spans="2:23" hidden="1">
      <c r="B732" s="2" t="e">
        <f>IF(C4066="id",0,IF(C4066=C4067,B731,IF(B731=0,1,0)))</f>
        <v>#REF!</v>
      </c>
      <c r="E732" t="b">
        <v>0</v>
      </c>
      <c r="F732">
        <v>46</v>
      </c>
      <c r="G732">
        <v>1</v>
      </c>
      <c r="H732">
        <v>10</v>
      </c>
      <c r="I732">
        <v>2</v>
      </c>
      <c r="J732">
        <v>109</v>
      </c>
      <c r="K732">
        <v>16</v>
      </c>
      <c r="L732">
        <v>3</v>
      </c>
      <c r="M732">
        <v>20</v>
      </c>
      <c r="N732">
        <v>96</v>
      </c>
      <c r="O732">
        <v>4</v>
      </c>
      <c r="P732">
        <v>105</v>
      </c>
      <c r="Q732">
        <v>15</v>
      </c>
      <c r="R732">
        <v>6</v>
      </c>
      <c r="S732" t="s">
        <v>15</v>
      </c>
      <c r="T732" t="b">
        <v>1</v>
      </c>
      <c r="U732">
        <v>13</v>
      </c>
      <c r="V732">
        <v>4</v>
      </c>
      <c r="W732">
        <v>0</v>
      </c>
    </row>
    <row r="733" spans="2:23" hidden="1">
      <c r="B733" s="2" t="e">
        <f>IF(C4067="id",0,IF(C4067=C4068,B732,IF(B732=0,1,0)))</f>
        <v>#REF!</v>
      </c>
      <c r="E733" t="b">
        <v>0</v>
      </c>
      <c r="F733" t="s">
        <v>18</v>
      </c>
      <c r="G733">
        <v>0</v>
      </c>
      <c r="H733">
        <v>10</v>
      </c>
      <c r="I733">
        <v>2</v>
      </c>
      <c r="J733">
        <v>112</v>
      </c>
      <c r="K733">
        <v>10</v>
      </c>
      <c r="L733">
        <v>0</v>
      </c>
      <c r="M733">
        <v>20</v>
      </c>
      <c r="N733">
        <v>110</v>
      </c>
      <c r="O733">
        <v>7</v>
      </c>
      <c r="P733">
        <v>110</v>
      </c>
      <c r="Q733">
        <v>10</v>
      </c>
      <c r="R733">
        <v>2</v>
      </c>
      <c r="S733" t="s">
        <v>17</v>
      </c>
      <c r="T733" t="b">
        <v>1</v>
      </c>
      <c r="V733">
        <v>2</v>
      </c>
      <c r="W733">
        <v>0</v>
      </c>
    </row>
    <row r="734" spans="2:23" hidden="1">
      <c r="B734" s="2" t="e">
        <f>IF(C4068="id",0,IF(C4068=C4069,B733,IF(B733=0,1,0)))</f>
        <v>#REF!</v>
      </c>
      <c r="E734" t="b">
        <v>0</v>
      </c>
      <c r="F734">
        <v>303</v>
      </c>
      <c r="G734">
        <v>1</v>
      </c>
      <c r="H734">
        <v>10</v>
      </c>
      <c r="I734">
        <v>2</v>
      </c>
      <c r="J734">
        <v>121</v>
      </c>
      <c r="K734">
        <v>17</v>
      </c>
      <c r="L734">
        <v>-2</v>
      </c>
      <c r="M734">
        <v>20</v>
      </c>
      <c r="N734">
        <v>110</v>
      </c>
      <c r="O734">
        <v>7</v>
      </c>
      <c r="P734">
        <v>112</v>
      </c>
      <c r="Q734">
        <v>10</v>
      </c>
      <c r="R734">
        <v>0</v>
      </c>
      <c r="S734" t="s">
        <v>15</v>
      </c>
      <c r="T734" t="b">
        <v>1</v>
      </c>
      <c r="U734">
        <v>11</v>
      </c>
      <c r="V734">
        <v>9</v>
      </c>
      <c r="W734">
        <v>0</v>
      </c>
    </row>
    <row r="735" spans="2:23" hidden="1">
      <c r="B735" s="2" t="e">
        <f>IF(C4069="id",0,IF(C4069=C4070,B734,IF(B734=0,1,0)))</f>
        <v>#REF!</v>
      </c>
      <c r="E735" t="b">
        <v>0</v>
      </c>
      <c r="F735" t="s">
        <v>18</v>
      </c>
      <c r="G735">
        <v>0</v>
      </c>
      <c r="H735">
        <v>10</v>
      </c>
      <c r="I735">
        <v>2</v>
      </c>
      <c r="J735">
        <v>131</v>
      </c>
      <c r="K735">
        <v>19</v>
      </c>
      <c r="L735">
        <v>3</v>
      </c>
      <c r="M735">
        <v>20</v>
      </c>
      <c r="N735">
        <v>121</v>
      </c>
      <c r="O735">
        <v>8</v>
      </c>
      <c r="P735">
        <v>121</v>
      </c>
      <c r="Q735">
        <v>10</v>
      </c>
      <c r="R735">
        <v>2</v>
      </c>
      <c r="S735" t="s">
        <v>17</v>
      </c>
      <c r="T735" t="b">
        <v>1</v>
      </c>
      <c r="V735">
        <v>10</v>
      </c>
      <c r="W735">
        <v>0</v>
      </c>
    </row>
    <row r="736" spans="2:23" hidden="1">
      <c r="B736" s="2" t="e">
        <f>IF(C4070="id",0,IF(C4070=C4071,B735,IF(B735=0,1,0)))</f>
        <v>#REF!</v>
      </c>
      <c r="E736" t="b">
        <v>0</v>
      </c>
      <c r="F736">
        <v>907</v>
      </c>
      <c r="G736">
        <v>1</v>
      </c>
      <c r="H736">
        <v>10</v>
      </c>
      <c r="I736">
        <v>2</v>
      </c>
      <c r="J736">
        <v>137</v>
      </c>
      <c r="K736">
        <v>15</v>
      </c>
      <c r="L736">
        <v>5</v>
      </c>
      <c r="M736">
        <v>20</v>
      </c>
      <c r="N736">
        <v>121</v>
      </c>
      <c r="O736">
        <v>8</v>
      </c>
      <c r="P736">
        <v>131</v>
      </c>
      <c r="Q736">
        <v>19</v>
      </c>
      <c r="R736">
        <v>3</v>
      </c>
      <c r="S736" t="s">
        <v>15</v>
      </c>
      <c r="T736" t="b">
        <v>1</v>
      </c>
      <c r="U736">
        <v>16</v>
      </c>
      <c r="V736">
        <v>6</v>
      </c>
      <c r="W736">
        <v>0</v>
      </c>
    </row>
    <row r="737" spans="2:23" hidden="1">
      <c r="B737" s="2" t="e">
        <f>IF(C4071="id",0,IF(C4071=C4072,B736,IF(B736=0,1,0)))</f>
        <v>#REF!</v>
      </c>
      <c r="E737" t="b">
        <v>0</v>
      </c>
      <c r="F737" t="s">
        <v>18</v>
      </c>
      <c r="G737">
        <v>0</v>
      </c>
      <c r="H737">
        <v>10</v>
      </c>
      <c r="I737">
        <v>2</v>
      </c>
      <c r="J737">
        <v>142</v>
      </c>
      <c r="K737">
        <v>14</v>
      </c>
      <c r="L737">
        <v>1</v>
      </c>
      <c r="M737">
        <v>20</v>
      </c>
      <c r="N737">
        <v>137</v>
      </c>
      <c r="O737">
        <v>9</v>
      </c>
      <c r="P737">
        <v>137</v>
      </c>
      <c r="Q737">
        <v>10</v>
      </c>
      <c r="R737">
        <v>2</v>
      </c>
      <c r="S737" t="s">
        <v>17</v>
      </c>
      <c r="T737" t="b">
        <v>1</v>
      </c>
      <c r="V737">
        <v>5</v>
      </c>
      <c r="W737">
        <v>0</v>
      </c>
    </row>
    <row r="738" spans="2:23" hidden="1">
      <c r="B738" s="2" t="e">
        <f>IF(C4072="id",0,IF(C4072=C4073,B737,IF(B737=0,1,0)))</f>
        <v>#REF!</v>
      </c>
      <c r="E738" t="b">
        <v>0</v>
      </c>
      <c r="F738">
        <v>1220</v>
      </c>
      <c r="G738">
        <v>1</v>
      </c>
      <c r="H738">
        <v>10</v>
      </c>
      <c r="I738">
        <v>2</v>
      </c>
      <c r="J738">
        <v>152</v>
      </c>
      <c r="K738">
        <v>21</v>
      </c>
      <c r="L738">
        <v>4</v>
      </c>
      <c r="M738">
        <v>20</v>
      </c>
      <c r="N738">
        <v>137</v>
      </c>
      <c r="O738">
        <v>9</v>
      </c>
      <c r="P738">
        <v>142</v>
      </c>
      <c r="Q738">
        <v>14</v>
      </c>
      <c r="R738">
        <v>1</v>
      </c>
      <c r="S738" t="s">
        <v>15</v>
      </c>
      <c r="T738" t="b">
        <v>1</v>
      </c>
      <c r="U738">
        <v>15</v>
      </c>
      <c r="V738">
        <v>10</v>
      </c>
      <c r="W738">
        <v>0</v>
      </c>
    </row>
    <row r="739" spans="2:23" hidden="1">
      <c r="B739" s="2" t="e">
        <f>IF(C4073="id",0,IF(C4073=C4074,B738,IF(B738=0,1,0)))</f>
        <v>#REF!</v>
      </c>
      <c r="E739" t="b">
        <v>1</v>
      </c>
      <c r="F739" t="s">
        <v>18</v>
      </c>
      <c r="G739">
        <v>0</v>
      </c>
      <c r="H739">
        <v>10</v>
      </c>
      <c r="I739">
        <v>2</v>
      </c>
      <c r="J739">
        <v>160</v>
      </c>
      <c r="K739">
        <v>3</v>
      </c>
      <c r="L739">
        <v>3</v>
      </c>
      <c r="M739">
        <v>20</v>
      </c>
      <c r="N739">
        <v>152</v>
      </c>
      <c r="O739">
        <v>9</v>
      </c>
      <c r="P739">
        <v>152</v>
      </c>
      <c r="Q739">
        <v>10</v>
      </c>
      <c r="R739">
        <v>2</v>
      </c>
      <c r="S739" t="s">
        <v>17</v>
      </c>
      <c r="T739" t="b">
        <v>1</v>
      </c>
      <c r="V739">
        <v>8</v>
      </c>
      <c r="W739">
        <v>0</v>
      </c>
    </row>
    <row r="740" spans="2:23" hidden="1">
      <c r="B740" s="2" t="e">
        <f>IF(C4074="id",0,IF(C4074=C4075,B739,IF(B739=0,1,0)))</f>
        <v>#REF!</v>
      </c>
      <c r="E740" t="b">
        <v>1</v>
      </c>
      <c r="F740">
        <v>63</v>
      </c>
      <c r="G740">
        <v>1</v>
      </c>
      <c r="H740">
        <v>10</v>
      </c>
      <c r="I740">
        <v>2</v>
      </c>
      <c r="J740">
        <v>168</v>
      </c>
      <c r="K740">
        <v>7</v>
      </c>
      <c r="L740">
        <v>7</v>
      </c>
      <c r="M740">
        <v>20</v>
      </c>
      <c r="N740">
        <v>152</v>
      </c>
      <c r="O740">
        <v>9</v>
      </c>
      <c r="P740">
        <v>160</v>
      </c>
      <c r="Q740">
        <v>3</v>
      </c>
      <c r="R740">
        <v>3</v>
      </c>
      <c r="S740" t="s">
        <v>15</v>
      </c>
      <c r="T740" t="b">
        <v>1</v>
      </c>
      <c r="U740">
        <v>16</v>
      </c>
      <c r="V740">
        <v>8</v>
      </c>
      <c r="W740">
        <v>0</v>
      </c>
    </row>
    <row r="741" spans="2:23" hidden="1">
      <c r="B741" s="2" t="e">
        <f>IF(C4075="id",0,IF(C4075=C4076,B740,IF(B740=0,1,0)))</f>
        <v>#REF!</v>
      </c>
      <c r="E741" t="b">
        <v>0</v>
      </c>
      <c r="F741" t="s">
        <v>18</v>
      </c>
      <c r="G741">
        <v>0</v>
      </c>
      <c r="H741">
        <v>10</v>
      </c>
      <c r="I741">
        <v>2</v>
      </c>
      <c r="J741">
        <v>171</v>
      </c>
      <c r="K741">
        <v>9</v>
      </c>
      <c r="L741">
        <v>4</v>
      </c>
      <c r="M741">
        <v>20</v>
      </c>
      <c r="N741">
        <v>168</v>
      </c>
      <c r="O741">
        <v>8</v>
      </c>
      <c r="P741">
        <v>168</v>
      </c>
      <c r="Q741">
        <v>10</v>
      </c>
      <c r="R741">
        <v>2</v>
      </c>
      <c r="S741" t="s">
        <v>17</v>
      </c>
      <c r="T741" t="b">
        <v>1</v>
      </c>
      <c r="V741">
        <v>3</v>
      </c>
      <c r="W741">
        <v>0</v>
      </c>
    </row>
    <row r="742" spans="2:23" hidden="1">
      <c r="B742" s="2" t="e">
        <f>IF(C4076="id",0,IF(C4076=C4077,B741,IF(B741=0,1,0)))</f>
        <v>#REF!</v>
      </c>
      <c r="E742" t="b">
        <v>0</v>
      </c>
      <c r="F742">
        <v>708</v>
      </c>
      <c r="G742">
        <v>1</v>
      </c>
      <c r="H742">
        <v>10</v>
      </c>
      <c r="I742">
        <v>2</v>
      </c>
      <c r="J742">
        <v>173</v>
      </c>
      <c r="K742">
        <v>10</v>
      </c>
      <c r="L742">
        <v>5</v>
      </c>
      <c r="M742">
        <v>20</v>
      </c>
      <c r="N742">
        <v>168</v>
      </c>
      <c r="O742">
        <v>8</v>
      </c>
      <c r="P742">
        <v>171</v>
      </c>
      <c r="Q742">
        <v>9</v>
      </c>
      <c r="R742">
        <v>4</v>
      </c>
      <c r="S742" t="s">
        <v>15</v>
      </c>
      <c r="T742" t="b">
        <v>1</v>
      </c>
      <c r="U742">
        <v>5</v>
      </c>
      <c r="V742">
        <v>2</v>
      </c>
      <c r="W742">
        <v>0</v>
      </c>
    </row>
    <row r="743" spans="2:23" hidden="1">
      <c r="B743" s="2" t="e">
        <f>IF(C4077="id",0,IF(C4077=C4078,B742,IF(B742=0,1,0)))</f>
        <v>#REF!</v>
      </c>
      <c r="E743" t="b">
        <v>1</v>
      </c>
      <c r="F743" t="s">
        <v>18</v>
      </c>
      <c r="G743">
        <v>0</v>
      </c>
      <c r="H743">
        <v>10</v>
      </c>
      <c r="I743">
        <v>2</v>
      </c>
      <c r="J743">
        <v>182</v>
      </c>
      <c r="K743">
        <v>14</v>
      </c>
      <c r="L743">
        <v>7</v>
      </c>
      <c r="M743">
        <v>20</v>
      </c>
      <c r="N743">
        <v>173</v>
      </c>
      <c r="O743">
        <v>7</v>
      </c>
      <c r="P743">
        <v>173</v>
      </c>
      <c r="Q743">
        <v>10</v>
      </c>
      <c r="R743">
        <v>2</v>
      </c>
      <c r="S743" t="s">
        <v>17</v>
      </c>
      <c r="T743" t="b">
        <v>1</v>
      </c>
      <c r="V743">
        <v>9</v>
      </c>
      <c r="W743">
        <v>0</v>
      </c>
    </row>
    <row r="744" spans="2:23" hidden="1">
      <c r="B744" s="2" t="e">
        <f>IF(C4078="id",0,IF(C4078=C4079,B743,IF(B743=0,1,0)))</f>
        <v>#REF!</v>
      </c>
      <c r="E744" t="b">
        <v>1</v>
      </c>
      <c r="F744">
        <v>1056</v>
      </c>
      <c r="G744">
        <v>1</v>
      </c>
      <c r="H744">
        <v>10</v>
      </c>
      <c r="I744">
        <v>2</v>
      </c>
      <c r="J744">
        <v>192</v>
      </c>
      <c r="K744">
        <v>20</v>
      </c>
      <c r="L744">
        <v>3</v>
      </c>
      <c r="M744">
        <v>20</v>
      </c>
      <c r="N744">
        <v>173</v>
      </c>
      <c r="O744">
        <v>7</v>
      </c>
      <c r="P744">
        <v>182</v>
      </c>
      <c r="Q744">
        <v>14</v>
      </c>
      <c r="R744">
        <v>7</v>
      </c>
      <c r="S744" t="s">
        <v>15</v>
      </c>
      <c r="T744" t="b">
        <v>1</v>
      </c>
      <c r="U744">
        <v>19</v>
      </c>
      <c r="V744">
        <v>10</v>
      </c>
      <c r="W744">
        <v>0</v>
      </c>
    </row>
    <row r="745" spans="2:23" hidden="1">
      <c r="B745" s="2" t="e">
        <f>IF(C4079="id",0,IF(C4079=C4080,B744,IF(B744=0,1,0)))</f>
        <v>#REF!</v>
      </c>
      <c r="E745" t="b">
        <v>1</v>
      </c>
      <c r="F745" t="s">
        <v>18</v>
      </c>
      <c r="G745">
        <v>0</v>
      </c>
      <c r="H745">
        <v>10</v>
      </c>
      <c r="I745">
        <v>2</v>
      </c>
      <c r="J745">
        <v>201</v>
      </c>
      <c r="K745">
        <v>14</v>
      </c>
      <c r="L745">
        <v>7</v>
      </c>
      <c r="M745">
        <v>20</v>
      </c>
      <c r="N745">
        <v>192</v>
      </c>
      <c r="O745">
        <v>2</v>
      </c>
      <c r="P745">
        <v>192</v>
      </c>
      <c r="Q745">
        <v>10</v>
      </c>
      <c r="R745">
        <v>2</v>
      </c>
      <c r="S745" t="s">
        <v>17</v>
      </c>
      <c r="T745" t="b">
        <v>1</v>
      </c>
      <c r="V745">
        <v>9</v>
      </c>
      <c r="W745">
        <v>0</v>
      </c>
    </row>
    <row r="746" spans="2:23" hidden="1">
      <c r="B746" s="2" t="e">
        <f>IF(C4080="id",0,IF(C4080=C4081,B745,IF(B745=0,1,0)))</f>
        <v>#REF!</v>
      </c>
      <c r="E746" t="b">
        <v>1</v>
      </c>
      <c r="F746">
        <v>1071</v>
      </c>
      <c r="G746">
        <v>1</v>
      </c>
      <c r="H746">
        <v>10</v>
      </c>
      <c r="I746">
        <v>2</v>
      </c>
      <c r="J746">
        <v>211</v>
      </c>
      <c r="K746">
        <v>7</v>
      </c>
      <c r="L746">
        <v>10</v>
      </c>
      <c r="M746">
        <v>20</v>
      </c>
      <c r="N746">
        <v>192</v>
      </c>
      <c r="O746">
        <v>2</v>
      </c>
      <c r="P746">
        <v>201</v>
      </c>
      <c r="Q746">
        <v>14</v>
      </c>
      <c r="R746">
        <v>7</v>
      </c>
      <c r="S746" t="s">
        <v>15</v>
      </c>
      <c r="T746" t="b">
        <v>1</v>
      </c>
      <c r="U746">
        <v>19</v>
      </c>
      <c r="V746">
        <v>10</v>
      </c>
      <c r="W746">
        <v>0</v>
      </c>
    </row>
    <row r="747" spans="2:23" hidden="1">
      <c r="B747" s="2" t="e">
        <f>IF(C4081="id",0,IF(C4081=C4082,B746,IF(B746=0,1,0)))</f>
        <v>#REF!</v>
      </c>
      <c r="E747" t="b">
        <v>0</v>
      </c>
      <c r="F747" t="s">
        <v>18</v>
      </c>
      <c r="G747">
        <v>0</v>
      </c>
      <c r="H747">
        <v>10</v>
      </c>
      <c r="I747">
        <v>2</v>
      </c>
      <c r="J747">
        <v>220</v>
      </c>
      <c r="K747">
        <v>6</v>
      </c>
      <c r="L747">
        <v>7</v>
      </c>
      <c r="M747">
        <v>20</v>
      </c>
      <c r="N747">
        <v>211</v>
      </c>
      <c r="O747">
        <v>8</v>
      </c>
      <c r="P747">
        <v>211</v>
      </c>
      <c r="Q747">
        <v>10</v>
      </c>
      <c r="R747">
        <v>2</v>
      </c>
      <c r="S747" t="s">
        <v>17</v>
      </c>
      <c r="T747" t="b">
        <v>1</v>
      </c>
      <c r="V747">
        <v>9</v>
      </c>
      <c r="W747">
        <v>0</v>
      </c>
    </row>
    <row r="748" spans="2:23" hidden="1">
      <c r="B748" s="2" t="e">
        <f>IF(C4082="id",0,IF(C4082=C4083,B747,IF(B747=0,1,0)))</f>
        <v>#REF!</v>
      </c>
      <c r="E748" t="b">
        <v>0</v>
      </c>
      <c r="F748">
        <v>1476</v>
      </c>
      <c r="G748">
        <v>1</v>
      </c>
      <c r="H748">
        <v>10</v>
      </c>
      <c r="I748">
        <v>2</v>
      </c>
      <c r="J748">
        <v>227</v>
      </c>
      <c r="K748">
        <v>7</v>
      </c>
      <c r="L748">
        <v>13</v>
      </c>
      <c r="M748">
        <v>20</v>
      </c>
      <c r="N748">
        <v>211</v>
      </c>
      <c r="O748">
        <v>8</v>
      </c>
      <c r="P748">
        <v>220</v>
      </c>
      <c r="Q748">
        <v>6</v>
      </c>
      <c r="R748">
        <v>7</v>
      </c>
      <c r="S748" t="s">
        <v>15</v>
      </c>
      <c r="T748" t="b">
        <v>1</v>
      </c>
      <c r="U748">
        <v>16</v>
      </c>
      <c r="V748">
        <v>7</v>
      </c>
      <c r="W748">
        <v>0</v>
      </c>
    </row>
    <row r="749" spans="2:23" hidden="1">
      <c r="B749" s="2" t="e">
        <f>IF(C4083="id",0,IF(C4083=C4084,B748,IF(B748=0,1,0)))</f>
        <v>#REF!</v>
      </c>
      <c r="E749" t="b">
        <v>1</v>
      </c>
      <c r="F749" t="s">
        <v>18</v>
      </c>
      <c r="G749">
        <v>0</v>
      </c>
      <c r="H749">
        <v>10</v>
      </c>
      <c r="I749">
        <v>2</v>
      </c>
      <c r="J749">
        <v>242</v>
      </c>
      <c r="K749">
        <v>18</v>
      </c>
      <c r="L749">
        <v>9</v>
      </c>
      <c r="M749">
        <v>20</v>
      </c>
      <c r="N749">
        <v>227</v>
      </c>
      <c r="O749">
        <v>6</v>
      </c>
      <c r="P749">
        <v>227</v>
      </c>
      <c r="Q749">
        <v>10</v>
      </c>
      <c r="R749">
        <v>2</v>
      </c>
      <c r="S749" t="s">
        <v>17</v>
      </c>
      <c r="T749" t="b">
        <v>1</v>
      </c>
      <c r="V749">
        <v>15</v>
      </c>
      <c r="W749">
        <v>0</v>
      </c>
    </row>
    <row r="750" spans="2:23" hidden="1">
      <c r="B750" s="2" t="e">
        <f>IF(C4084="id",0,IF(C4084=C4085,B749,IF(B749=0,1,0)))</f>
        <v>#REF!</v>
      </c>
      <c r="E750" t="b">
        <v>1</v>
      </c>
      <c r="F750">
        <v>976</v>
      </c>
      <c r="G750">
        <v>1</v>
      </c>
      <c r="H750">
        <v>10</v>
      </c>
      <c r="I750">
        <v>2</v>
      </c>
      <c r="J750">
        <v>244</v>
      </c>
      <c r="K750">
        <v>16</v>
      </c>
      <c r="L750">
        <v>9</v>
      </c>
      <c r="M750">
        <v>20</v>
      </c>
      <c r="N750">
        <v>227</v>
      </c>
      <c r="O750">
        <v>6</v>
      </c>
      <c r="P750">
        <v>242</v>
      </c>
      <c r="Q750">
        <v>18</v>
      </c>
      <c r="R750">
        <v>9</v>
      </c>
      <c r="S750" t="s">
        <v>15</v>
      </c>
      <c r="T750" t="b">
        <v>1</v>
      </c>
      <c r="U750">
        <v>17</v>
      </c>
      <c r="V750">
        <v>2</v>
      </c>
      <c r="W750">
        <v>0</v>
      </c>
    </row>
    <row r="751" spans="2:23" hidden="1">
      <c r="B751" s="2" t="e">
        <f>IF(C4085="id",0,IF(C4085=C4086,B750,IF(B750=0,1,0)))</f>
        <v>#REF!</v>
      </c>
      <c r="E751" t="b">
        <v>0</v>
      </c>
      <c r="F751" t="s">
        <v>18</v>
      </c>
      <c r="G751">
        <v>0</v>
      </c>
      <c r="H751">
        <v>10</v>
      </c>
      <c r="I751">
        <v>2</v>
      </c>
      <c r="J751">
        <v>253</v>
      </c>
      <c r="K751">
        <v>15</v>
      </c>
      <c r="L751">
        <v>6</v>
      </c>
      <c r="M751">
        <v>20</v>
      </c>
      <c r="N751">
        <v>244</v>
      </c>
      <c r="O751">
        <v>12</v>
      </c>
      <c r="P751">
        <v>244</v>
      </c>
      <c r="Q751">
        <v>10</v>
      </c>
      <c r="R751">
        <v>2</v>
      </c>
      <c r="S751" t="s">
        <v>17</v>
      </c>
      <c r="T751" t="b">
        <v>1</v>
      </c>
      <c r="V751">
        <v>9</v>
      </c>
      <c r="W751">
        <v>0</v>
      </c>
    </row>
    <row r="752" spans="2:23" hidden="1">
      <c r="B752" s="2" t="e">
        <f>IF(C4086="id",0,IF(C4086=C4087,B751,IF(B751=0,1,0)))</f>
        <v>#REF!</v>
      </c>
      <c r="E752" t="b">
        <v>0</v>
      </c>
      <c r="F752">
        <v>45</v>
      </c>
      <c r="G752">
        <v>1</v>
      </c>
      <c r="H752">
        <v>10</v>
      </c>
      <c r="I752">
        <v>2</v>
      </c>
      <c r="J752">
        <v>255</v>
      </c>
      <c r="K752">
        <v>14</v>
      </c>
      <c r="L752">
        <v>7</v>
      </c>
      <c r="M752">
        <v>20</v>
      </c>
      <c r="N752">
        <v>244</v>
      </c>
      <c r="O752">
        <v>12</v>
      </c>
      <c r="P752">
        <v>253</v>
      </c>
      <c r="Q752">
        <v>15</v>
      </c>
      <c r="R752">
        <v>6</v>
      </c>
      <c r="S752" t="s">
        <v>15</v>
      </c>
      <c r="T752" t="b">
        <v>1</v>
      </c>
      <c r="U752">
        <v>11</v>
      </c>
      <c r="V752">
        <v>2</v>
      </c>
      <c r="W752">
        <v>0</v>
      </c>
    </row>
    <row r="753" spans="2:23" hidden="1">
      <c r="B753" s="2" t="e">
        <f>IF(C4087="id",0,IF(C4087=C4088,B752,IF(B752=0,1,0)))</f>
        <v>#REF!</v>
      </c>
      <c r="E753" t="b">
        <v>1</v>
      </c>
      <c r="F753" t="s">
        <v>18</v>
      </c>
      <c r="G753">
        <v>0</v>
      </c>
      <c r="H753">
        <v>10</v>
      </c>
      <c r="I753">
        <v>2</v>
      </c>
      <c r="J753">
        <v>272</v>
      </c>
      <c r="K753">
        <v>20</v>
      </c>
      <c r="L753">
        <v>9</v>
      </c>
      <c r="M753">
        <v>20</v>
      </c>
      <c r="N753">
        <v>255</v>
      </c>
      <c r="O753">
        <v>6</v>
      </c>
      <c r="P753">
        <v>255</v>
      </c>
      <c r="Q753">
        <v>10</v>
      </c>
      <c r="R753">
        <v>2</v>
      </c>
      <c r="S753" t="s">
        <v>17</v>
      </c>
      <c r="T753" t="b">
        <v>1</v>
      </c>
      <c r="V753">
        <v>17</v>
      </c>
      <c r="W753">
        <v>0</v>
      </c>
    </row>
    <row r="754" spans="2:23" hidden="1">
      <c r="B754" s="2" t="e">
        <f>IF(C4088="id",0,IF(C4088=C4089,B753,IF(B753=0,1,0)))</f>
        <v>#REF!</v>
      </c>
      <c r="E754" t="b">
        <v>1</v>
      </c>
      <c r="F754">
        <v>1252</v>
      </c>
      <c r="G754">
        <v>1</v>
      </c>
      <c r="H754">
        <v>10</v>
      </c>
      <c r="I754">
        <v>2</v>
      </c>
      <c r="J754">
        <v>277</v>
      </c>
      <c r="K754">
        <v>18</v>
      </c>
      <c r="L754">
        <v>12</v>
      </c>
      <c r="M754">
        <v>20</v>
      </c>
      <c r="N754">
        <v>255</v>
      </c>
      <c r="O754">
        <v>6</v>
      </c>
      <c r="P754">
        <v>272</v>
      </c>
      <c r="Q754">
        <v>20</v>
      </c>
      <c r="R754">
        <v>9</v>
      </c>
      <c r="S754" t="s">
        <v>15</v>
      </c>
      <c r="T754" t="b">
        <v>1</v>
      </c>
      <c r="U754">
        <v>22</v>
      </c>
      <c r="V754">
        <v>5</v>
      </c>
      <c r="W754">
        <v>0</v>
      </c>
    </row>
    <row r="755" spans="2:23" hidden="1">
      <c r="B755" s="2" t="e">
        <f>IF(C4089="id",0,IF(C4089=C4090,B754,IF(B754=0,1,0)))</f>
        <v>#REF!</v>
      </c>
      <c r="E755" t="b">
        <v>1</v>
      </c>
      <c r="F755" t="s">
        <v>18</v>
      </c>
      <c r="G755">
        <v>0</v>
      </c>
      <c r="H755">
        <v>10</v>
      </c>
      <c r="I755">
        <v>2</v>
      </c>
      <c r="J755">
        <v>289</v>
      </c>
      <c r="K755">
        <v>9</v>
      </c>
      <c r="L755">
        <v>10</v>
      </c>
      <c r="M755">
        <v>20</v>
      </c>
      <c r="N755">
        <v>280</v>
      </c>
      <c r="O755">
        <v>5</v>
      </c>
      <c r="P755">
        <v>280</v>
      </c>
      <c r="Q755">
        <v>10</v>
      </c>
      <c r="R755">
        <v>2</v>
      </c>
      <c r="S755" t="s">
        <v>17</v>
      </c>
      <c r="T755" t="b">
        <v>1</v>
      </c>
      <c r="V755">
        <v>9</v>
      </c>
      <c r="W755">
        <v>0</v>
      </c>
    </row>
    <row r="756" spans="2:23" hidden="1">
      <c r="B756" s="2" t="e">
        <f>IF(C4090="id",0,IF(C4090=C4091,B755,IF(B755=0,1,0)))</f>
        <v>#REF!</v>
      </c>
      <c r="E756" t="b">
        <v>1</v>
      </c>
      <c r="F756">
        <v>1634</v>
      </c>
      <c r="G756">
        <v>1</v>
      </c>
      <c r="H756">
        <v>10</v>
      </c>
      <c r="I756">
        <v>2</v>
      </c>
      <c r="J756">
        <v>292</v>
      </c>
      <c r="K756">
        <v>11</v>
      </c>
      <c r="L756">
        <v>11</v>
      </c>
      <c r="M756">
        <v>20</v>
      </c>
      <c r="N756">
        <v>280</v>
      </c>
      <c r="O756">
        <v>5</v>
      </c>
      <c r="P756">
        <v>289</v>
      </c>
      <c r="Q756">
        <v>9</v>
      </c>
      <c r="R756">
        <v>10</v>
      </c>
      <c r="S756" t="s">
        <v>15</v>
      </c>
      <c r="T756" t="b">
        <v>1</v>
      </c>
      <c r="U756">
        <v>12</v>
      </c>
      <c r="V756">
        <v>3</v>
      </c>
      <c r="W756">
        <v>0</v>
      </c>
    </row>
    <row r="757" spans="2:23" hidden="1">
      <c r="B757" s="2" t="e">
        <f>IF(C4091="id",0,IF(C4091=C4092,B756,IF(B756=0,1,0)))</f>
        <v>#REF!</v>
      </c>
      <c r="E757" t="b">
        <v>1</v>
      </c>
      <c r="F757" t="s">
        <v>18</v>
      </c>
      <c r="G757">
        <v>0</v>
      </c>
      <c r="H757">
        <v>10</v>
      </c>
      <c r="I757">
        <v>2</v>
      </c>
      <c r="J757">
        <v>310</v>
      </c>
      <c r="K757">
        <v>1</v>
      </c>
      <c r="L757">
        <v>10</v>
      </c>
      <c r="M757">
        <v>20</v>
      </c>
      <c r="N757">
        <v>293</v>
      </c>
      <c r="O757">
        <v>4</v>
      </c>
      <c r="P757">
        <v>293</v>
      </c>
      <c r="Q757">
        <v>10</v>
      </c>
      <c r="R757">
        <v>2</v>
      </c>
      <c r="S757" t="s">
        <v>17</v>
      </c>
      <c r="T757" t="b">
        <v>1</v>
      </c>
      <c r="V757">
        <v>17</v>
      </c>
      <c r="W757">
        <v>0</v>
      </c>
    </row>
    <row r="758" spans="2:23" hidden="1">
      <c r="B758" s="2" t="e">
        <f>IF(C4092="id",0,IF(C4092=C4093,B757,IF(B757=0,1,0)))</f>
        <v>#REF!</v>
      </c>
      <c r="E758" t="b">
        <v>1</v>
      </c>
      <c r="F758">
        <v>9</v>
      </c>
      <c r="G758">
        <v>1</v>
      </c>
      <c r="H758">
        <v>10</v>
      </c>
      <c r="I758">
        <v>2</v>
      </c>
      <c r="J758">
        <v>316</v>
      </c>
      <c r="K758">
        <v>1</v>
      </c>
      <c r="L758">
        <v>4</v>
      </c>
      <c r="M758">
        <v>20</v>
      </c>
      <c r="N758">
        <v>293</v>
      </c>
      <c r="O758">
        <v>4</v>
      </c>
      <c r="P758">
        <v>310</v>
      </c>
      <c r="Q758">
        <v>1</v>
      </c>
      <c r="R758">
        <v>10</v>
      </c>
      <c r="S758" t="s">
        <v>15</v>
      </c>
      <c r="T758" t="b">
        <v>1</v>
      </c>
      <c r="U758">
        <v>23</v>
      </c>
      <c r="V758">
        <v>6</v>
      </c>
      <c r="W758">
        <v>0</v>
      </c>
    </row>
    <row r="759" spans="2:23" hidden="1">
      <c r="B759" s="2" t="e">
        <f>IF(C4093="id",0,IF(C4093=C4094,B758,IF(B758=0,1,0)))</f>
        <v>#REF!</v>
      </c>
      <c r="E759" t="b">
        <v>0</v>
      </c>
      <c r="F759" t="s">
        <v>18</v>
      </c>
      <c r="G759">
        <v>0</v>
      </c>
      <c r="H759">
        <v>10</v>
      </c>
      <c r="I759">
        <v>2</v>
      </c>
      <c r="J759">
        <v>326</v>
      </c>
      <c r="K759">
        <v>20</v>
      </c>
      <c r="L759">
        <v>2</v>
      </c>
      <c r="M759">
        <v>20</v>
      </c>
      <c r="N759">
        <v>316</v>
      </c>
      <c r="O759">
        <v>4</v>
      </c>
      <c r="P759">
        <v>316</v>
      </c>
      <c r="Q759">
        <v>10</v>
      </c>
      <c r="R759">
        <v>2</v>
      </c>
      <c r="S759" t="s">
        <v>17</v>
      </c>
      <c r="T759" t="b">
        <v>1</v>
      </c>
      <c r="V759">
        <v>10</v>
      </c>
      <c r="W759">
        <v>0</v>
      </c>
    </row>
    <row r="760" spans="2:23" hidden="1">
      <c r="B760" s="2" t="e">
        <f>IF(C4094="id",0,IF(C4094=C4095,B759,IF(B759=0,1,0)))</f>
        <v>#REF!</v>
      </c>
      <c r="E760" t="b">
        <v>0</v>
      </c>
      <c r="F760">
        <v>1260</v>
      </c>
      <c r="G760">
        <v>1</v>
      </c>
      <c r="H760">
        <v>10</v>
      </c>
      <c r="I760">
        <v>2</v>
      </c>
      <c r="J760">
        <v>332</v>
      </c>
      <c r="K760">
        <v>26</v>
      </c>
      <c r="L760">
        <v>2</v>
      </c>
      <c r="M760">
        <v>20</v>
      </c>
      <c r="N760">
        <v>316</v>
      </c>
      <c r="O760">
        <v>4</v>
      </c>
      <c r="P760">
        <v>326</v>
      </c>
      <c r="Q760">
        <v>20</v>
      </c>
      <c r="R760">
        <v>2</v>
      </c>
      <c r="S760" t="s">
        <v>15</v>
      </c>
      <c r="T760" t="b">
        <v>1</v>
      </c>
      <c r="U760">
        <v>16</v>
      </c>
      <c r="V760">
        <v>6</v>
      </c>
      <c r="W760">
        <v>0</v>
      </c>
    </row>
    <row r="761" spans="2:23" hidden="1">
      <c r="B761" s="2" t="e">
        <f>IF(C4095="id",0,IF(C4095=C4096,B760,IF(B760=0,1,0)))</f>
        <v>#REF!</v>
      </c>
      <c r="E761" t="b">
        <v>1</v>
      </c>
      <c r="F761" t="s">
        <v>18</v>
      </c>
      <c r="G761">
        <v>0</v>
      </c>
      <c r="H761">
        <v>10</v>
      </c>
      <c r="I761">
        <v>2</v>
      </c>
      <c r="J761">
        <v>337</v>
      </c>
      <c r="K761">
        <v>8</v>
      </c>
      <c r="L761">
        <v>5</v>
      </c>
      <c r="M761">
        <v>20</v>
      </c>
      <c r="N761">
        <v>332</v>
      </c>
      <c r="O761">
        <v>8</v>
      </c>
      <c r="P761">
        <v>332</v>
      </c>
      <c r="Q761">
        <v>10</v>
      </c>
      <c r="R761">
        <v>2</v>
      </c>
      <c r="S761" t="s">
        <v>17</v>
      </c>
      <c r="T761" t="b">
        <v>1</v>
      </c>
      <c r="V761">
        <v>5</v>
      </c>
      <c r="W761">
        <v>0</v>
      </c>
    </row>
    <row r="762" spans="2:23" hidden="1">
      <c r="B762" s="2" t="e">
        <f>IF(C4096="id",0,IF(C4096=C4097,B761,IF(B761=0,1,0)))</f>
        <v>#REF!</v>
      </c>
      <c r="E762" t="b">
        <v>1</v>
      </c>
      <c r="F762">
        <v>1164</v>
      </c>
      <c r="G762">
        <v>1</v>
      </c>
      <c r="H762">
        <v>10</v>
      </c>
      <c r="I762">
        <v>2</v>
      </c>
      <c r="J762">
        <v>348</v>
      </c>
      <c r="K762">
        <v>1</v>
      </c>
      <c r="L762">
        <v>1</v>
      </c>
      <c r="M762">
        <v>20</v>
      </c>
      <c r="N762">
        <v>332</v>
      </c>
      <c r="O762">
        <v>8</v>
      </c>
      <c r="P762">
        <v>337</v>
      </c>
      <c r="Q762">
        <v>8</v>
      </c>
      <c r="R762">
        <v>5</v>
      </c>
      <c r="S762" t="s">
        <v>15</v>
      </c>
      <c r="T762" t="b">
        <v>1</v>
      </c>
      <c r="U762">
        <v>16</v>
      </c>
      <c r="V762">
        <v>11</v>
      </c>
      <c r="W762">
        <v>0</v>
      </c>
    </row>
    <row r="763" spans="2:23" hidden="1">
      <c r="B763" s="2" t="e">
        <f>IF(C4097="id",0,IF(C4097=C4098,B762,IF(B762=0,1,0)))</f>
        <v>#REF!</v>
      </c>
      <c r="E763" t="b">
        <v>1</v>
      </c>
      <c r="F763" t="s">
        <v>18</v>
      </c>
      <c r="G763">
        <v>0</v>
      </c>
      <c r="H763">
        <v>10</v>
      </c>
      <c r="I763">
        <v>2</v>
      </c>
      <c r="J763">
        <v>349</v>
      </c>
      <c r="K763">
        <v>11</v>
      </c>
      <c r="L763">
        <v>2</v>
      </c>
      <c r="M763">
        <v>20</v>
      </c>
      <c r="N763">
        <v>348</v>
      </c>
      <c r="O763">
        <v>8</v>
      </c>
      <c r="P763">
        <v>348</v>
      </c>
      <c r="Q763">
        <v>10</v>
      </c>
      <c r="R763">
        <v>2</v>
      </c>
      <c r="S763" t="s">
        <v>17</v>
      </c>
      <c r="T763" t="b">
        <v>1</v>
      </c>
      <c r="V763">
        <v>1</v>
      </c>
      <c r="W763">
        <v>0</v>
      </c>
    </row>
    <row r="764" spans="2:23" hidden="1">
      <c r="B764" s="2" t="e">
        <f>IF(C4098="id",0,IF(C4098=C4099,B763,IF(B763=0,1,0)))</f>
        <v>#REF!</v>
      </c>
      <c r="E764" t="b">
        <v>1</v>
      </c>
      <c r="F764">
        <v>532</v>
      </c>
      <c r="G764">
        <v>1</v>
      </c>
      <c r="H764">
        <v>10</v>
      </c>
      <c r="I764">
        <v>2</v>
      </c>
      <c r="J764">
        <v>355</v>
      </c>
      <c r="K764">
        <v>16</v>
      </c>
      <c r="L764">
        <v>3</v>
      </c>
      <c r="M764">
        <v>20</v>
      </c>
      <c r="N764">
        <v>348</v>
      </c>
      <c r="O764">
        <v>8</v>
      </c>
      <c r="P764">
        <v>349</v>
      </c>
      <c r="Q764">
        <v>11</v>
      </c>
      <c r="R764">
        <v>2</v>
      </c>
      <c r="S764" t="s">
        <v>15</v>
      </c>
      <c r="T764" t="b">
        <v>1</v>
      </c>
      <c r="U764">
        <v>7</v>
      </c>
      <c r="V764">
        <v>6</v>
      </c>
      <c r="W764">
        <v>0</v>
      </c>
    </row>
    <row r="765" spans="2:23" hidden="1">
      <c r="B765" s="2" t="e">
        <f>IF(C4099="id",0,IF(C4099=C4100,B764,IF(B764=0,1,0)))</f>
        <v>#REF!</v>
      </c>
      <c r="F765" t="s">
        <v>18</v>
      </c>
      <c r="G765">
        <v>0</v>
      </c>
      <c r="H765">
        <v>6</v>
      </c>
      <c r="I765">
        <v>8</v>
      </c>
      <c r="J765">
        <v>34</v>
      </c>
      <c r="K765">
        <v>16</v>
      </c>
      <c r="L765">
        <v>5</v>
      </c>
      <c r="M765">
        <v>21</v>
      </c>
      <c r="N765">
        <v>21</v>
      </c>
      <c r="P765">
        <v>21</v>
      </c>
      <c r="Q765">
        <v>6</v>
      </c>
      <c r="R765">
        <v>8</v>
      </c>
      <c r="S765" t="s">
        <v>17</v>
      </c>
      <c r="V765">
        <v>13</v>
      </c>
      <c r="W765">
        <v>0</v>
      </c>
    </row>
    <row r="766" spans="2:23" hidden="1">
      <c r="B766" s="2" t="e">
        <f>IF(C4100="id",0,IF(C4100=C4101,B765,IF(B765=0,1,0)))</f>
        <v>#REF!</v>
      </c>
      <c r="F766">
        <v>1561</v>
      </c>
      <c r="G766">
        <v>1</v>
      </c>
      <c r="H766">
        <v>6</v>
      </c>
      <c r="I766">
        <v>8</v>
      </c>
      <c r="J766">
        <v>45</v>
      </c>
      <c r="K766">
        <v>21</v>
      </c>
      <c r="L766">
        <v>-1</v>
      </c>
      <c r="M766">
        <v>21</v>
      </c>
      <c r="N766">
        <v>21</v>
      </c>
      <c r="P766">
        <v>34</v>
      </c>
      <c r="Q766">
        <v>16</v>
      </c>
      <c r="R766">
        <v>5</v>
      </c>
      <c r="S766" t="s">
        <v>15</v>
      </c>
      <c r="U766">
        <v>24</v>
      </c>
      <c r="V766">
        <v>11</v>
      </c>
      <c r="W766">
        <v>0</v>
      </c>
    </row>
    <row r="767" spans="2:23" hidden="1">
      <c r="B767" s="2" t="e">
        <f>IF(C4101="id",0,IF(C4101=C4102,B766,IF(B766=0,1,0)))</f>
        <v>#REF!</v>
      </c>
      <c r="E767" t="b">
        <v>1</v>
      </c>
      <c r="F767" t="s">
        <v>18</v>
      </c>
      <c r="G767">
        <v>0</v>
      </c>
      <c r="H767">
        <v>6</v>
      </c>
      <c r="I767">
        <v>8</v>
      </c>
      <c r="J767">
        <v>53</v>
      </c>
      <c r="K767">
        <v>6</v>
      </c>
      <c r="L767">
        <v>0</v>
      </c>
      <c r="M767">
        <v>21</v>
      </c>
      <c r="N767">
        <v>45</v>
      </c>
      <c r="O767">
        <v>3</v>
      </c>
      <c r="P767">
        <v>45</v>
      </c>
      <c r="Q767">
        <v>6</v>
      </c>
      <c r="R767">
        <v>8</v>
      </c>
      <c r="S767" t="s">
        <v>17</v>
      </c>
      <c r="T767" t="b">
        <v>1</v>
      </c>
      <c r="V767">
        <v>8</v>
      </c>
      <c r="W767">
        <v>0</v>
      </c>
    </row>
    <row r="768" spans="2:23" hidden="1">
      <c r="B768" s="2" t="e">
        <f>IF(C4102="id",0,IF(C4102=C4103,B767,IF(B767=0,1,0)))</f>
        <v>#REF!</v>
      </c>
      <c r="E768" t="b">
        <v>1</v>
      </c>
      <c r="F768">
        <v>366</v>
      </c>
      <c r="G768">
        <v>1</v>
      </c>
      <c r="H768">
        <v>6</v>
      </c>
      <c r="I768">
        <v>8</v>
      </c>
      <c r="J768">
        <v>62</v>
      </c>
      <c r="K768">
        <v>10</v>
      </c>
      <c r="L768">
        <v>5</v>
      </c>
      <c r="M768">
        <v>21</v>
      </c>
      <c r="N768">
        <v>45</v>
      </c>
      <c r="O768">
        <v>3</v>
      </c>
      <c r="P768">
        <v>53</v>
      </c>
      <c r="Q768">
        <v>6</v>
      </c>
      <c r="R768">
        <v>0</v>
      </c>
      <c r="S768" t="s">
        <v>15</v>
      </c>
      <c r="T768" t="b">
        <v>1</v>
      </c>
      <c r="U768">
        <v>17</v>
      </c>
      <c r="V768">
        <v>9</v>
      </c>
      <c r="W768">
        <v>0</v>
      </c>
    </row>
    <row r="769" spans="2:23" hidden="1">
      <c r="B769" s="2" t="e">
        <f>IF(C4103="id",0,IF(C4103=C4104,B768,IF(B768=0,1,0)))</f>
        <v>#REF!</v>
      </c>
      <c r="E769" t="b">
        <v>1</v>
      </c>
      <c r="F769" t="s">
        <v>18</v>
      </c>
      <c r="G769">
        <v>0</v>
      </c>
      <c r="H769">
        <v>6</v>
      </c>
      <c r="I769">
        <v>8</v>
      </c>
      <c r="J769">
        <v>72</v>
      </c>
      <c r="K769">
        <v>3</v>
      </c>
      <c r="L769">
        <v>1</v>
      </c>
      <c r="M769">
        <v>21</v>
      </c>
      <c r="N769">
        <v>62</v>
      </c>
      <c r="O769">
        <v>9</v>
      </c>
      <c r="P769">
        <v>62</v>
      </c>
      <c r="Q769">
        <v>6</v>
      </c>
      <c r="R769">
        <v>8</v>
      </c>
      <c r="S769" t="s">
        <v>17</v>
      </c>
      <c r="T769" t="b">
        <v>1</v>
      </c>
      <c r="V769">
        <v>10</v>
      </c>
      <c r="W769">
        <v>0</v>
      </c>
    </row>
    <row r="770" spans="2:23" hidden="1">
      <c r="B770" s="2" t="e">
        <f>IF(C4104="id",0,IF(C4104=C4105,B769,IF(B769=0,1,0)))</f>
        <v>#REF!</v>
      </c>
      <c r="E770" t="b">
        <v>1</v>
      </c>
      <c r="F770">
        <v>1468</v>
      </c>
      <c r="G770">
        <v>1</v>
      </c>
      <c r="H770">
        <v>6</v>
      </c>
      <c r="I770">
        <v>8</v>
      </c>
      <c r="J770">
        <v>85</v>
      </c>
      <c r="K770">
        <v>-4</v>
      </c>
      <c r="L770">
        <v>-5</v>
      </c>
      <c r="M770">
        <v>21</v>
      </c>
      <c r="N770">
        <v>62</v>
      </c>
      <c r="O770">
        <v>9</v>
      </c>
      <c r="P770">
        <v>72</v>
      </c>
      <c r="Q770">
        <v>3</v>
      </c>
      <c r="R770">
        <v>1</v>
      </c>
      <c r="S770" t="s">
        <v>15</v>
      </c>
      <c r="T770" t="b">
        <v>1</v>
      </c>
      <c r="U770">
        <v>23</v>
      </c>
      <c r="V770">
        <v>13</v>
      </c>
      <c r="W770">
        <v>0</v>
      </c>
    </row>
    <row r="771" spans="2:23" hidden="1">
      <c r="B771" s="2" t="e">
        <f>IF(C4105="id",0,IF(C4105=C4106,B770,IF(B770=0,1,0)))</f>
        <v>#REF!</v>
      </c>
      <c r="E771" t="b">
        <v>1</v>
      </c>
      <c r="F771" t="s">
        <v>18</v>
      </c>
      <c r="G771">
        <v>0</v>
      </c>
      <c r="H771">
        <v>6</v>
      </c>
      <c r="I771">
        <v>8</v>
      </c>
      <c r="J771">
        <v>105</v>
      </c>
      <c r="K771">
        <v>19</v>
      </c>
      <c r="L771">
        <v>1</v>
      </c>
      <c r="M771">
        <v>21</v>
      </c>
      <c r="N771">
        <v>85</v>
      </c>
      <c r="O771">
        <v>7</v>
      </c>
      <c r="P771">
        <v>85</v>
      </c>
      <c r="Q771">
        <v>6</v>
      </c>
      <c r="R771">
        <v>8</v>
      </c>
      <c r="S771" t="s">
        <v>17</v>
      </c>
      <c r="T771" t="b">
        <v>1</v>
      </c>
      <c r="V771">
        <v>20</v>
      </c>
      <c r="W771">
        <v>0</v>
      </c>
    </row>
    <row r="772" spans="2:23" hidden="1">
      <c r="B772" s="2" t="e">
        <f>IF(C4106="id",0,IF(C4106=C4107,B771,IF(B771=0,1,0)))</f>
        <v>#REF!</v>
      </c>
      <c r="E772" t="b">
        <v>1</v>
      </c>
      <c r="F772">
        <v>860</v>
      </c>
      <c r="G772">
        <v>1</v>
      </c>
      <c r="H772">
        <v>6</v>
      </c>
      <c r="I772">
        <v>8</v>
      </c>
      <c r="J772">
        <v>106</v>
      </c>
      <c r="K772">
        <v>19</v>
      </c>
      <c r="L772">
        <v>2</v>
      </c>
      <c r="M772">
        <v>21</v>
      </c>
      <c r="N772">
        <v>85</v>
      </c>
      <c r="O772">
        <v>7</v>
      </c>
      <c r="P772">
        <v>105</v>
      </c>
      <c r="Q772">
        <v>19</v>
      </c>
      <c r="R772">
        <v>1</v>
      </c>
      <c r="S772" t="s">
        <v>15</v>
      </c>
      <c r="T772" t="b">
        <v>1</v>
      </c>
      <c r="U772">
        <v>21</v>
      </c>
      <c r="V772">
        <v>1</v>
      </c>
      <c r="W772">
        <v>0</v>
      </c>
    </row>
    <row r="773" spans="2:23" hidden="1">
      <c r="B773" s="2" t="e">
        <f>IF(C4107="id",0,IF(C4107=C4108,B772,IF(B772=0,1,0)))</f>
        <v>#REF!</v>
      </c>
      <c r="E773" t="b">
        <v>1</v>
      </c>
      <c r="F773" t="s">
        <v>18</v>
      </c>
      <c r="G773">
        <v>0</v>
      </c>
      <c r="H773">
        <v>6</v>
      </c>
      <c r="I773">
        <v>8</v>
      </c>
      <c r="J773">
        <v>118</v>
      </c>
      <c r="K773">
        <v>10</v>
      </c>
      <c r="L773">
        <v>0</v>
      </c>
      <c r="M773">
        <v>21</v>
      </c>
      <c r="N773">
        <v>106</v>
      </c>
      <c r="O773">
        <v>6</v>
      </c>
      <c r="P773">
        <v>106</v>
      </c>
      <c r="Q773">
        <v>6</v>
      </c>
      <c r="R773">
        <v>8</v>
      </c>
      <c r="S773" t="s">
        <v>17</v>
      </c>
      <c r="T773" t="b">
        <v>1</v>
      </c>
      <c r="V773">
        <v>12</v>
      </c>
      <c r="W773">
        <v>0</v>
      </c>
    </row>
    <row r="774" spans="2:23" hidden="1">
      <c r="B774" s="2" t="e">
        <f>IF(C4108="id",0,IF(C4108=C4109,B773,IF(B773=0,1,0)))</f>
        <v>#REF!</v>
      </c>
      <c r="E774" t="b">
        <v>1</v>
      </c>
      <c r="F774">
        <v>315</v>
      </c>
      <c r="G774">
        <v>1</v>
      </c>
      <c r="H774">
        <v>6</v>
      </c>
      <c r="I774">
        <v>8</v>
      </c>
      <c r="J774">
        <v>131</v>
      </c>
      <c r="K774">
        <v>17</v>
      </c>
      <c r="L774">
        <v>-6</v>
      </c>
      <c r="M774">
        <v>21</v>
      </c>
      <c r="N774">
        <v>106</v>
      </c>
      <c r="O774">
        <v>6</v>
      </c>
      <c r="P774">
        <v>118</v>
      </c>
      <c r="Q774">
        <v>10</v>
      </c>
      <c r="R774">
        <v>0</v>
      </c>
      <c r="S774" t="s">
        <v>15</v>
      </c>
      <c r="T774" t="b">
        <v>1</v>
      </c>
      <c r="U774">
        <v>25</v>
      </c>
      <c r="V774">
        <v>13</v>
      </c>
      <c r="W774">
        <v>0</v>
      </c>
    </row>
    <row r="775" spans="2:23" hidden="1">
      <c r="B775" s="2" t="e">
        <f>IF(C4109="id",0,IF(C4109=C4110,B774,IF(B774=0,1,0)))</f>
        <v>#REF!</v>
      </c>
      <c r="E775" t="b">
        <v>1</v>
      </c>
      <c r="F775" t="s">
        <v>18</v>
      </c>
      <c r="G775">
        <v>0</v>
      </c>
      <c r="H775">
        <v>6</v>
      </c>
      <c r="I775">
        <v>8</v>
      </c>
      <c r="J775">
        <v>152</v>
      </c>
      <c r="K775">
        <v>19</v>
      </c>
      <c r="L775">
        <v>0</v>
      </c>
      <c r="M775">
        <v>21</v>
      </c>
      <c r="N775">
        <v>131</v>
      </c>
      <c r="O775">
        <v>3</v>
      </c>
      <c r="P775">
        <v>131</v>
      </c>
      <c r="Q775">
        <v>6</v>
      </c>
      <c r="R775">
        <v>8</v>
      </c>
      <c r="S775" t="s">
        <v>17</v>
      </c>
      <c r="T775" t="b">
        <v>1</v>
      </c>
      <c r="V775">
        <v>21</v>
      </c>
      <c r="W775">
        <v>0</v>
      </c>
    </row>
    <row r="776" spans="2:23" hidden="1">
      <c r="B776" s="2" t="e">
        <f>IF(C4110="id",0,IF(C4110=C4111,B775,IF(B775=0,1,0)))</f>
        <v>#REF!</v>
      </c>
      <c r="E776" t="b">
        <v>1</v>
      </c>
      <c r="F776">
        <v>668</v>
      </c>
      <c r="G776">
        <v>1</v>
      </c>
      <c r="H776">
        <v>6</v>
      </c>
      <c r="I776">
        <v>8</v>
      </c>
      <c r="J776">
        <v>159</v>
      </c>
      <c r="K776">
        <v>20</v>
      </c>
      <c r="L776">
        <v>6</v>
      </c>
      <c r="M776">
        <v>21</v>
      </c>
      <c r="N776">
        <v>131</v>
      </c>
      <c r="O776">
        <v>3</v>
      </c>
      <c r="P776">
        <v>152</v>
      </c>
      <c r="Q776">
        <v>19</v>
      </c>
      <c r="R776">
        <v>0</v>
      </c>
      <c r="S776" t="s">
        <v>15</v>
      </c>
      <c r="T776" t="b">
        <v>1</v>
      </c>
      <c r="U776">
        <v>28</v>
      </c>
      <c r="V776">
        <v>7</v>
      </c>
      <c r="W776">
        <v>0</v>
      </c>
    </row>
    <row r="777" spans="2:23" hidden="1">
      <c r="B777" s="2" t="e">
        <f>IF(C4111="id",0,IF(C4111=C4112,B776,IF(B776=0,1,0)))</f>
        <v>#REF!</v>
      </c>
      <c r="E777" t="b">
        <v>1</v>
      </c>
      <c r="F777" t="s">
        <v>18</v>
      </c>
      <c r="G777">
        <v>0</v>
      </c>
      <c r="H777">
        <v>6</v>
      </c>
      <c r="I777">
        <v>8</v>
      </c>
      <c r="J777">
        <v>177</v>
      </c>
      <c r="K777">
        <v>18</v>
      </c>
      <c r="L777">
        <v>2</v>
      </c>
      <c r="M777">
        <v>21</v>
      </c>
      <c r="N777">
        <v>159</v>
      </c>
      <c r="O777">
        <v>9</v>
      </c>
      <c r="P777">
        <v>159</v>
      </c>
      <c r="Q777">
        <v>6</v>
      </c>
      <c r="R777">
        <v>8</v>
      </c>
      <c r="S777" t="s">
        <v>17</v>
      </c>
      <c r="T777" t="b">
        <v>1</v>
      </c>
      <c r="V777">
        <v>18</v>
      </c>
      <c r="W777">
        <v>0</v>
      </c>
    </row>
    <row r="778" spans="2:23" hidden="1">
      <c r="B778" s="2" t="e">
        <f>IF(C4112="id",0,IF(C4112=C4113,B777,IF(B777=0,1,0)))</f>
        <v>#REF!</v>
      </c>
      <c r="E778" t="b">
        <v>1</v>
      </c>
      <c r="F778">
        <v>280</v>
      </c>
      <c r="G778">
        <v>1</v>
      </c>
      <c r="H778">
        <v>6</v>
      </c>
      <c r="I778">
        <v>8</v>
      </c>
      <c r="J778">
        <v>183</v>
      </c>
      <c r="K778">
        <v>19</v>
      </c>
      <c r="L778">
        <v>-3</v>
      </c>
      <c r="M778">
        <v>21</v>
      </c>
      <c r="N778">
        <v>159</v>
      </c>
      <c r="O778">
        <v>9</v>
      </c>
      <c r="P778">
        <v>177</v>
      </c>
      <c r="Q778">
        <v>18</v>
      </c>
      <c r="R778">
        <v>2</v>
      </c>
      <c r="S778" t="s">
        <v>15</v>
      </c>
      <c r="T778" t="b">
        <v>1</v>
      </c>
      <c r="U778">
        <v>24</v>
      </c>
      <c r="V778">
        <v>6</v>
      </c>
      <c r="W778">
        <v>0</v>
      </c>
    </row>
    <row r="779" spans="2:23" hidden="1">
      <c r="B779" s="2" t="e">
        <f>IF(C4113="id",0,IF(C4113=C4114,B778,IF(B778=0,1,0)))</f>
        <v>#REF!</v>
      </c>
      <c r="E779" t="b">
        <v>1</v>
      </c>
      <c r="F779" t="s">
        <v>18</v>
      </c>
      <c r="G779">
        <v>0</v>
      </c>
      <c r="H779">
        <v>6</v>
      </c>
      <c r="I779">
        <v>8</v>
      </c>
      <c r="J779">
        <v>196</v>
      </c>
      <c r="K779">
        <v>12</v>
      </c>
      <c r="L779">
        <v>1</v>
      </c>
      <c r="M779">
        <v>21</v>
      </c>
      <c r="N779">
        <v>183</v>
      </c>
      <c r="O779">
        <v>11</v>
      </c>
      <c r="P779">
        <v>183</v>
      </c>
      <c r="Q779">
        <v>6</v>
      </c>
      <c r="R779">
        <v>8</v>
      </c>
      <c r="S779" t="s">
        <v>17</v>
      </c>
      <c r="T779" t="b">
        <v>1</v>
      </c>
      <c r="V779">
        <v>13</v>
      </c>
      <c r="W779">
        <v>0</v>
      </c>
    </row>
    <row r="780" spans="2:23" hidden="1">
      <c r="B780" s="2" t="e">
        <f>IF(C4114="id",0,IF(C4114=C4115,B779,IF(B779=0,1,0)))</f>
        <v>#REF!</v>
      </c>
      <c r="E780" t="b">
        <v>1</v>
      </c>
      <c r="F780">
        <v>742</v>
      </c>
      <c r="G780">
        <v>1</v>
      </c>
      <c r="H780">
        <v>6</v>
      </c>
      <c r="I780">
        <v>8</v>
      </c>
      <c r="J780">
        <v>202</v>
      </c>
      <c r="K780">
        <v>16</v>
      </c>
      <c r="L780">
        <v>-1</v>
      </c>
      <c r="M780">
        <v>21</v>
      </c>
      <c r="N780">
        <v>183</v>
      </c>
      <c r="O780">
        <v>11</v>
      </c>
      <c r="P780">
        <v>196</v>
      </c>
      <c r="Q780">
        <v>12</v>
      </c>
      <c r="R780">
        <v>1</v>
      </c>
      <c r="S780" t="s">
        <v>15</v>
      </c>
      <c r="T780" t="b">
        <v>1</v>
      </c>
      <c r="U780">
        <v>19</v>
      </c>
      <c r="V780">
        <v>6</v>
      </c>
      <c r="W780">
        <v>0</v>
      </c>
    </row>
    <row r="781" spans="2:23" hidden="1">
      <c r="B781" s="2" t="e">
        <f>IF(C4115="id",0,IF(C4115=C4116,B780,IF(B780=0,1,0)))</f>
        <v>#REF!</v>
      </c>
      <c r="E781" t="b">
        <v>1</v>
      </c>
      <c r="F781" t="s">
        <v>18</v>
      </c>
      <c r="G781">
        <v>0</v>
      </c>
      <c r="H781">
        <v>6</v>
      </c>
      <c r="I781">
        <v>8</v>
      </c>
      <c r="J781">
        <v>214</v>
      </c>
      <c r="K781">
        <v>10</v>
      </c>
      <c r="L781">
        <v>0</v>
      </c>
      <c r="M781">
        <v>21</v>
      </c>
      <c r="N781">
        <v>202</v>
      </c>
      <c r="O781">
        <v>9</v>
      </c>
      <c r="P781">
        <v>202</v>
      </c>
      <c r="Q781">
        <v>6</v>
      </c>
      <c r="R781">
        <v>8</v>
      </c>
      <c r="S781" t="s">
        <v>17</v>
      </c>
      <c r="T781" t="b">
        <v>1</v>
      </c>
      <c r="V781">
        <v>12</v>
      </c>
      <c r="W781">
        <v>0</v>
      </c>
    </row>
    <row r="782" spans="2:23" hidden="1">
      <c r="B782" s="2" t="e">
        <f>IF(C4116="id",0,IF(C4116=C4117,B781,IF(B781=0,1,0)))</f>
        <v>#REF!</v>
      </c>
      <c r="E782" t="b">
        <v>1</v>
      </c>
      <c r="F782">
        <v>329</v>
      </c>
      <c r="G782">
        <v>1</v>
      </c>
      <c r="H782">
        <v>6</v>
      </c>
      <c r="I782">
        <v>8</v>
      </c>
      <c r="J782">
        <v>221</v>
      </c>
      <c r="K782">
        <v>5</v>
      </c>
      <c r="L782">
        <v>2</v>
      </c>
      <c r="M782">
        <v>21</v>
      </c>
      <c r="N782">
        <v>202</v>
      </c>
      <c r="O782">
        <v>9</v>
      </c>
      <c r="P782">
        <v>214</v>
      </c>
      <c r="Q782">
        <v>10</v>
      </c>
      <c r="R782">
        <v>0</v>
      </c>
      <c r="S782" t="s">
        <v>15</v>
      </c>
      <c r="T782" t="b">
        <v>1</v>
      </c>
      <c r="U782">
        <v>19</v>
      </c>
      <c r="V782">
        <v>7</v>
      </c>
      <c r="W782">
        <v>0</v>
      </c>
    </row>
    <row r="783" spans="2:23" hidden="1">
      <c r="B783" s="2" t="e">
        <f>IF(C4117="id",0,IF(C4117=C4118,B782,IF(B782=0,1,0)))</f>
        <v>#REF!</v>
      </c>
      <c r="E783" t="b">
        <v>1</v>
      </c>
      <c r="F783" t="s">
        <v>18</v>
      </c>
      <c r="G783">
        <v>0</v>
      </c>
      <c r="H783">
        <v>6</v>
      </c>
      <c r="I783">
        <v>8</v>
      </c>
      <c r="J783">
        <v>234</v>
      </c>
      <c r="K783">
        <v>18</v>
      </c>
      <c r="L783">
        <v>9</v>
      </c>
      <c r="M783">
        <v>21</v>
      </c>
      <c r="N783">
        <v>221</v>
      </c>
      <c r="O783">
        <v>4</v>
      </c>
      <c r="P783">
        <v>221</v>
      </c>
      <c r="Q783">
        <v>6</v>
      </c>
      <c r="R783">
        <v>8</v>
      </c>
      <c r="S783" t="s">
        <v>17</v>
      </c>
      <c r="T783" t="b">
        <v>1</v>
      </c>
      <c r="V783">
        <v>13</v>
      </c>
      <c r="W783">
        <v>0</v>
      </c>
    </row>
    <row r="784" spans="2:23" hidden="1">
      <c r="B784" s="2" t="e">
        <f>IF(C4118="id",0,IF(C4118=C4119,B783,IF(B783=0,1,0)))</f>
        <v>#REF!</v>
      </c>
      <c r="E784" t="b">
        <v>1</v>
      </c>
      <c r="F784">
        <v>1180</v>
      </c>
      <c r="G784">
        <v>1</v>
      </c>
      <c r="H784">
        <v>6</v>
      </c>
      <c r="I784">
        <v>8</v>
      </c>
      <c r="J784">
        <v>245</v>
      </c>
      <c r="K784">
        <v>14</v>
      </c>
      <c r="L784">
        <v>16</v>
      </c>
      <c r="M784">
        <v>21</v>
      </c>
      <c r="N784">
        <v>221</v>
      </c>
      <c r="O784">
        <v>4</v>
      </c>
      <c r="P784">
        <v>234</v>
      </c>
      <c r="Q784">
        <v>18</v>
      </c>
      <c r="R784">
        <v>9</v>
      </c>
      <c r="S784" t="s">
        <v>15</v>
      </c>
      <c r="T784" t="b">
        <v>1</v>
      </c>
      <c r="U784">
        <v>24</v>
      </c>
      <c r="V784">
        <v>11</v>
      </c>
      <c r="W784">
        <v>0</v>
      </c>
    </row>
    <row r="785" spans="2:23" hidden="1">
      <c r="B785" s="2" t="e">
        <f>IF(C4119="id",0,IF(C4119=C4120,B784,IF(B784=0,1,0)))</f>
        <v>#REF!</v>
      </c>
      <c r="E785" t="b">
        <v>1</v>
      </c>
      <c r="F785" t="s">
        <v>18</v>
      </c>
      <c r="G785">
        <v>0</v>
      </c>
      <c r="H785">
        <v>6</v>
      </c>
      <c r="I785">
        <v>8</v>
      </c>
      <c r="J785">
        <v>265</v>
      </c>
      <c r="K785">
        <v>19</v>
      </c>
      <c r="L785">
        <v>1</v>
      </c>
      <c r="M785">
        <v>21</v>
      </c>
      <c r="N785">
        <v>245</v>
      </c>
      <c r="O785">
        <v>10</v>
      </c>
      <c r="P785">
        <v>245</v>
      </c>
      <c r="Q785">
        <v>6</v>
      </c>
      <c r="R785">
        <v>8</v>
      </c>
      <c r="S785" t="s">
        <v>17</v>
      </c>
      <c r="T785" t="b">
        <v>1</v>
      </c>
      <c r="V785">
        <v>20</v>
      </c>
      <c r="W785">
        <v>0</v>
      </c>
    </row>
    <row r="786" spans="2:23" hidden="1">
      <c r="B786" s="2" t="e">
        <f>IF(C4120="id",0,IF(C4120=C4121,B785,IF(B785=0,1,0)))</f>
        <v>#REF!</v>
      </c>
      <c r="E786" t="b">
        <v>1</v>
      </c>
      <c r="F786">
        <v>843</v>
      </c>
      <c r="G786">
        <v>1</v>
      </c>
      <c r="H786">
        <v>6</v>
      </c>
      <c r="I786">
        <v>8</v>
      </c>
      <c r="J786">
        <v>277</v>
      </c>
      <c r="K786">
        <v>27</v>
      </c>
      <c r="L786">
        <v>-3</v>
      </c>
      <c r="M786">
        <v>21</v>
      </c>
      <c r="N786">
        <v>245</v>
      </c>
      <c r="O786">
        <v>10</v>
      </c>
      <c r="P786">
        <v>265</v>
      </c>
      <c r="Q786">
        <v>19</v>
      </c>
      <c r="R786">
        <v>1</v>
      </c>
      <c r="S786" t="s">
        <v>15</v>
      </c>
      <c r="T786" t="b">
        <v>1</v>
      </c>
      <c r="U786">
        <v>32</v>
      </c>
      <c r="V786">
        <v>12</v>
      </c>
      <c r="W786">
        <v>0</v>
      </c>
    </row>
    <row r="787" spans="2:23" hidden="1">
      <c r="B787" s="2" t="e">
        <f>IF(C4121="id",0,IF(C4121=C4122,B786,IF(B786=0,1,0)))</f>
        <v>#REF!</v>
      </c>
      <c r="E787" t="b">
        <v>1</v>
      </c>
      <c r="F787" t="s">
        <v>18</v>
      </c>
      <c r="G787">
        <v>0</v>
      </c>
      <c r="H787">
        <v>6</v>
      </c>
      <c r="I787">
        <v>8</v>
      </c>
      <c r="J787">
        <v>287</v>
      </c>
      <c r="K787">
        <v>4</v>
      </c>
      <c r="L787">
        <v>0</v>
      </c>
      <c r="M787">
        <v>21</v>
      </c>
      <c r="N787">
        <v>277</v>
      </c>
      <c r="O787">
        <v>5</v>
      </c>
      <c r="P787">
        <v>277</v>
      </c>
      <c r="Q787">
        <v>6</v>
      </c>
      <c r="R787">
        <v>8</v>
      </c>
      <c r="S787" t="s">
        <v>17</v>
      </c>
      <c r="T787" t="b">
        <v>1</v>
      </c>
      <c r="V787">
        <v>10</v>
      </c>
      <c r="W787">
        <v>0</v>
      </c>
    </row>
    <row r="788" spans="2:23" hidden="1">
      <c r="B788" s="2" t="e">
        <f>IF(C4122="id",0,IF(C4122=C4123,B787,IF(B787=0,1,0)))</f>
        <v>#REF!</v>
      </c>
      <c r="E788" t="b">
        <v>1</v>
      </c>
      <c r="F788">
        <v>1608</v>
      </c>
      <c r="G788">
        <v>1</v>
      </c>
      <c r="H788">
        <v>6</v>
      </c>
      <c r="I788">
        <v>8</v>
      </c>
      <c r="J788">
        <v>292</v>
      </c>
      <c r="K788">
        <v>5</v>
      </c>
      <c r="L788">
        <v>4</v>
      </c>
      <c r="M788">
        <v>21</v>
      </c>
      <c r="N788">
        <v>277</v>
      </c>
      <c r="O788">
        <v>5</v>
      </c>
      <c r="P788">
        <v>287</v>
      </c>
      <c r="Q788">
        <v>4</v>
      </c>
      <c r="R788">
        <v>0</v>
      </c>
      <c r="S788" t="s">
        <v>15</v>
      </c>
      <c r="T788" t="b">
        <v>1</v>
      </c>
      <c r="U788">
        <v>15</v>
      </c>
      <c r="V788">
        <v>5</v>
      </c>
      <c r="W788">
        <v>0</v>
      </c>
    </row>
    <row r="789" spans="2:23" hidden="1">
      <c r="B789" s="2" t="e">
        <f>IF(C4123="id",0,IF(C4123=C4124,B788,IF(B788=0,1,0)))</f>
        <v>#REF!</v>
      </c>
      <c r="E789" t="b">
        <v>1</v>
      </c>
      <c r="F789" t="s">
        <v>18</v>
      </c>
      <c r="G789">
        <v>0</v>
      </c>
      <c r="H789">
        <v>6</v>
      </c>
      <c r="I789">
        <v>8</v>
      </c>
      <c r="J789">
        <v>305</v>
      </c>
      <c r="K789">
        <v>12</v>
      </c>
      <c r="L789">
        <v>1</v>
      </c>
      <c r="M789">
        <v>21</v>
      </c>
      <c r="N789">
        <v>292</v>
      </c>
      <c r="O789">
        <v>4</v>
      </c>
      <c r="P789">
        <v>292</v>
      </c>
      <c r="Q789">
        <v>6</v>
      </c>
      <c r="R789">
        <v>8</v>
      </c>
      <c r="S789" t="s">
        <v>17</v>
      </c>
      <c r="T789" t="b">
        <v>1</v>
      </c>
      <c r="V789">
        <v>13</v>
      </c>
      <c r="W789">
        <v>0</v>
      </c>
    </row>
    <row r="790" spans="2:23" hidden="1">
      <c r="B790" s="2" t="e">
        <f>IF(C4124="id",0,IF(C4124=C4125,B789,IF(B789=0,1,0)))</f>
        <v>#REF!</v>
      </c>
      <c r="E790" t="b">
        <v>1</v>
      </c>
      <c r="F790">
        <v>733</v>
      </c>
      <c r="G790">
        <v>1</v>
      </c>
      <c r="H790">
        <v>6</v>
      </c>
      <c r="I790">
        <v>8</v>
      </c>
      <c r="J790">
        <v>313</v>
      </c>
      <c r="K790">
        <v>15</v>
      </c>
      <c r="L790">
        <v>-4</v>
      </c>
      <c r="M790">
        <v>21</v>
      </c>
      <c r="N790">
        <v>292</v>
      </c>
      <c r="O790">
        <v>4</v>
      </c>
      <c r="P790">
        <v>305</v>
      </c>
      <c r="Q790">
        <v>12</v>
      </c>
      <c r="R790">
        <v>1</v>
      </c>
      <c r="S790" t="s">
        <v>15</v>
      </c>
      <c r="T790" t="b">
        <v>1</v>
      </c>
      <c r="U790">
        <v>21</v>
      </c>
      <c r="V790">
        <v>8</v>
      </c>
      <c r="W790">
        <v>0</v>
      </c>
    </row>
    <row r="791" spans="2:23" hidden="1">
      <c r="B791" s="2" t="e">
        <f>IF(C4125="id",0,IF(C4125=C4126,B790,IF(B790=0,1,0)))</f>
        <v>#REF!</v>
      </c>
      <c r="E791" t="b">
        <v>1</v>
      </c>
      <c r="F791" t="s">
        <v>18</v>
      </c>
      <c r="G791">
        <v>0</v>
      </c>
      <c r="H791">
        <v>6</v>
      </c>
      <c r="I791">
        <v>8</v>
      </c>
      <c r="J791">
        <v>333</v>
      </c>
      <c r="K791">
        <v>20</v>
      </c>
      <c r="L791">
        <v>2</v>
      </c>
      <c r="M791">
        <v>21</v>
      </c>
      <c r="N791">
        <v>313</v>
      </c>
      <c r="O791">
        <v>8</v>
      </c>
      <c r="P791">
        <v>313</v>
      </c>
      <c r="Q791">
        <v>6</v>
      </c>
      <c r="R791">
        <v>8</v>
      </c>
      <c r="S791" t="s">
        <v>17</v>
      </c>
      <c r="T791" t="b">
        <v>1</v>
      </c>
      <c r="V791">
        <v>20</v>
      </c>
      <c r="W791">
        <v>0</v>
      </c>
    </row>
    <row r="792" spans="2:23" hidden="1">
      <c r="B792" s="2" t="e">
        <f>IF(C4126="id",0,IF(C4126=C4127,B791,IF(B791=0,1,0)))</f>
        <v>#REF!</v>
      </c>
      <c r="E792" t="b">
        <v>1</v>
      </c>
      <c r="F792">
        <v>1287</v>
      </c>
      <c r="G792">
        <v>1</v>
      </c>
      <c r="H792">
        <v>6</v>
      </c>
      <c r="I792">
        <v>8</v>
      </c>
      <c r="J792">
        <v>340</v>
      </c>
      <c r="K792">
        <v>18</v>
      </c>
      <c r="L792">
        <v>-3</v>
      </c>
      <c r="M792">
        <v>21</v>
      </c>
      <c r="N792">
        <v>313</v>
      </c>
      <c r="O792">
        <v>8</v>
      </c>
      <c r="P792">
        <v>333</v>
      </c>
      <c r="Q792">
        <v>20</v>
      </c>
      <c r="R792">
        <v>2</v>
      </c>
      <c r="S792" t="s">
        <v>15</v>
      </c>
      <c r="T792" t="b">
        <v>1</v>
      </c>
      <c r="U792">
        <v>27</v>
      </c>
      <c r="V792">
        <v>7</v>
      </c>
      <c r="W792">
        <v>0</v>
      </c>
    </row>
    <row r="793" spans="2:23" hidden="1">
      <c r="B793" s="2" t="e">
        <f>IF(C4127="id",0,IF(C4127=C4128,B792,IF(B792=0,1,0)))</f>
        <v>#REF!</v>
      </c>
      <c r="E793" t="b">
        <v>1</v>
      </c>
      <c r="F793" t="s">
        <v>18</v>
      </c>
      <c r="G793">
        <v>0</v>
      </c>
      <c r="H793">
        <v>6</v>
      </c>
      <c r="I793">
        <v>8</v>
      </c>
      <c r="J793">
        <v>348</v>
      </c>
      <c r="K793">
        <v>3</v>
      </c>
      <c r="L793">
        <v>3</v>
      </c>
      <c r="M793">
        <v>21</v>
      </c>
      <c r="N793">
        <v>340</v>
      </c>
      <c r="O793">
        <v>8</v>
      </c>
      <c r="P793">
        <v>340</v>
      </c>
      <c r="Q793">
        <v>6</v>
      </c>
      <c r="R793">
        <v>8</v>
      </c>
      <c r="S793" t="s">
        <v>17</v>
      </c>
      <c r="T793" t="b">
        <v>1</v>
      </c>
      <c r="V793">
        <v>8</v>
      </c>
      <c r="W793">
        <v>0</v>
      </c>
    </row>
    <row r="794" spans="2:23" hidden="1">
      <c r="B794" s="2" t="e">
        <f>IF(C4128="id",0,IF(C4128=C4129,B793,IF(B793=0,1,0)))</f>
        <v>#REF!</v>
      </c>
      <c r="E794" t="b">
        <v>1</v>
      </c>
      <c r="F794">
        <v>652</v>
      </c>
      <c r="G794">
        <v>1</v>
      </c>
      <c r="H794">
        <v>6</v>
      </c>
      <c r="I794">
        <v>8</v>
      </c>
      <c r="J794">
        <v>350</v>
      </c>
      <c r="K794">
        <v>4</v>
      </c>
      <c r="L794">
        <v>2</v>
      </c>
      <c r="M794">
        <v>21</v>
      </c>
      <c r="N794">
        <v>340</v>
      </c>
      <c r="O794">
        <v>8</v>
      </c>
      <c r="P794">
        <v>348</v>
      </c>
      <c r="Q794">
        <v>3</v>
      </c>
      <c r="R794">
        <v>3</v>
      </c>
      <c r="S794" t="s">
        <v>15</v>
      </c>
      <c r="T794" t="b">
        <v>1</v>
      </c>
      <c r="U794">
        <v>10</v>
      </c>
      <c r="V794">
        <v>2</v>
      </c>
      <c r="W794">
        <v>0</v>
      </c>
    </row>
    <row r="795" spans="2:23" hidden="1">
      <c r="B795" s="2" t="e">
        <f>IF(C4129="id",0,IF(C4129=C4130,B794,IF(B794=0,1,0)))</f>
        <v>#REF!</v>
      </c>
      <c r="F795" t="s">
        <v>18</v>
      </c>
      <c r="G795">
        <v>0</v>
      </c>
      <c r="H795">
        <v>6</v>
      </c>
      <c r="I795">
        <v>3</v>
      </c>
      <c r="J795">
        <v>21</v>
      </c>
      <c r="K795">
        <v>6</v>
      </c>
      <c r="L795">
        <v>7</v>
      </c>
      <c r="M795">
        <v>22</v>
      </c>
      <c r="N795">
        <v>17</v>
      </c>
      <c r="P795">
        <v>17</v>
      </c>
      <c r="Q795">
        <v>6</v>
      </c>
      <c r="R795">
        <v>3</v>
      </c>
      <c r="S795" t="s">
        <v>17</v>
      </c>
      <c r="V795">
        <v>4</v>
      </c>
      <c r="W795">
        <v>0</v>
      </c>
    </row>
    <row r="796" spans="2:23" hidden="1">
      <c r="B796" s="2" t="e">
        <f>IF(C4130="id",0,IF(C4130=C4131,B795,IF(B795=0,1,0)))</f>
        <v>#REF!</v>
      </c>
      <c r="F796">
        <v>1491</v>
      </c>
      <c r="G796">
        <v>1</v>
      </c>
      <c r="H796">
        <v>13</v>
      </c>
      <c r="I796">
        <v>9</v>
      </c>
      <c r="J796">
        <v>28</v>
      </c>
      <c r="K796">
        <v>10</v>
      </c>
      <c r="L796">
        <v>10</v>
      </c>
      <c r="M796">
        <v>22</v>
      </c>
      <c r="N796">
        <v>17</v>
      </c>
      <c r="P796">
        <v>21</v>
      </c>
      <c r="Q796">
        <v>6</v>
      </c>
      <c r="R796">
        <v>7</v>
      </c>
      <c r="S796" t="s">
        <v>15</v>
      </c>
      <c r="U796">
        <v>11</v>
      </c>
      <c r="V796">
        <v>7</v>
      </c>
      <c r="W796">
        <v>0</v>
      </c>
    </row>
    <row r="797" spans="2:23" hidden="1">
      <c r="B797" s="2" t="e">
        <f>IF(C4131="id",0,IF(C4131=C4132,B796,IF(B796=0,1,0)))</f>
        <v>#REF!</v>
      </c>
      <c r="F797">
        <v>1160</v>
      </c>
      <c r="G797">
        <v>2</v>
      </c>
      <c r="H797">
        <v>13</v>
      </c>
      <c r="I797">
        <v>9</v>
      </c>
      <c r="J797">
        <v>39</v>
      </c>
      <c r="K797">
        <v>10</v>
      </c>
      <c r="L797">
        <v>7</v>
      </c>
      <c r="M797">
        <v>22</v>
      </c>
      <c r="N797">
        <v>24</v>
      </c>
      <c r="P797">
        <v>35</v>
      </c>
      <c r="Q797">
        <v>8</v>
      </c>
      <c r="R797">
        <v>5</v>
      </c>
      <c r="S797" t="s">
        <v>15</v>
      </c>
      <c r="U797">
        <v>15</v>
      </c>
      <c r="V797">
        <v>4</v>
      </c>
      <c r="W797">
        <v>7</v>
      </c>
    </row>
    <row r="798" spans="2:23" hidden="1">
      <c r="B798" s="2" t="e">
        <f>IF(C4132="id",0,IF(C4132=C4133,B797,IF(B797=0,1,0)))</f>
        <v>#REF!</v>
      </c>
      <c r="E798" t="b">
        <v>1</v>
      </c>
      <c r="F798" t="s">
        <v>18</v>
      </c>
      <c r="G798">
        <v>0</v>
      </c>
      <c r="H798">
        <v>6</v>
      </c>
      <c r="I798">
        <v>3</v>
      </c>
      <c r="J798">
        <v>49</v>
      </c>
      <c r="K798">
        <v>12</v>
      </c>
      <c r="L798">
        <v>5</v>
      </c>
      <c r="M798">
        <v>22</v>
      </c>
      <c r="N798">
        <v>41</v>
      </c>
      <c r="O798">
        <v>3</v>
      </c>
      <c r="P798">
        <v>41</v>
      </c>
      <c r="Q798">
        <v>6</v>
      </c>
      <c r="R798">
        <v>3</v>
      </c>
      <c r="S798" t="s">
        <v>17</v>
      </c>
      <c r="T798" t="b">
        <v>1</v>
      </c>
      <c r="V798">
        <v>8</v>
      </c>
      <c r="W798">
        <v>0</v>
      </c>
    </row>
    <row r="799" spans="2:23" hidden="1">
      <c r="B799" s="2" t="e">
        <f>IF(C4133="id",0,IF(C4133=C4134,B798,IF(B798=0,1,0)))</f>
        <v>#REF!</v>
      </c>
      <c r="E799" t="b">
        <v>1</v>
      </c>
      <c r="F799">
        <v>462</v>
      </c>
      <c r="G799">
        <v>1</v>
      </c>
      <c r="H799">
        <v>6</v>
      </c>
      <c r="I799">
        <v>3</v>
      </c>
      <c r="J799">
        <v>52</v>
      </c>
      <c r="K799">
        <v>14</v>
      </c>
      <c r="L799">
        <v>6</v>
      </c>
      <c r="M799">
        <v>22</v>
      </c>
      <c r="N799">
        <v>41</v>
      </c>
      <c r="O799">
        <v>3</v>
      </c>
      <c r="P799">
        <v>49</v>
      </c>
      <c r="Q799">
        <v>12</v>
      </c>
      <c r="R799">
        <v>5</v>
      </c>
      <c r="S799" t="s">
        <v>15</v>
      </c>
      <c r="T799" t="b">
        <v>1</v>
      </c>
      <c r="U799">
        <v>11</v>
      </c>
      <c r="V799">
        <v>3</v>
      </c>
      <c r="W799">
        <v>0</v>
      </c>
    </row>
    <row r="800" spans="2:23" hidden="1">
      <c r="B800" s="2" t="e">
        <f>IF(C4134="id",0,IF(C4134=C4135,B799,IF(B799=0,1,0)))</f>
        <v>#REF!</v>
      </c>
      <c r="E800" t="b">
        <v>0</v>
      </c>
      <c r="F800" t="s">
        <v>18</v>
      </c>
      <c r="G800">
        <v>0</v>
      </c>
      <c r="H800">
        <v>6</v>
      </c>
      <c r="I800">
        <v>3</v>
      </c>
      <c r="J800">
        <v>62</v>
      </c>
      <c r="K800">
        <v>14</v>
      </c>
      <c r="L800">
        <v>1</v>
      </c>
      <c r="M800">
        <v>22</v>
      </c>
      <c r="N800">
        <v>52</v>
      </c>
      <c r="O800">
        <v>6</v>
      </c>
      <c r="P800">
        <v>52</v>
      </c>
      <c r="Q800">
        <v>6</v>
      </c>
      <c r="R800">
        <v>3</v>
      </c>
      <c r="S800" t="s">
        <v>17</v>
      </c>
      <c r="T800" t="b">
        <v>1</v>
      </c>
      <c r="V800">
        <v>10</v>
      </c>
      <c r="W800">
        <v>0</v>
      </c>
    </row>
    <row r="801" spans="2:23" hidden="1">
      <c r="B801" s="2" t="e">
        <f>IF(C4135="id",0,IF(C4135=C4136,B800,IF(B800=0,1,0)))</f>
        <v>#REF!</v>
      </c>
      <c r="E801" t="b">
        <v>0</v>
      </c>
      <c r="F801">
        <v>1204</v>
      </c>
      <c r="G801">
        <v>1</v>
      </c>
      <c r="H801">
        <v>6</v>
      </c>
      <c r="I801">
        <v>3</v>
      </c>
      <c r="J801">
        <v>73</v>
      </c>
      <c r="K801">
        <v>8</v>
      </c>
      <c r="L801">
        <v>6</v>
      </c>
      <c r="M801">
        <v>22</v>
      </c>
      <c r="N801">
        <v>52</v>
      </c>
      <c r="O801">
        <v>6</v>
      </c>
      <c r="P801">
        <v>62</v>
      </c>
      <c r="Q801">
        <v>14</v>
      </c>
      <c r="R801">
        <v>1</v>
      </c>
      <c r="S801" t="s">
        <v>15</v>
      </c>
      <c r="T801" t="b">
        <v>1</v>
      </c>
      <c r="U801">
        <v>21</v>
      </c>
      <c r="V801">
        <v>11</v>
      </c>
      <c r="W801">
        <v>0</v>
      </c>
    </row>
    <row r="802" spans="2:23" hidden="1">
      <c r="B802" s="2" t="e">
        <f>IF(C4136="id",0,IF(C4136=C4137,B801,IF(B801=0,1,0)))</f>
        <v>#REF!</v>
      </c>
      <c r="E802" t="b">
        <v>0</v>
      </c>
      <c r="F802" t="s">
        <v>18</v>
      </c>
      <c r="G802">
        <v>0</v>
      </c>
      <c r="H802">
        <v>6</v>
      </c>
      <c r="I802">
        <v>3</v>
      </c>
      <c r="J802">
        <v>86</v>
      </c>
      <c r="K802">
        <v>17</v>
      </c>
      <c r="L802">
        <v>5</v>
      </c>
      <c r="M802">
        <v>22</v>
      </c>
      <c r="N802">
        <v>73</v>
      </c>
      <c r="O802">
        <v>5</v>
      </c>
      <c r="P802">
        <v>73</v>
      </c>
      <c r="Q802">
        <v>6</v>
      </c>
      <c r="R802">
        <v>3</v>
      </c>
      <c r="S802" t="s">
        <v>17</v>
      </c>
      <c r="T802" t="b">
        <v>1</v>
      </c>
      <c r="V802">
        <v>13</v>
      </c>
      <c r="W802">
        <v>0</v>
      </c>
    </row>
    <row r="803" spans="2:23" hidden="1">
      <c r="B803" s="2" t="e">
        <f>IF(C4137="id",0,IF(C4137=C4138,B802,IF(B802=0,1,0)))</f>
        <v>#REF!</v>
      </c>
      <c r="E803" t="b">
        <v>0</v>
      </c>
      <c r="F803">
        <v>1044</v>
      </c>
      <c r="G803">
        <v>1</v>
      </c>
      <c r="H803">
        <v>6</v>
      </c>
      <c r="I803">
        <v>3</v>
      </c>
      <c r="J803">
        <v>92</v>
      </c>
      <c r="K803">
        <v>18</v>
      </c>
      <c r="L803">
        <v>0</v>
      </c>
      <c r="M803">
        <v>22</v>
      </c>
      <c r="N803">
        <v>73</v>
      </c>
      <c r="O803">
        <v>5</v>
      </c>
      <c r="P803">
        <v>86</v>
      </c>
      <c r="Q803">
        <v>17</v>
      </c>
      <c r="R803">
        <v>5</v>
      </c>
      <c r="S803" t="s">
        <v>15</v>
      </c>
      <c r="T803" t="b">
        <v>1</v>
      </c>
      <c r="U803">
        <v>19</v>
      </c>
      <c r="V803">
        <v>6</v>
      </c>
      <c r="W803">
        <v>0</v>
      </c>
    </row>
    <row r="804" spans="2:23" hidden="1">
      <c r="B804" s="2" t="e">
        <f>IF(C4138="id",0,IF(C4138=C4139,B803,IF(B803=0,1,0)))</f>
        <v>#REF!</v>
      </c>
      <c r="E804" t="b">
        <v>1</v>
      </c>
      <c r="F804" t="s">
        <v>18</v>
      </c>
      <c r="G804">
        <v>0</v>
      </c>
      <c r="H804">
        <v>6</v>
      </c>
      <c r="I804">
        <v>3</v>
      </c>
      <c r="J804">
        <v>105</v>
      </c>
      <c r="K804">
        <v>18</v>
      </c>
      <c r="L804">
        <v>2</v>
      </c>
      <c r="M804">
        <v>22</v>
      </c>
      <c r="N804">
        <v>92</v>
      </c>
      <c r="O804">
        <v>8</v>
      </c>
      <c r="P804">
        <v>92</v>
      </c>
      <c r="Q804">
        <v>6</v>
      </c>
      <c r="R804">
        <v>3</v>
      </c>
      <c r="S804" t="s">
        <v>17</v>
      </c>
      <c r="T804" t="b">
        <v>1</v>
      </c>
      <c r="V804">
        <v>13</v>
      </c>
      <c r="W804">
        <v>0</v>
      </c>
    </row>
    <row r="805" spans="2:23" hidden="1">
      <c r="B805" s="2" t="e">
        <f>IF(C4139="id",0,IF(C4139=C4140,B804,IF(B804=0,1,0)))</f>
        <v>#REF!</v>
      </c>
      <c r="E805" t="b">
        <v>1</v>
      </c>
      <c r="F805">
        <v>285</v>
      </c>
      <c r="G805">
        <v>1</v>
      </c>
      <c r="H805">
        <v>6</v>
      </c>
      <c r="I805">
        <v>3</v>
      </c>
      <c r="J805">
        <v>110</v>
      </c>
      <c r="K805">
        <v>16</v>
      </c>
      <c r="L805">
        <v>5</v>
      </c>
      <c r="M805">
        <v>22</v>
      </c>
      <c r="N805">
        <v>92</v>
      </c>
      <c r="O805">
        <v>8</v>
      </c>
      <c r="P805">
        <v>105</v>
      </c>
      <c r="Q805">
        <v>18</v>
      </c>
      <c r="R805">
        <v>2</v>
      </c>
      <c r="S805" t="s">
        <v>15</v>
      </c>
      <c r="T805" t="b">
        <v>1</v>
      </c>
      <c r="U805">
        <v>18</v>
      </c>
      <c r="V805">
        <v>5</v>
      </c>
      <c r="W805">
        <v>0</v>
      </c>
    </row>
    <row r="806" spans="2:23" hidden="1">
      <c r="B806" s="2" t="e">
        <f>IF(C4140="id",0,IF(C4140=C4141,B805,IF(B805=0,1,0)))</f>
        <v>#REF!</v>
      </c>
      <c r="E806" t="b">
        <v>0</v>
      </c>
      <c r="F806" t="s">
        <v>18</v>
      </c>
      <c r="G806">
        <v>0</v>
      </c>
      <c r="H806">
        <v>6</v>
      </c>
      <c r="I806">
        <v>3</v>
      </c>
      <c r="J806">
        <v>129</v>
      </c>
      <c r="K806">
        <v>20</v>
      </c>
      <c r="L806">
        <v>8</v>
      </c>
      <c r="M806">
        <v>22</v>
      </c>
      <c r="N806">
        <v>110</v>
      </c>
      <c r="O806">
        <v>7</v>
      </c>
      <c r="P806">
        <v>110</v>
      </c>
      <c r="Q806">
        <v>6</v>
      </c>
      <c r="R806">
        <v>3</v>
      </c>
      <c r="S806" t="s">
        <v>17</v>
      </c>
      <c r="T806" t="b">
        <v>1</v>
      </c>
      <c r="V806">
        <v>19</v>
      </c>
      <c r="W806">
        <v>0</v>
      </c>
    </row>
    <row r="807" spans="2:23" hidden="1">
      <c r="B807" s="2" t="e">
        <f>IF(C4141="id",0,IF(C4141=C4142,B806,IF(B806=0,1,0)))</f>
        <v>#REF!</v>
      </c>
      <c r="E807" t="b">
        <v>0</v>
      </c>
      <c r="F807">
        <v>1511</v>
      </c>
      <c r="G807">
        <v>1</v>
      </c>
      <c r="H807">
        <v>6</v>
      </c>
      <c r="I807">
        <v>3</v>
      </c>
      <c r="J807">
        <v>136</v>
      </c>
      <c r="K807">
        <v>13</v>
      </c>
      <c r="L807">
        <v>8</v>
      </c>
      <c r="M807">
        <v>22</v>
      </c>
      <c r="N807">
        <v>110</v>
      </c>
      <c r="O807">
        <v>7</v>
      </c>
      <c r="P807">
        <v>129</v>
      </c>
      <c r="Q807">
        <v>20</v>
      </c>
      <c r="R807">
        <v>8</v>
      </c>
      <c r="S807" t="s">
        <v>15</v>
      </c>
      <c r="T807" t="b">
        <v>1</v>
      </c>
      <c r="U807">
        <v>26</v>
      </c>
      <c r="V807">
        <v>7</v>
      </c>
      <c r="W807">
        <v>0</v>
      </c>
    </row>
    <row r="808" spans="2:23" hidden="1">
      <c r="B808" s="2" t="e">
        <f>IF(C4142="id",0,IF(C4142=C4143,B807,IF(B807=0,1,0)))</f>
        <v>#REF!</v>
      </c>
      <c r="E808" t="b">
        <v>1</v>
      </c>
      <c r="F808" t="s">
        <v>18</v>
      </c>
      <c r="G808">
        <v>0</v>
      </c>
      <c r="H808">
        <v>6</v>
      </c>
      <c r="I808">
        <v>3</v>
      </c>
      <c r="J808">
        <v>148</v>
      </c>
      <c r="K808">
        <v>16</v>
      </c>
      <c r="L808">
        <v>5</v>
      </c>
      <c r="M808">
        <v>22</v>
      </c>
      <c r="N808">
        <v>136</v>
      </c>
      <c r="O808">
        <v>12</v>
      </c>
      <c r="P808">
        <v>136</v>
      </c>
      <c r="Q808">
        <v>6</v>
      </c>
      <c r="R808">
        <v>3</v>
      </c>
      <c r="S808" t="s">
        <v>17</v>
      </c>
      <c r="T808" t="b">
        <v>1</v>
      </c>
      <c r="V808">
        <v>12</v>
      </c>
      <c r="W808">
        <v>0</v>
      </c>
    </row>
    <row r="809" spans="2:23" hidden="1">
      <c r="B809" s="2" t="e">
        <f>IF(C4143="id",0,IF(C4143=C4144,B808,IF(B808=0,1,0)))</f>
        <v>#REF!</v>
      </c>
      <c r="E809" t="b">
        <v>1</v>
      </c>
      <c r="F809">
        <v>1578</v>
      </c>
      <c r="G809">
        <v>1</v>
      </c>
      <c r="H809">
        <v>6</v>
      </c>
      <c r="I809">
        <v>3</v>
      </c>
      <c r="J809">
        <v>155</v>
      </c>
      <c r="K809">
        <v>11</v>
      </c>
      <c r="L809">
        <v>7</v>
      </c>
      <c r="M809">
        <v>22</v>
      </c>
      <c r="N809">
        <v>136</v>
      </c>
      <c r="O809">
        <v>12</v>
      </c>
      <c r="P809">
        <v>148</v>
      </c>
      <c r="Q809">
        <v>16</v>
      </c>
      <c r="R809">
        <v>5</v>
      </c>
      <c r="S809" t="s">
        <v>15</v>
      </c>
      <c r="T809" t="b">
        <v>1</v>
      </c>
      <c r="U809">
        <v>19</v>
      </c>
      <c r="V809">
        <v>7</v>
      </c>
      <c r="W809">
        <v>0</v>
      </c>
    </row>
    <row r="810" spans="2:23" hidden="1">
      <c r="B810" s="2" t="e">
        <f>IF(C4144="id",0,IF(C4144=C4145,B809,IF(B809=0,1,0)))</f>
        <v>#REF!</v>
      </c>
      <c r="E810" t="b">
        <v>0</v>
      </c>
      <c r="F810" t="s">
        <v>18</v>
      </c>
      <c r="G810">
        <v>0</v>
      </c>
      <c r="H810">
        <v>6</v>
      </c>
      <c r="I810">
        <v>3</v>
      </c>
      <c r="J810">
        <v>158</v>
      </c>
      <c r="K810">
        <v>4</v>
      </c>
      <c r="L810">
        <v>4</v>
      </c>
      <c r="M810">
        <v>22</v>
      </c>
      <c r="N810">
        <v>155</v>
      </c>
      <c r="O810">
        <v>10</v>
      </c>
      <c r="P810">
        <v>155</v>
      </c>
      <c r="Q810">
        <v>6</v>
      </c>
      <c r="R810">
        <v>3</v>
      </c>
      <c r="S810" t="s">
        <v>17</v>
      </c>
      <c r="T810" t="b">
        <v>1</v>
      </c>
      <c r="V810">
        <v>3</v>
      </c>
      <c r="W810">
        <v>0</v>
      </c>
    </row>
    <row r="811" spans="2:23" hidden="1">
      <c r="B811" s="2" t="e">
        <f>IF(C4145="id",0,IF(C4145=C4146,B810,IF(B810=0,1,0)))</f>
        <v>#REF!</v>
      </c>
      <c r="E811" t="b">
        <v>0</v>
      </c>
      <c r="F811">
        <v>406</v>
      </c>
      <c r="G811">
        <v>1</v>
      </c>
      <c r="H811">
        <v>6</v>
      </c>
      <c r="I811">
        <v>3</v>
      </c>
      <c r="J811">
        <v>160</v>
      </c>
      <c r="K811">
        <v>4</v>
      </c>
      <c r="L811">
        <v>2</v>
      </c>
      <c r="M811">
        <v>22</v>
      </c>
      <c r="N811">
        <v>155</v>
      </c>
      <c r="O811">
        <v>10</v>
      </c>
      <c r="P811">
        <v>158</v>
      </c>
      <c r="Q811">
        <v>4</v>
      </c>
      <c r="R811">
        <v>4</v>
      </c>
      <c r="S811" t="s">
        <v>15</v>
      </c>
      <c r="T811" t="b">
        <v>1</v>
      </c>
      <c r="U811">
        <v>5</v>
      </c>
      <c r="V811">
        <v>2</v>
      </c>
      <c r="W811">
        <v>0</v>
      </c>
    </row>
    <row r="812" spans="2:23" hidden="1">
      <c r="B812" s="2" t="e">
        <f>IF(C4146="id",0,IF(C4146=C4147,B811,IF(B811=0,1,0)))</f>
        <v>#REF!</v>
      </c>
      <c r="E812" t="b">
        <v>0</v>
      </c>
      <c r="F812" t="s">
        <v>18</v>
      </c>
      <c r="G812">
        <v>0</v>
      </c>
      <c r="H812">
        <v>6</v>
      </c>
      <c r="I812">
        <v>3</v>
      </c>
      <c r="J812">
        <v>173</v>
      </c>
      <c r="K812">
        <v>17</v>
      </c>
      <c r="L812">
        <v>5</v>
      </c>
      <c r="M812">
        <v>22</v>
      </c>
      <c r="N812">
        <v>160</v>
      </c>
      <c r="O812">
        <v>9</v>
      </c>
      <c r="P812">
        <v>160</v>
      </c>
      <c r="Q812">
        <v>6</v>
      </c>
      <c r="R812">
        <v>3</v>
      </c>
      <c r="S812" t="s">
        <v>17</v>
      </c>
      <c r="T812" t="b">
        <v>1</v>
      </c>
      <c r="V812">
        <v>13</v>
      </c>
      <c r="W812">
        <v>0</v>
      </c>
    </row>
    <row r="813" spans="2:23" hidden="1">
      <c r="B813" s="2" t="e">
        <f>IF(C4147="id",0,IF(C4147=C4148,B812,IF(B812=0,1,0)))</f>
        <v>#REF!</v>
      </c>
      <c r="E813" t="b">
        <v>0</v>
      </c>
      <c r="F813">
        <v>1030</v>
      </c>
      <c r="G813">
        <v>1</v>
      </c>
      <c r="H813">
        <v>6</v>
      </c>
      <c r="I813">
        <v>3</v>
      </c>
      <c r="J813">
        <v>184</v>
      </c>
      <c r="K813">
        <v>24</v>
      </c>
      <c r="L813">
        <v>1</v>
      </c>
      <c r="M813">
        <v>22</v>
      </c>
      <c r="N813">
        <v>160</v>
      </c>
      <c r="O813">
        <v>9</v>
      </c>
      <c r="P813">
        <v>173</v>
      </c>
      <c r="Q813">
        <v>17</v>
      </c>
      <c r="R813">
        <v>5</v>
      </c>
      <c r="S813" t="s">
        <v>15</v>
      </c>
      <c r="T813" t="b">
        <v>1</v>
      </c>
      <c r="U813">
        <v>24</v>
      </c>
      <c r="V813">
        <v>11</v>
      </c>
      <c r="W813">
        <v>0</v>
      </c>
    </row>
    <row r="814" spans="2:23" hidden="1">
      <c r="B814" s="2" t="e">
        <f>IF(C4148="id",0,IF(C4148=C4149,B813,IF(B813=0,1,0)))</f>
        <v>#REF!</v>
      </c>
      <c r="E814" t="b">
        <v>0</v>
      </c>
      <c r="F814" t="s">
        <v>18</v>
      </c>
      <c r="G814">
        <v>0</v>
      </c>
      <c r="H814">
        <v>6</v>
      </c>
      <c r="I814">
        <v>3</v>
      </c>
      <c r="J814">
        <v>197</v>
      </c>
      <c r="K814">
        <v>19</v>
      </c>
      <c r="L814">
        <v>3</v>
      </c>
      <c r="M814">
        <v>22</v>
      </c>
      <c r="N814">
        <v>184</v>
      </c>
      <c r="O814">
        <v>5</v>
      </c>
      <c r="P814">
        <v>184</v>
      </c>
      <c r="Q814">
        <v>6</v>
      </c>
      <c r="R814">
        <v>3</v>
      </c>
      <c r="S814" t="s">
        <v>17</v>
      </c>
      <c r="T814" t="b">
        <v>1</v>
      </c>
      <c r="V814">
        <v>13</v>
      </c>
      <c r="W814">
        <v>0</v>
      </c>
    </row>
    <row r="815" spans="2:23" hidden="1">
      <c r="B815" s="2" t="e">
        <f>IF(C4149="id",0,IF(C4149=C4150,B814,IF(B814=0,1,0)))</f>
        <v>#REF!</v>
      </c>
      <c r="E815" t="b">
        <v>0</v>
      </c>
      <c r="F815">
        <v>913</v>
      </c>
      <c r="G815">
        <v>1</v>
      </c>
      <c r="H815">
        <v>6</v>
      </c>
      <c r="I815">
        <v>3</v>
      </c>
      <c r="J815">
        <v>208</v>
      </c>
      <c r="K815">
        <v>14</v>
      </c>
      <c r="L815">
        <v>9</v>
      </c>
      <c r="M815">
        <v>22</v>
      </c>
      <c r="N815">
        <v>184</v>
      </c>
      <c r="O815">
        <v>5</v>
      </c>
      <c r="P815">
        <v>197</v>
      </c>
      <c r="Q815">
        <v>19</v>
      </c>
      <c r="R815">
        <v>3</v>
      </c>
      <c r="S815" t="s">
        <v>15</v>
      </c>
      <c r="T815" t="b">
        <v>1</v>
      </c>
      <c r="U815">
        <v>24</v>
      </c>
      <c r="V815">
        <v>11</v>
      </c>
      <c r="W815">
        <v>0</v>
      </c>
    </row>
    <row r="816" spans="2:23" hidden="1">
      <c r="B816" s="2" t="e">
        <f>IF(C4150="id",0,IF(C4150=C4151,B815,IF(B815=0,1,0)))</f>
        <v>#REF!</v>
      </c>
      <c r="E816" t="b">
        <v>0</v>
      </c>
      <c r="F816" t="s">
        <v>18</v>
      </c>
      <c r="G816">
        <v>0</v>
      </c>
      <c r="H816">
        <v>6</v>
      </c>
      <c r="I816">
        <v>3</v>
      </c>
      <c r="J816">
        <v>226</v>
      </c>
      <c r="K816">
        <v>20</v>
      </c>
      <c r="L816">
        <v>5</v>
      </c>
      <c r="M816">
        <v>22</v>
      </c>
      <c r="N816">
        <v>210</v>
      </c>
      <c r="O816">
        <v>8</v>
      </c>
      <c r="P816">
        <v>210</v>
      </c>
      <c r="Q816">
        <v>6</v>
      </c>
      <c r="R816">
        <v>3</v>
      </c>
      <c r="S816" t="s">
        <v>17</v>
      </c>
      <c r="T816" t="b">
        <v>1</v>
      </c>
      <c r="V816">
        <v>16</v>
      </c>
      <c r="W816">
        <v>0</v>
      </c>
    </row>
    <row r="817" spans="2:23" hidden="1">
      <c r="B817" s="2" t="e">
        <f>IF(C4151="id",0,IF(C4151=C4152,B816,IF(B816=0,1,0)))</f>
        <v>#REF!</v>
      </c>
      <c r="E817" t="b">
        <v>0</v>
      </c>
      <c r="F817">
        <v>807</v>
      </c>
      <c r="G817">
        <v>1</v>
      </c>
      <c r="H817">
        <v>6</v>
      </c>
      <c r="I817">
        <v>3</v>
      </c>
      <c r="J817">
        <v>232</v>
      </c>
      <c r="K817">
        <v>19</v>
      </c>
      <c r="L817">
        <v>0</v>
      </c>
      <c r="M817">
        <v>22</v>
      </c>
      <c r="N817">
        <v>210</v>
      </c>
      <c r="O817">
        <v>8</v>
      </c>
      <c r="P817">
        <v>226</v>
      </c>
      <c r="Q817">
        <v>20</v>
      </c>
      <c r="R817">
        <v>5</v>
      </c>
      <c r="S817" t="s">
        <v>15</v>
      </c>
      <c r="T817" t="b">
        <v>1</v>
      </c>
      <c r="U817">
        <v>22</v>
      </c>
      <c r="V817">
        <v>6</v>
      </c>
      <c r="W817">
        <v>0</v>
      </c>
    </row>
    <row r="818" spans="2:23" hidden="1">
      <c r="B818" s="2" t="e">
        <f>IF(C4152="id",0,IF(C4152=C4153,B817,IF(B817=0,1,0)))</f>
        <v>#REF!</v>
      </c>
      <c r="E818" t="b">
        <v>1</v>
      </c>
      <c r="F818" t="s">
        <v>18</v>
      </c>
      <c r="G818">
        <v>0</v>
      </c>
      <c r="H818">
        <v>6</v>
      </c>
      <c r="I818">
        <v>3</v>
      </c>
      <c r="J818">
        <v>235</v>
      </c>
      <c r="K818">
        <v>6</v>
      </c>
      <c r="L818">
        <v>0</v>
      </c>
      <c r="M818">
        <v>22</v>
      </c>
      <c r="N818">
        <v>232</v>
      </c>
      <c r="O818">
        <v>12</v>
      </c>
      <c r="P818">
        <v>232</v>
      </c>
      <c r="Q818">
        <v>6</v>
      </c>
      <c r="R818">
        <v>3</v>
      </c>
      <c r="S818" t="s">
        <v>17</v>
      </c>
      <c r="T818" t="b">
        <v>1</v>
      </c>
      <c r="V818">
        <v>3</v>
      </c>
      <c r="W818">
        <v>0</v>
      </c>
    </row>
    <row r="819" spans="2:23" hidden="1">
      <c r="B819" s="2" t="e">
        <f>IF(C4153="id",0,IF(C4153=C4154,B818,IF(B818=0,1,0)))</f>
        <v>#REF!</v>
      </c>
      <c r="E819" t="b">
        <v>1</v>
      </c>
      <c r="F819">
        <v>379</v>
      </c>
      <c r="G819">
        <v>1</v>
      </c>
      <c r="H819">
        <v>6</v>
      </c>
      <c r="I819">
        <v>3</v>
      </c>
      <c r="J819">
        <v>243</v>
      </c>
      <c r="K819">
        <v>-1</v>
      </c>
      <c r="L819">
        <v>1</v>
      </c>
      <c r="M819">
        <v>22</v>
      </c>
      <c r="N819">
        <v>232</v>
      </c>
      <c r="O819">
        <v>12</v>
      </c>
      <c r="P819">
        <v>235</v>
      </c>
      <c r="Q819">
        <v>6</v>
      </c>
      <c r="R819">
        <v>0</v>
      </c>
      <c r="S819" t="s">
        <v>15</v>
      </c>
      <c r="T819" t="b">
        <v>1</v>
      </c>
      <c r="U819">
        <v>11</v>
      </c>
      <c r="V819">
        <v>8</v>
      </c>
      <c r="W819">
        <v>0</v>
      </c>
    </row>
    <row r="820" spans="2:23" hidden="1">
      <c r="B820" s="2" t="e">
        <f>IF(C4154="id",0,IF(C4154=C4155,B819,IF(B819=0,1,0)))</f>
        <v>#REF!</v>
      </c>
      <c r="E820" t="b">
        <v>0</v>
      </c>
      <c r="F820" t="s">
        <v>18</v>
      </c>
      <c r="G820">
        <v>0</v>
      </c>
      <c r="H820">
        <v>6</v>
      </c>
      <c r="I820">
        <v>3</v>
      </c>
      <c r="J820">
        <v>253</v>
      </c>
      <c r="K820">
        <v>11</v>
      </c>
      <c r="L820">
        <v>8</v>
      </c>
      <c r="M820">
        <v>22</v>
      </c>
      <c r="N820">
        <v>243</v>
      </c>
      <c r="O820">
        <v>9</v>
      </c>
      <c r="P820">
        <v>243</v>
      </c>
      <c r="Q820">
        <v>6</v>
      </c>
      <c r="R820">
        <v>3</v>
      </c>
      <c r="S820" t="s">
        <v>17</v>
      </c>
      <c r="T820" t="b">
        <v>1</v>
      </c>
      <c r="V820">
        <v>10</v>
      </c>
      <c r="W820">
        <v>0</v>
      </c>
    </row>
    <row r="821" spans="2:23" hidden="1">
      <c r="B821" s="2" t="e">
        <f>IF(C4155="id",0,IF(C4155=C4156,B820,IF(B820=0,1,0)))</f>
        <v>#REF!</v>
      </c>
      <c r="E821" t="b">
        <v>0</v>
      </c>
      <c r="F821">
        <v>1018</v>
      </c>
      <c r="G821">
        <v>1</v>
      </c>
      <c r="H821">
        <v>6</v>
      </c>
      <c r="I821">
        <v>3</v>
      </c>
      <c r="J821">
        <v>259</v>
      </c>
      <c r="K821">
        <v>15</v>
      </c>
      <c r="L821">
        <v>6</v>
      </c>
      <c r="M821">
        <v>22</v>
      </c>
      <c r="N821">
        <v>243</v>
      </c>
      <c r="O821">
        <v>9</v>
      </c>
      <c r="P821">
        <v>253</v>
      </c>
      <c r="Q821">
        <v>11</v>
      </c>
      <c r="R821">
        <v>8</v>
      </c>
      <c r="S821" t="s">
        <v>15</v>
      </c>
      <c r="T821" t="b">
        <v>1</v>
      </c>
      <c r="U821">
        <v>16</v>
      </c>
      <c r="V821">
        <v>6</v>
      </c>
      <c r="W821">
        <v>0</v>
      </c>
    </row>
    <row r="822" spans="2:23" hidden="1">
      <c r="B822" s="2" t="e">
        <f>IF(C4156="id",0,IF(C4156=C4157,B821,IF(B821=0,1,0)))</f>
        <v>#REF!</v>
      </c>
      <c r="E822" t="b">
        <v>1</v>
      </c>
      <c r="F822" t="s">
        <v>18</v>
      </c>
      <c r="G822">
        <v>0</v>
      </c>
      <c r="H822">
        <v>6</v>
      </c>
      <c r="I822">
        <v>3</v>
      </c>
      <c r="J822">
        <v>267</v>
      </c>
      <c r="K822">
        <v>12</v>
      </c>
      <c r="L822">
        <v>5</v>
      </c>
      <c r="M822">
        <v>22</v>
      </c>
      <c r="N822">
        <v>259</v>
      </c>
      <c r="O822">
        <v>2</v>
      </c>
      <c r="P822">
        <v>259</v>
      </c>
      <c r="Q822">
        <v>6</v>
      </c>
      <c r="R822">
        <v>3</v>
      </c>
      <c r="S822" t="s">
        <v>17</v>
      </c>
      <c r="T822" t="b">
        <v>1</v>
      </c>
      <c r="V822">
        <v>8</v>
      </c>
      <c r="W822">
        <v>0</v>
      </c>
    </row>
    <row r="823" spans="2:23" hidden="1">
      <c r="B823" s="2" t="e">
        <f>IF(C4157="id",0,IF(C4157=C4158,B822,IF(B822=0,1,0)))</f>
        <v>#REF!</v>
      </c>
      <c r="E823" t="b">
        <v>1</v>
      </c>
      <c r="F823">
        <v>818</v>
      </c>
      <c r="G823">
        <v>1</v>
      </c>
      <c r="H823">
        <v>6</v>
      </c>
      <c r="I823">
        <v>3</v>
      </c>
      <c r="J823">
        <v>271</v>
      </c>
      <c r="K823">
        <v>12</v>
      </c>
      <c r="L823">
        <v>9</v>
      </c>
      <c r="M823">
        <v>22</v>
      </c>
      <c r="N823">
        <v>259</v>
      </c>
      <c r="O823">
        <v>2</v>
      </c>
      <c r="P823">
        <v>267</v>
      </c>
      <c r="Q823">
        <v>12</v>
      </c>
      <c r="R823">
        <v>5</v>
      </c>
      <c r="S823" t="s">
        <v>15</v>
      </c>
      <c r="T823" t="b">
        <v>1</v>
      </c>
      <c r="U823">
        <v>12</v>
      </c>
      <c r="V823">
        <v>4</v>
      </c>
      <c r="W823">
        <v>0</v>
      </c>
    </row>
    <row r="824" spans="2:23" hidden="1">
      <c r="B824" s="2" t="e">
        <f>IF(C4158="id",0,IF(C4158=C4159,B823,IF(B823=0,1,0)))</f>
        <v>#REF!</v>
      </c>
      <c r="E824" t="b">
        <v>1</v>
      </c>
      <c r="F824" t="s">
        <v>18</v>
      </c>
      <c r="G824">
        <v>0</v>
      </c>
      <c r="H824">
        <v>6</v>
      </c>
      <c r="I824">
        <v>3</v>
      </c>
      <c r="J824">
        <v>289</v>
      </c>
      <c r="K824">
        <v>18</v>
      </c>
      <c r="L824">
        <v>9</v>
      </c>
      <c r="M824">
        <v>22</v>
      </c>
      <c r="N824">
        <v>271</v>
      </c>
      <c r="O824">
        <v>1</v>
      </c>
      <c r="P824">
        <v>271</v>
      </c>
      <c r="Q824">
        <v>6</v>
      </c>
      <c r="R824">
        <v>3</v>
      </c>
      <c r="S824" t="s">
        <v>17</v>
      </c>
      <c r="T824" t="b">
        <v>1</v>
      </c>
      <c r="V824">
        <v>18</v>
      </c>
      <c r="W824">
        <v>0</v>
      </c>
    </row>
    <row r="825" spans="2:23" hidden="1">
      <c r="B825" s="2" t="e">
        <f>IF(C4159="id",0,IF(C4159=C4160,B824,IF(B824=0,1,0)))</f>
        <v>#REF!</v>
      </c>
      <c r="E825" t="b">
        <v>1</v>
      </c>
      <c r="F825">
        <v>982</v>
      </c>
      <c r="G825">
        <v>1</v>
      </c>
      <c r="H825">
        <v>6</v>
      </c>
      <c r="I825">
        <v>3</v>
      </c>
      <c r="J825">
        <v>290</v>
      </c>
      <c r="K825">
        <v>18</v>
      </c>
      <c r="L825">
        <v>8</v>
      </c>
      <c r="M825">
        <v>22</v>
      </c>
      <c r="N825">
        <v>271</v>
      </c>
      <c r="O825">
        <v>1</v>
      </c>
      <c r="P825">
        <v>289</v>
      </c>
      <c r="Q825">
        <v>18</v>
      </c>
      <c r="R825">
        <v>9</v>
      </c>
      <c r="S825" t="s">
        <v>15</v>
      </c>
      <c r="T825" t="b">
        <v>1</v>
      </c>
      <c r="U825">
        <v>19</v>
      </c>
      <c r="V825">
        <v>1</v>
      </c>
      <c r="W825">
        <v>0</v>
      </c>
    </row>
    <row r="826" spans="2:23" hidden="1">
      <c r="B826" s="2" t="e">
        <f>IF(C4160="id",0,IF(C4160=C4161,B825,IF(B825=0,1,0)))</f>
        <v>#REF!</v>
      </c>
      <c r="E826" t="b">
        <v>1</v>
      </c>
      <c r="F826" t="s">
        <v>18</v>
      </c>
      <c r="G826">
        <v>0</v>
      </c>
      <c r="H826">
        <v>6</v>
      </c>
      <c r="I826">
        <v>3</v>
      </c>
      <c r="J826">
        <v>305</v>
      </c>
      <c r="K826">
        <v>15</v>
      </c>
      <c r="L826">
        <v>9</v>
      </c>
      <c r="M826">
        <v>22</v>
      </c>
      <c r="N826">
        <v>290</v>
      </c>
      <c r="O826">
        <v>4</v>
      </c>
      <c r="P826">
        <v>290</v>
      </c>
      <c r="Q826">
        <v>6</v>
      </c>
      <c r="R826">
        <v>3</v>
      </c>
      <c r="S826" t="s">
        <v>17</v>
      </c>
      <c r="T826" t="b">
        <v>1</v>
      </c>
      <c r="V826">
        <v>15</v>
      </c>
      <c r="W826">
        <v>0</v>
      </c>
    </row>
    <row r="827" spans="2:23" hidden="1">
      <c r="B827" s="2" t="e">
        <f>IF(C4161="id",0,IF(C4161=C4162,B826,IF(B826=0,1,0)))</f>
        <v>#REF!</v>
      </c>
      <c r="E827" t="b">
        <v>1</v>
      </c>
      <c r="F827">
        <v>495</v>
      </c>
      <c r="G827">
        <v>1</v>
      </c>
      <c r="H827">
        <v>6</v>
      </c>
      <c r="I827">
        <v>3</v>
      </c>
      <c r="J827">
        <v>315</v>
      </c>
      <c r="K827">
        <v>8</v>
      </c>
      <c r="L827">
        <v>12</v>
      </c>
      <c r="M827">
        <v>22</v>
      </c>
      <c r="N827">
        <v>290</v>
      </c>
      <c r="O827">
        <v>4</v>
      </c>
      <c r="P827">
        <v>305</v>
      </c>
      <c r="Q827">
        <v>15</v>
      </c>
      <c r="R827">
        <v>9</v>
      </c>
      <c r="S827" t="s">
        <v>15</v>
      </c>
      <c r="T827" t="b">
        <v>1</v>
      </c>
      <c r="U827">
        <v>25</v>
      </c>
      <c r="V827">
        <v>10</v>
      </c>
      <c r="W827">
        <v>0</v>
      </c>
    </row>
    <row r="828" spans="2:23" hidden="1">
      <c r="B828" s="2" t="e">
        <f>IF(C4162="id",0,IF(C4162=C4163,B827,IF(B827=0,1,0)))</f>
        <v>#REF!</v>
      </c>
      <c r="E828" t="b">
        <v>0</v>
      </c>
      <c r="F828" t="s">
        <v>18</v>
      </c>
      <c r="G828">
        <v>0</v>
      </c>
      <c r="H828">
        <v>6</v>
      </c>
      <c r="I828">
        <v>3</v>
      </c>
      <c r="J828">
        <v>320</v>
      </c>
      <c r="K828">
        <v>9</v>
      </c>
      <c r="L828">
        <v>1</v>
      </c>
      <c r="M828">
        <v>22</v>
      </c>
      <c r="N828">
        <v>315</v>
      </c>
      <c r="O828">
        <v>4</v>
      </c>
      <c r="P828">
        <v>315</v>
      </c>
      <c r="Q828">
        <v>6</v>
      </c>
      <c r="R828">
        <v>3</v>
      </c>
      <c r="S828" t="s">
        <v>17</v>
      </c>
      <c r="T828" t="b">
        <v>1</v>
      </c>
      <c r="V828">
        <v>5</v>
      </c>
      <c r="W828">
        <v>0</v>
      </c>
    </row>
    <row r="829" spans="2:23" hidden="1">
      <c r="B829" s="2" t="e">
        <f>IF(C4163="id",0,IF(C4163=C4164,B828,IF(B828=0,1,0)))</f>
        <v>#REF!</v>
      </c>
      <c r="E829" t="b">
        <v>0</v>
      </c>
      <c r="F829">
        <v>1395</v>
      </c>
      <c r="G829">
        <v>1</v>
      </c>
      <c r="H829">
        <v>6</v>
      </c>
      <c r="I829">
        <v>3</v>
      </c>
      <c r="J829">
        <v>329</v>
      </c>
      <c r="K829">
        <v>16</v>
      </c>
      <c r="L829">
        <v>-1</v>
      </c>
      <c r="M829">
        <v>22</v>
      </c>
      <c r="N829">
        <v>315</v>
      </c>
      <c r="O829">
        <v>4</v>
      </c>
      <c r="P829">
        <v>320</v>
      </c>
      <c r="Q829">
        <v>9</v>
      </c>
      <c r="R829">
        <v>1</v>
      </c>
      <c r="S829" t="s">
        <v>15</v>
      </c>
      <c r="T829" t="b">
        <v>1</v>
      </c>
      <c r="U829">
        <v>14</v>
      </c>
      <c r="V829">
        <v>9</v>
      </c>
      <c r="W829">
        <v>0</v>
      </c>
    </row>
    <row r="830" spans="2:23" hidden="1">
      <c r="B830" s="2" t="e">
        <f>IF(C4164="id",0,IF(C4164=C4165,B829,IF(B829=0,1,0)))</f>
        <v>#REF!</v>
      </c>
      <c r="E830" t="b">
        <v>1</v>
      </c>
      <c r="F830" t="s">
        <v>18</v>
      </c>
      <c r="G830">
        <v>0</v>
      </c>
      <c r="H830">
        <v>6</v>
      </c>
      <c r="I830">
        <v>3</v>
      </c>
      <c r="J830">
        <v>344</v>
      </c>
      <c r="K830">
        <v>16</v>
      </c>
      <c r="L830">
        <v>6</v>
      </c>
      <c r="M830">
        <v>22</v>
      </c>
      <c r="N830">
        <v>331</v>
      </c>
      <c r="O830">
        <v>8</v>
      </c>
      <c r="P830">
        <v>331</v>
      </c>
      <c r="Q830">
        <v>6</v>
      </c>
      <c r="R830">
        <v>3</v>
      </c>
      <c r="S830" t="s">
        <v>17</v>
      </c>
      <c r="T830" t="b">
        <v>1</v>
      </c>
      <c r="V830">
        <v>13</v>
      </c>
      <c r="W830">
        <v>0</v>
      </c>
    </row>
    <row r="831" spans="2:23" hidden="1">
      <c r="B831" s="2" t="e">
        <f>IF(C4165="id",0,IF(C4165=C4166,B830,IF(B830=0,1,0)))</f>
        <v>#REF!</v>
      </c>
      <c r="E831" t="b">
        <v>1</v>
      </c>
      <c r="F831">
        <v>137</v>
      </c>
      <c r="G831">
        <v>1</v>
      </c>
      <c r="H831">
        <v>6</v>
      </c>
      <c r="I831">
        <v>3</v>
      </c>
      <c r="J831">
        <v>354</v>
      </c>
      <c r="K831">
        <v>20</v>
      </c>
      <c r="L831">
        <v>12</v>
      </c>
      <c r="M831">
        <v>22</v>
      </c>
      <c r="N831">
        <v>331</v>
      </c>
      <c r="O831">
        <v>8</v>
      </c>
      <c r="P831">
        <v>344</v>
      </c>
      <c r="Q831">
        <v>16</v>
      </c>
      <c r="R831">
        <v>6</v>
      </c>
      <c r="S831" t="s">
        <v>15</v>
      </c>
      <c r="T831" t="b">
        <v>1</v>
      </c>
      <c r="U831">
        <v>23</v>
      </c>
      <c r="V831">
        <v>10</v>
      </c>
      <c r="W831">
        <v>0</v>
      </c>
    </row>
    <row r="832" spans="2:23" hidden="1">
      <c r="B832" s="2" t="e">
        <f>IF(C4166="id",0,IF(C4166=C4167,B831,IF(B831=0,1,0)))</f>
        <v>#REF!</v>
      </c>
      <c r="E832" t="b">
        <v>1</v>
      </c>
      <c r="F832" t="s">
        <v>18</v>
      </c>
      <c r="G832">
        <v>0</v>
      </c>
      <c r="H832">
        <v>6</v>
      </c>
      <c r="I832">
        <v>3</v>
      </c>
      <c r="J832">
        <v>358</v>
      </c>
      <c r="K832">
        <v>3</v>
      </c>
      <c r="L832">
        <v>3</v>
      </c>
      <c r="M832">
        <v>22</v>
      </c>
      <c r="N832">
        <v>355</v>
      </c>
      <c r="O832">
        <v>7</v>
      </c>
      <c r="P832">
        <v>355</v>
      </c>
      <c r="Q832">
        <v>6</v>
      </c>
      <c r="R832">
        <v>3</v>
      </c>
      <c r="S832" t="s">
        <v>17</v>
      </c>
      <c r="T832" t="b">
        <v>1</v>
      </c>
      <c r="V832">
        <v>3</v>
      </c>
      <c r="W832">
        <v>0</v>
      </c>
    </row>
    <row r="833" spans="2:23" hidden="1">
      <c r="B833" s="2" t="e">
        <f>IF(C4167="id",0,IF(C4167=C4168,B832,IF(B832=0,1,0)))</f>
        <v>#REF!</v>
      </c>
      <c r="F833" t="s">
        <v>18</v>
      </c>
      <c r="G833">
        <v>0</v>
      </c>
      <c r="H833">
        <v>13</v>
      </c>
      <c r="I833">
        <v>7</v>
      </c>
      <c r="J833">
        <v>20</v>
      </c>
      <c r="K833">
        <v>15</v>
      </c>
      <c r="L833">
        <v>6</v>
      </c>
      <c r="M833">
        <v>23</v>
      </c>
      <c r="N833">
        <v>17</v>
      </c>
      <c r="P833">
        <v>17</v>
      </c>
      <c r="Q833">
        <v>13</v>
      </c>
      <c r="R833">
        <v>7</v>
      </c>
      <c r="S833" t="s">
        <v>17</v>
      </c>
      <c r="V833">
        <v>3</v>
      </c>
      <c r="W833">
        <v>0</v>
      </c>
    </row>
    <row r="834" spans="2:23" hidden="1">
      <c r="B834" s="2" t="e">
        <f>IF(C4168="id",0,IF(C4168=C4169,B833,IF(B833=0,1,0)))</f>
        <v>#REF!</v>
      </c>
      <c r="F834">
        <v>239</v>
      </c>
      <c r="G834">
        <v>1</v>
      </c>
      <c r="H834">
        <v>29</v>
      </c>
      <c r="I834">
        <v>0</v>
      </c>
      <c r="J834">
        <v>32</v>
      </c>
      <c r="K834">
        <v>21</v>
      </c>
      <c r="L834">
        <v>0</v>
      </c>
      <c r="M834">
        <v>23</v>
      </c>
      <c r="N834">
        <v>17</v>
      </c>
      <c r="P834">
        <v>20</v>
      </c>
      <c r="Q834">
        <v>15</v>
      </c>
      <c r="R834">
        <v>6</v>
      </c>
      <c r="S834" t="s">
        <v>15</v>
      </c>
      <c r="U834">
        <v>15</v>
      </c>
      <c r="V834">
        <v>12</v>
      </c>
      <c r="W834">
        <v>0</v>
      </c>
    </row>
    <row r="835" spans="2:23" hidden="1">
      <c r="B835" s="2" t="e">
        <f>IF(C4169="id",0,IF(C4169=C4170,B834,IF(B834=0,1,0)))</f>
        <v>#REF!</v>
      </c>
      <c r="F835">
        <v>789</v>
      </c>
      <c r="G835">
        <v>2</v>
      </c>
      <c r="H835">
        <v>29</v>
      </c>
      <c r="I835">
        <v>0</v>
      </c>
      <c r="J835">
        <v>40</v>
      </c>
      <c r="K835">
        <v>21</v>
      </c>
      <c r="L835">
        <v>6</v>
      </c>
      <c r="M835">
        <v>23</v>
      </c>
      <c r="N835">
        <v>28</v>
      </c>
      <c r="P835">
        <v>38</v>
      </c>
      <c r="Q835">
        <v>20</v>
      </c>
      <c r="R835">
        <v>5</v>
      </c>
      <c r="S835" t="s">
        <v>15</v>
      </c>
      <c r="U835">
        <v>12</v>
      </c>
      <c r="V835">
        <v>2</v>
      </c>
      <c r="W835">
        <v>6</v>
      </c>
    </row>
    <row r="836" spans="2:23" hidden="1">
      <c r="B836" s="2" t="e">
        <f>IF(C4170="id",0,IF(C4170=C4171,B835,IF(B835=0,1,0)))</f>
        <v>#REF!</v>
      </c>
      <c r="E836" t="b">
        <v>1</v>
      </c>
      <c r="F836" t="s">
        <v>18</v>
      </c>
      <c r="G836">
        <v>0</v>
      </c>
      <c r="H836">
        <v>13</v>
      </c>
      <c r="I836">
        <v>7</v>
      </c>
      <c r="J836">
        <v>52</v>
      </c>
      <c r="K836">
        <v>18</v>
      </c>
      <c r="L836">
        <v>2</v>
      </c>
      <c r="M836">
        <v>23</v>
      </c>
      <c r="N836">
        <v>42</v>
      </c>
      <c r="O836">
        <v>3</v>
      </c>
      <c r="P836">
        <v>42</v>
      </c>
      <c r="Q836">
        <v>13</v>
      </c>
      <c r="R836">
        <v>7</v>
      </c>
      <c r="S836" t="s">
        <v>17</v>
      </c>
      <c r="T836" t="b">
        <v>1</v>
      </c>
      <c r="V836">
        <v>10</v>
      </c>
      <c r="W836">
        <v>0</v>
      </c>
    </row>
    <row r="837" spans="2:23" hidden="1">
      <c r="B837" s="2" t="e">
        <f>IF(C4171="id",0,IF(C4171=C4172,B836,IF(B836=0,1,0)))</f>
        <v>#REF!</v>
      </c>
      <c r="E837" t="b">
        <v>1</v>
      </c>
      <c r="F837">
        <v>282</v>
      </c>
      <c r="G837">
        <v>1</v>
      </c>
      <c r="H837">
        <v>13</v>
      </c>
      <c r="I837">
        <v>7</v>
      </c>
      <c r="J837">
        <v>64</v>
      </c>
      <c r="K837">
        <v>23</v>
      </c>
      <c r="L837">
        <v>9</v>
      </c>
      <c r="M837">
        <v>23</v>
      </c>
      <c r="N837">
        <v>42</v>
      </c>
      <c r="O837">
        <v>3</v>
      </c>
      <c r="P837">
        <v>52</v>
      </c>
      <c r="Q837">
        <v>18</v>
      </c>
      <c r="R837">
        <v>2</v>
      </c>
      <c r="S837" t="s">
        <v>15</v>
      </c>
      <c r="T837" t="b">
        <v>1</v>
      </c>
      <c r="U837">
        <v>22</v>
      </c>
      <c r="V837">
        <v>12</v>
      </c>
      <c r="W837">
        <v>0</v>
      </c>
    </row>
    <row r="838" spans="2:23" hidden="1">
      <c r="B838" s="2" t="e">
        <f>IF(C4172="id",0,IF(C4172=C4173,B837,IF(B837=0,1,0)))</f>
        <v>#REF!</v>
      </c>
      <c r="E838" t="b">
        <v>1</v>
      </c>
      <c r="F838" t="s">
        <v>18</v>
      </c>
      <c r="G838">
        <v>0</v>
      </c>
      <c r="H838">
        <v>13</v>
      </c>
      <c r="I838">
        <v>7</v>
      </c>
      <c r="J838">
        <v>71</v>
      </c>
      <c r="K838">
        <v>14</v>
      </c>
      <c r="L838">
        <v>1</v>
      </c>
      <c r="M838">
        <v>23</v>
      </c>
      <c r="N838">
        <v>64</v>
      </c>
      <c r="O838">
        <v>11</v>
      </c>
      <c r="P838">
        <v>64</v>
      </c>
      <c r="Q838">
        <v>13</v>
      </c>
      <c r="R838">
        <v>7</v>
      </c>
      <c r="S838" t="s">
        <v>17</v>
      </c>
      <c r="T838" t="b">
        <v>1</v>
      </c>
      <c r="V838">
        <v>7</v>
      </c>
      <c r="W838">
        <v>0</v>
      </c>
    </row>
    <row r="839" spans="2:23" hidden="1">
      <c r="B839" s="2" t="e">
        <f>IF(C4173="id",0,IF(C4173=C4174,B838,IF(B838=0,1,0)))</f>
        <v>#REF!</v>
      </c>
      <c r="E839" t="b">
        <v>1</v>
      </c>
      <c r="F839">
        <v>1203</v>
      </c>
      <c r="G839">
        <v>1</v>
      </c>
      <c r="H839">
        <v>13</v>
      </c>
      <c r="I839">
        <v>7</v>
      </c>
      <c r="J839">
        <v>79</v>
      </c>
      <c r="K839">
        <v>13</v>
      </c>
      <c r="L839">
        <v>8</v>
      </c>
      <c r="M839">
        <v>23</v>
      </c>
      <c r="N839">
        <v>64</v>
      </c>
      <c r="O839">
        <v>11</v>
      </c>
      <c r="P839">
        <v>71</v>
      </c>
      <c r="Q839">
        <v>14</v>
      </c>
      <c r="R839">
        <v>1</v>
      </c>
      <c r="S839" t="s">
        <v>15</v>
      </c>
      <c r="T839" t="b">
        <v>1</v>
      </c>
      <c r="U839">
        <v>15</v>
      </c>
      <c r="V839">
        <v>8</v>
      </c>
      <c r="W839">
        <v>0</v>
      </c>
    </row>
    <row r="840" spans="2:23" hidden="1">
      <c r="B840" s="2" t="e">
        <f>IF(C4174="id",0,IF(C4174=C4175,B839,IF(B839=0,1,0)))</f>
        <v>#REF!</v>
      </c>
      <c r="E840" t="b">
        <v>1</v>
      </c>
      <c r="F840" t="s">
        <v>18</v>
      </c>
      <c r="G840">
        <v>0</v>
      </c>
      <c r="H840">
        <v>13</v>
      </c>
      <c r="I840">
        <v>7</v>
      </c>
      <c r="J840">
        <v>93</v>
      </c>
      <c r="K840">
        <v>1</v>
      </c>
      <c r="L840">
        <v>5</v>
      </c>
      <c r="M840">
        <v>23</v>
      </c>
      <c r="N840">
        <v>79</v>
      </c>
      <c r="O840">
        <v>6</v>
      </c>
      <c r="P840">
        <v>79</v>
      </c>
      <c r="Q840">
        <v>13</v>
      </c>
      <c r="R840">
        <v>7</v>
      </c>
      <c r="S840" t="s">
        <v>17</v>
      </c>
      <c r="T840" t="b">
        <v>1</v>
      </c>
      <c r="V840">
        <v>14</v>
      </c>
      <c r="W840">
        <v>0</v>
      </c>
    </row>
    <row r="841" spans="2:23" hidden="1">
      <c r="B841" s="2" t="e">
        <f>IF(C4175="id",0,IF(C4175=C4176,B840,IF(B840=0,1,0)))</f>
        <v>#REF!</v>
      </c>
      <c r="E841" t="b">
        <v>1</v>
      </c>
      <c r="F841">
        <v>1291</v>
      </c>
      <c r="G841">
        <v>1</v>
      </c>
      <c r="H841">
        <v>13</v>
      </c>
      <c r="I841">
        <v>7</v>
      </c>
      <c r="J841">
        <v>94</v>
      </c>
      <c r="K841">
        <v>1</v>
      </c>
      <c r="L841">
        <v>4</v>
      </c>
      <c r="M841">
        <v>23</v>
      </c>
      <c r="N841">
        <v>79</v>
      </c>
      <c r="O841">
        <v>6</v>
      </c>
      <c r="P841">
        <v>93</v>
      </c>
      <c r="Q841">
        <v>1</v>
      </c>
      <c r="R841">
        <v>5</v>
      </c>
      <c r="S841" t="s">
        <v>15</v>
      </c>
      <c r="T841" t="b">
        <v>1</v>
      </c>
      <c r="U841">
        <v>15</v>
      </c>
      <c r="V841">
        <v>1</v>
      </c>
      <c r="W841">
        <v>0</v>
      </c>
    </row>
    <row r="842" spans="2:23" hidden="1">
      <c r="B842" s="2" t="e">
        <f>IF(C4176="id",0,IF(C4176=C4177,B841,IF(B841=0,1,0)))</f>
        <v>#REF!</v>
      </c>
      <c r="E842" t="b">
        <v>1</v>
      </c>
      <c r="F842" t="s">
        <v>18</v>
      </c>
      <c r="G842">
        <v>0</v>
      </c>
      <c r="H842">
        <v>13</v>
      </c>
      <c r="I842">
        <v>7</v>
      </c>
      <c r="J842">
        <v>108</v>
      </c>
      <c r="K842">
        <v>3</v>
      </c>
      <c r="L842">
        <v>3</v>
      </c>
      <c r="M842">
        <v>23</v>
      </c>
      <c r="N842">
        <v>94</v>
      </c>
      <c r="O842">
        <v>9</v>
      </c>
      <c r="P842">
        <v>94</v>
      </c>
      <c r="Q842">
        <v>13</v>
      </c>
      <c r="R842">
        <v>7</v>
      </c>
      <c r="S842" t="s">
        <v>17</v>
      </c>
      <c r="T842" t="b">
        <v>1</v>
      </c>
      <c r="V842">
        <v>14</v>
      </c>
      <c r="W842">
        <v>0</v>
      </c>
    </row>
    <row r="843" spans="2:23" hidden="1">
      <c r="B843" s="2" t="e">
        <f>IF(C4177="id",0,IF(C4177=C4178,B842,IF(B842=0,1,0)))</f>
        <v>#REF!</v>
      </c>
      <c r="E843" t="b">
        <v>1</v>
      </c>
      <c r="F843">
        <v>643</v>
      </c>
      <c r="G843">
        <v>1</v>
      </c>
      <c r="H843">
        <v>13</v>
      </c>
      <c r="I843">
        <v>7</v>
      </c>
      <c r="J843">
        <v>120</v>
      </c>
      <c r="K843">
        <v>8</v>
      </c>
      <c r="L843">
        <v>10</v>
      </c>
      <c r="M843">
        <v>23</v>
      </c>
      <c r="N843">
        <v>94</v>
      </c>
      <c r="O843">
        <v>9</v>
      </c>
      <c r="P843">
        <v>108</v>
      </c>
      <c r="Q843">
        <v>3</v>
      </c>
      <c r="R843">
        <v>3</v>
      </c>
      <c r="S843" t="s">
        <v>15</v>
      </c>
      <c r="T843" t="b">
        <v>1</v>
      </c>
      <c r="U843">
        <v>26</v>
      </c>
      <c r="V843">
        <v>12</v>
      </c>
      <c r="W843">
        <v>0</v>
      </c>
    </row>
    <row r="844" spans="2:23" hidden="1">
      <c r="B844" s="2" t="e">
        <f>IF(C4178="id",0,IF(C4178=C4179,B843,IF(B843=0,1,0)))</f>
        <v>#REF!</v>
      </c>
      <c r="E844" t="b">
        <v>0</v>
      </c>
      <c r="F844" t="s">
        <v>18</v>
      </c>
      <c r="G844">
        <v>0</v>
      </c>
      <c r="H844">
        <v>13</v>
      </c>
      <c r="I844">
        <v>7</v>
      </c>
      <c r="J844">
        <v>134</v>
      </c>
      <c r="K844">
        <v>3</v>
      </c>
      <c r="L844">
        <v>3</v>
      </c>
      <c r="M844">
        <v>23</v>
      </c>
      <c r="N844">
        <v>120</v>
      </c>
      <c r="O844">
        <v>8</v>
      </c>
      <c r="P844">
        <v>120</v>
      </c>
      <c r="Q844">
        <v>13</v>
      </c>
      <c r="R844">
        <v>7</v>
      </c>
      <c r="S844" t="s">
        <v>17</v>
      </c>
      <c r="T844" t="b">
        <v>1</v>
      </c>
      <c r="V844">
        <v>14</v>
      </c>
      <c r="W844">
        <v>0</v>
      </c>
    </row>
    <row r="845" spans="2:23" hidden="1">
      <c r="B845" s="2" t="e">
        <f>IF(C4179="id",0,IF(C4179=C4180,B844,IF(B844=0,1,0)))</f>
        <v>#REF!</v>
      </c>
      <c r="E845" t="b">
        <v>0</v>
      </c>
      <c r="F845">
        <v>70</v>
      </c>
      <c r="G845">
        <v>1</v>
      </c>
      <c r="H845">
        <v>13</v>
      </c>
      <c r="I845">
        <v>7</v>
      </c>
      <c r="J845">
        <v>144</v>
      </c>
      <c r="K845">
        <v>10</v>
      </c>
      <c r="L845">
        <v>6</v>
      </c>
      <c r="M845">
        <v>23</v>
      </c>
      <c r="N845">
        <v>120</v>
      </c>
      <c r="O845">
        <v>8</v>
      </c>
      <c r="P845">
        <v>134</v>
      </c>
      <c r="Q845">
        <v>3</v>
      </c>
      <c r="R845">
        <v>3</v>
      </c>
      <c r="S845" t="s">
        <v>15</v>
      </c>
      <c r="T845" t="b">
        <v>1</v>
      </c>
      <c r="U845">
        <v>24</v>
      </c>
      <c r="V845">
        <v>10</v>
      </c>
      <c r="W845">
        <v>0</v>
      </c>
    </row>
    <row r="846" spans="2:23" hidden="1">
      <c r="B846" s="2" t="e">
        <f>IF(C4180="id",0,IF(C4180=C4181,B845,IF(B845=0,1,0)))</f>
        <v>#REF!</v>
      </c>
      <c r="E846" t="b">
        <v>1</v>
      </c>
      <c r="F846" t="s">
        <v>18</v>
      </c>
      <c r="G846">
        <v>0</v>
      </c>
      <c r="H846">
        <v>13</v>
      </c>
      <c r="I846">
        <v>7</v>
      </c>
      <c r="J846">
        <v>153</v>
      </c>
      <c r="K846">
        <v>19</v>
      </c>
      <c r="L846">
        <v>4</v>
      </c>
      <c r="M846">
        <v>23</v>
      </c>
      <c r="N846">
        <v>144</v>
      </c>
      <c r="O846">
        <v>2</v>
      </c>
      <c r="P846">
        <v>144</v>
      </c>
      <c r="Q846">
        <v>13</v>
      </c>
      <c r="R846">
        <v>7</v>
      </c>
      <c r="S846" t="s">
        <v>17</v>
      </c>
      <c r="T846" t="b">
        <v>1</v>
      </c>
      <c r="V846">
        <v>9</v>
      </c>
      <c r="W846">
        <v>0</v>
      </c>
    </row>
    <row r="847" spans="2:23" hidden="1">
      <c r="B847" s="2" t="e">
        <f>IF(C4181="id",0,IF(C4181=C4182,B846,IF(B846=0,1,0)))</f>
        <v>#REF!</v>
      </c>
      <c r="E847" t="b">
        <v>1</v>
      </c>
      <c r="F847">
        <v>265</v>
      </c>
      <c r="G847">
        <v>1</v>
      </c>
      <c r="H847">
        <v>13</v>
      </c>
      <c r="I847">
        <v>7</v>
      </c>
      <c r="J847">
        <v>162</v>
      </c>
      <c r="K847">
        <v>17</v>
      </c>
      <c r="L847">
        <v>11</v>
      </c>
      <c r="M847">
        <v>23</v>
      </c>
      <c r="N847">
        <v>144</v>
      </c>
      <c r="O847">
        <v>2</v>
      </c>
      <c r="P847">
        <v>153</v>
      </c>
      <c r="Q847">
        <v>19</v>
      </c>
      <c r="R847">
        <v>4</v>
      </c>
      <c r="S847" t="s">
        <v>15</v>
      </c>
      <c r="T847" t="b">
        <v>1</v>
      </c>
      <c r="U847">
        <v>18</v>
      </c>
      <c r="V847">
        <v>9</v>
      </c>
      <c r="W847">
        <v>0</v>
      </c>
    </row>
    <row r="848" spans="2:23" hidden="1">
      <c r="B848" s="2" t="e">
        <f>IF(C4182="id",0,IF(C4182=C4183,B847,IF(B847=0,1,0)))</f>
        <v>#REF!</v>
      </c>
      <c r="E848" t="b">
        <v>1</v>
      </c>
      <c r="F848" t="s">
        <v>18</v>
      </c>
      <c r="G848">
        <v>0</v>
      </c>
      <c r="H848">
        <v>13</v>
      </c>
      <c r="I848">
        <v>7</v>
      </c>
      <c r="J848">
        <v>172</v>
      </c>
      <c r="K848">
        <v>5</v>
      </c>
      <c r="L848">
        <v>5</v>
      </c>
      <c r="M848">
        <v>23</v>
      </c>
      <c r="N848">
        <v>162</v>
      </c>
      <c r="O848">
        <v>3</v>
      </c>
      <c r="P848">
        <v>162</v>
      </c>
      <c r="Q848">
        <v>13</v>
      </c>
      <c r="R848">
        <v>7</v>
      </c>
      <c r="S848" t="s">
        <v>17</v>
      </c>
      <c r="T848" t="b">
        <v>1</v>
      </c>
      <c r="V848">
        <v>10</v>
      </c>
      <c r="W848">
        <v>0</v>
      </c>
    </row>
    <row r="849" spans="2:23" hidden="1">
      <c r="B849" s="2" t="e">
        <f>IF(C4183="id",0,IF(C4183=C4184,B848,IF(B848=0,1,0)))</f>
        <v>#REF!</v>
      </c>
      <c r="E849" t="b">
        <v>1</v>
      </c>
      <c r="F849">
        <v>1329</v>
      </c>
      <c r="G849">
        <v>1</v>
      </c>
      <c r="H849">
        <v>13</v>
      </c>
      <c r="I849">
        <v>7</v>
      </c>
      <c r="J849">
        <v>184</v>
      </c>
      <c r="K849">
        <v>10</v>
      </c>
      <c r="L849">
        <v>12</v>
      </c>
      <c r="M849">
        <v>23</v>
      </c>
      <c r="N849">
        <v>162</v>
      </c>
      <c r="O849">
        <v>3</v>
      </c>
      <c r="P849">
        <v>172</v>
      </c>
      <c r="Q849">
        <v>5</v>
      </c>
      <c r="R849">
        <v>5</v>
      </c>
      <c r="S849" t="s">
        <v>15</v>
      </c>
      <c r="T849" t="b">
        <v>1</v>
      </c>
      <c r="U849">
        <v>22</v>
      </c>
      <c r="V849">
        <v>12</v>
      </c>
      <c r="W849">
        <v>0</v>
      </c>
    </row>
    <row r="850" spans="2:23" hidden="1">
      <c r="B850" s="2" t="e">
        <f>IF(C4184="id",0,IF(C4184=C4185,B849,IF(B849=0,1,0)))</f>
        <v>#REF!</v>
      </c>
      <c r="E850" t="b">
        <v>1</v>
      </c>
      <c r="F850" t="s">
        <v>18</v>
      </c>
      <c r="G850">
        <v>0</v>
      </c>
      <c r="H850">
        <v>13</v>
      </c>
      <c r="I850">
        <v>7</v>
      </c>
      <c r="J850">
        <v>194</v>
      </c>
      <c r="K850">
        <v>19</v>
      </c>
      <c r="L850">
        <v>3</v>
      </c>
      <c r="M850">
        <v>23</v>
      </c>
      <c r="N850">
        <v>184</v>
      </c>
      <c r="O850">
        <v>5</v>
      </c>
      <c r="P850">
        <v>184</v>
      </c>
      <c r="Q850">
        <v>13</v>
      </c>
      <c r="R850">
        <v>7</v>
      </c>
      <c r="S850" t="s">
        <v>17</v>
      </c>
      <c r="T850" t="b">
        <v>1</v>
      </c>
      <c r="V850">
        <v>10</v>
      </c>
      <c r="W850">
        <v>0</v>
      </c>
    </row>
    <row r="851" spans="2:23" hidden="1">
      <c r="B851" s="2" t="e">
        <f>IF(C4185="id",0,IF(C4185=C4186,B850,IF(B850=0,1,0)))</f>
        <v>#REF!</v>
      </c>
      <c r="E851" t="b">
        <v>1</v>
      </c>
      <c r="F851">
        <v>903</v>
      </c>
      <c r="G851">
        <v>1</v>
      </c>
      <c r="H851">
        <v>13</v>
      </c>
      <c r="I851">
        <v>7</v>
      </c>
      <c r="J851">
        <v>201</v>
      </c>
      <c r="K851">
        <v>21</v>
      </c>
      <c r="L851">
        <v>-2</v>
      </c>
      <c r="M851">
        <v>23</v>
      </c>
      <c r="N851">
        <v>184</v>
      </c>
      <c r="O851">
        <v>5</v>
      </c>
      <c r="P851">
        <v>194</v>
      </c>
      <c r="Q851">
        <v>19</v>
      </c>
      <c r="R851">
        <v>3</v>
      </c>
      <c r="S851" t="s">
        <v>15</v>
      </c>
      <c r="T851" t="b">
        <v>1</v>
      </c>
      <c r="U851">
        <v>17</v>
      </c>
      <c r="V851">
        <v>7</v>
      </c>
      <c r="W851">
        <v>0</v>
      </c>
    </row>
    <row r="852" spans="2:23" hidden="1">
      <c r="B852" s="2" t="e">
        <f>IF(C4186="id",0,IF(C4186=C4187,B851,IF(B851=0,1,0)))</f>
        <v>#REF!</v>
      </c>
      <c r="E852" t="b">
        <v>1</v>
      </c>
      <c r="F852" t="s">
        <v>18</v>
      </c>
      <c r="G852">
        <v>0</v>
      </c>
      <c r="H852">
        <v>13</v>
      </c>
      <c r="I852">
        <v>7</v>
      </c>
      <c r="J852">
        <v>213</v>
      </c>
      <c r="K852">
        <v>4</v>
      </c>
      <c r="L852">
        <v>4</v>
      </c>
      <c r="M852">
        <v>23</v>
      </c>
      <c r="N852">
        <v>201</v>
      </c>
      <c r="O852">
        <v>13</v>
      </c>
      <c r="P852">
        <v>201</v>
      </c>
      <c r="Q852">
        <v>13</v>
      </c>
      <c r="R852">
        <v>7</v>
      </c>
      <c r="S852" t="s">
        <v>17</v>
      </c>
      <c r="T852" t="b">
        <v>1</v>
      </c>
      <c r="V852">
        <v>12</v>
      </c>
      <c r="W852">
        <v>0</v>
      </c>
    </row>
    <row r="853" spans="2:23" hidden="1">
      <c r="B853" s="2" t="e">
        <f>IF(C4187="id",0,IF(C4187=C4188,B852,IF(B852=0,1,0)))</f>
        <v>#REF!</v>
      </c>
      <c r="E853" t="b">
        <v>1</v>
      </c>
      <c r="F853">
        <v>402</v>
      </c>
      <c r="G853">
        <v>1</v>
      </c>
      <c r="H853">
        <v>13</v>
      </c>
      <c r="I853">
        <v>7</v>
      </c>
      <c r="J853">
        <v>220</v>
      </c>
      <c r="K853">
        <v>7</v>
      </c>
      <c r="L853">
        <v>8</v>
      </c>
      <c r="M853">
        <v>23</v>
      </c>
      <c r="N853">
        <v>201</v>
      </c>
      <c r="O853">
        <v>13</v>
      </c>
      <c r="P853">
        <v>213</v>
      </c>
      <c r="Q853">
        <v>4</v>
      </c>
      <c r="R853">
        <v>4</v>
      </c>
      <c r="S853" t="s">
        <v>15</v>
      </c>
      <c r="T853" t="b">
        <v>1</v>
      </c>
      <c r="U853">
        <v>19</v>
      </c>
      <c r="V853">
        <v>7</v>
      </c>
      <c r="W853">
        <v>0</v>
      </c>
    </row>
    <row r="854" spans="2:23" hidden="1">
      <c r="B854" s="2" t="e">
        <f>IF(C4188="id",0,IF(C4188=C4189,B853,IF(B853=0,1,0)))</f>
        <v>#REF!</v>
      </c>
      <c r="E854" t="b">
        <v>1</v>
      </c>
      <c r="F854" t="s">
        <v>18</v>
      </c>
      <c r="G854">
        <v>0</v>
      </c>
      <c r="H854">
        <v>13</v>
      </c>
      <c r="I854">
        <v>7</v>
      </c>
      <c r="J854">
        <v>236</v>
      </c>
      <c r="K854">
        <v>3</v>
      </c>
      <c r="L854">
        <v>1</v>
      </c>
      <c r="M854">
        <v>23</v>
      </c>
      <c r="N854">
        <v>220</v>
      </c>
      <c r="O854">
        <v>12</v>
      </c>
      <c r="P854">
        <v>220</v>
      </c>
      <c r="Q854">
        <v>13</v>
      </c>
      <c r="R854">
        <v>7</v>
      </c>
      <c r="S854" t="s">
        <v>17</v>
      </c>
      <c r="T854" t="b">
        <v>1</v>
      </c>
      <c r="V854">
        <v>16</v>
      </c>
      <c r="W854">
        <v>0</v>
      </c>
    </row>
    <row r="855" spans="2:23" hidden="1">
      <c r="B855" s="2" t="e">
        <f>IF(C4189="id",0,IF(C4189=C4190,B854,IF(B854=0,1,0)))</f>
        <v>#REF!</v>
      </c>
      <c r="E855" t="b">
        <v>1</v>
      </c>
      <c r="F855">
        <v>1444</v>
      </c>
      <c r="G855">
        <v>1</v>
      </c>
      <c r="H855">
        <v>13</v>
      </c>
      <c r="I855">
        <v>7</v>
      </c>
      <c r="J855">
        <v>246</v>
      </c>
      <c r="K855">
        <v>-2</v>
      </c>
      <c r="L855">
        <v>-4</v>
      </c>
      <c r="M855">
        <v>23</v>
      </c>
      <c r="N855">
        <v>220</v>
      </c>
      <c r="O855">
        <v>12</v>
      </c>
      <c r="P855">
        <v>236</v>
      </c>
      <c r="Q855">
        <v>3</v>
      </c>
      <c r="R855">
        <v>1</v>
      </c>
      <c r="S855" t="s">
        <v>15</v>
      </c>
      <c r="T855" t="b">
        <v>1</v>
      </c>
      <c r="U855">
        <v>26</v>
      </c>
      <c r="V855">
        <v>10</v>
      </c>
      <c r="W855">
        <v>0</v>
      </c>
    </row>
    <row r="856" spans="2:23" hidden="1">
      <c r="B856" s="2" t="e">
        <f>IF(C4190="id",0,IF(C4190=C4191,B855,IF(B855=0,1,0)))</f>
        <v>#REF!</v>
      </c>
      <c r="E856" t="b">
        <v>1</v>
      </c>
      <c r="F856" t="s">
        <v>18</v>
      </c>
      <c r="G856">
        <v>0</v>
      </c>
      <c r="H856">
        <v>13</v>
      </c>
      <c r="I856">
        <v>7</v>
      </c>
      <c r="J856">
        <v>253</v>
      </c>
      <c r="K856">
        <v>9</v>
      </c>
      <c r="L856">
        <v>4</v>
      </c>
      <c r="M856">
        <v>23</v>
      </c>
      <c r="N856">
        <v>246</v>
      </c>
      <c r="O856">
        <v>10</v>
      </c>
      <c r="P856">
        <v>246</v>
      </c>
      <c r="Q856">
        <v>13</v>
      </c>
      <c r="R856">
        <v>7</v>
      </c>
      <c r="S856" t="s">
        <v>17</v>
      </c>
      <c r="T856" t="b">
        <v>1</v>
      </c>
      <c r="V856">
        <v>7</v>
      </c>
      <c r="W856">
        <v>0</v>
      </c>
    </row>
    <row r="857" spans="2:23" hidden="1">
      <c r="B857" s="2" t="e">
        <f>IF(C4191="id",0,IF(C4191=C4192,B856,IF(B856=0,1,0)))</f>
        <v>#REF!</v>
      </c>
      <c r="E857" t="b">
        <v>1</v>
      </c>
      <c r="F857">
        <v>700</v>
      </c>
      <c r="G857">
        <v>1</v>
      </c>
      <c r="H857">
        <v>13</v>
      </c>
      <c r="I857">
        <v>7</v>
      </c>
      <c r="J857">
        <v>263</v>
      </c>
      <c r="K857">
        <v>15</v>
      </c>
      <c r="L857">
        <v>0</v>
      </c>
      <c r="M857">
        <v>23</v>
      </c>
      <c r="N857">
        <v>246</v>
      </c>
      <c r="O857">
        <v>10</v>
      </c>
      <c r="P857">
        <v>253</v>
      </c>
      <c r="Q857">
        <v>9</v>
      </c>
      <c r="R857">
        <v>4</v>
      </c>
      <c r="S857" t="s">
        <v>15</v>
      </c>
      <c r="T857" t="b">
        <v>1</v>
      </c>
      <c r="U857">
        <v>17</v>
      </c>
      <c r="V857">
        <v>10</v>
      </c>
      <c r="W857">
        <v>0</v>
      </c>
    </row>
    <row r="858" spans="2:23" hidden="1">
      <c r="B858" s="2" t="e">
        <f>IF(C4192="id",0,IF(C4192=C4193,B857,IF(B857=0,1,0)))</f>
        <v>#REF!</v>
      </c>
      <c r="E858" t="b">
        <v>1</v>
      </c>
      <c r="F858" t="s">
        <v>18</v>
      </c>
      <c r="G858">
        <v>0</v>
      </c>
      <c r="H858">
        <v>13</v>
      </c>
      <c r="I858">
        <v>7</v>
      </c>
      <c r="J858">
        <v>278</v>
      </c>
      <c r="K858">
        <v>1</v>
      </c>
      <c r="L858">
        <v>4</v>
      </c>
      <c r="M858">
        <v>23</v>
      </c>
      <c r="N858">
        <v>263</v>
      </c>
      <c r="O858">
        <v>2</v>
      </c>
      <c r="P858">
        <v>263</v>
      </c>
      <c r="Q858">
        <v>13</v>
      </c>
      <c r="R858">
        <v>7</v>
      </c>
      <c r="S858" t="s">
        <v>17</v>
      </c>
      <c r="T858" t="b">
        <v>1</v>
      </c>
      <c r="V858">
        <v>15</v>
      </c>
      <c r="W858">
        <v>0</v>
      </c>
    </row>
    <row r="859" spans="2:23" hidden="1">
      <c r="B859" s="2" t="e">
        <f>IF(C4193="id",0,IF(C4193=C4194,B858,IF(B858=0,1,0)))</f>
        <v>#REF!</v>
      </c>
      <c r="E859" t="b">
        <v>1</v>
      </c>
      <c r="F859">
        <v>888</v>
      </c>
      <c r="G859">
        <v>1</v>
      </c>
      <c r="H859">
        <v>13</v>
      </c>
      <c r="I859">
        <v>7</v>
      </c>
      <c r="J859">
        <v>286</v>
      </c>
      <c r="K859">
        <v>4</v>
      </c>
      <c r="L859">
        <v>-1</v>
      </c>
      <c r="M859">
        <v>23</v>
      </c>
      <c r="N859">
        <v>263</v>
      </c>
      <c r="O859">
        <v>2</v>
      </c>
      <c r="P859">
        <v>278</v>
      </c>
      <c r="Q859">
        <v>1</v>
      </c>
      <c r="R859">
        <v>4</v>
      </c>
      <c r="S859" t="s">
        <v>15</v>
      </c>
      <c r="T859" t="b">
        <v>1</v>
      </c>
      <c r="U859">
        <v>23</v>
      </c>
      <c r="V859">
        <v>8</v>
      </c>
      <c r="W859">
        <v>0</v>
      </c>
    </row>
    <row r="860" spans="2:23" hidden="1">
      <c r="B860" s="2" t="e">
        <f>IF(C4194="id",0,IF(C4194=C4195,B859,IF(B859=0,1,0)))</f>
        <v>#REF!</v>
      </c>
      <c r="E860" t="b">
        <v>1</v>
      </c>
      <c r="F860" t="s">
        <v>18</v>
      </c>
      <c r="G860">
        <v>0</v>
      </c>
      <c r="H860">
        <v>13</v>
      </c>
      <c r="I860">
        <v>7</v>
      </c>
      <c r="J860">
        <v>298</v>
      </c>
      <c r="K860">
        <v>20</v>
      </c>
      <c r="L860">
        <v>2</v>
      </c>
      <c r="M860">
        <v>23</v>
      </c>
      <c r="N860">
        <v>286</v>
      </c>
      <c r="O860">
        <v>8</v>
      </c>
      <c r="P860">
        <v>286</v>
      </c>
      <c r="Q860">
        <v>13</v>
      </c>
      <c r="R860">
        <v>7</v>
      </c>
      <c r="S860" t="s">
        <v>17</v>
      </c>
      <c r="T860" t="b">
        <v>1</v>
      </c>
      <c r="V860">
        <v>12</v>
      </c>
      <c r="W860">
        <v>0</v>
      </c>
    </row>
    <row r="861" spans="2:23" hidden="1">
      <c r="B861" s="2" t="e">
        <f>IF(C4195="id",0,IF(C4195=C4196,B860,IF(B860=0,1,0)))</f>
        <v>#REF!</v>
      </c>
      <c r="E861" t="b">
        <v>1</v>
      </c>
      <c r="F861">
        <v>582</v>
      </c>
      <c r="G861">
        <v>1</v>
      </c>
      <c r="H861">
        <v>13</v>
      </c>
      <c r="I861">
        <v>7</v>
      </c>
      <c r="J861">
        <v>301</v>
      </c>
      <c r="K861">
        <v>20</v>
      </c>
      <c r="L861">
        <v>5</v>
      </c>
      <c r="M861">
        <v>23</v>
      </c>
      <c r="N861">
        <v>286</v>
      </c>
      <c r="O861">
        <v>8</v>
      </c>
      <c r="P861">
        <v>298</v>
      </c>
      <c r="Q861">
        <v>20</v>
      </c>
      <c r="R861">
        <v>2</v>
      </c>
      <c r="S861" t="s">
        <v>15</v>
      </c>
      <c r="T861" t="b">
        <v>1</v>
      </c>
      <c r="U861">
        <v>15</v>
      </c>
      <c r="V861">
        <v>3</v>
      </c>
      <c r="W861">
        <v>0</v>
      </c>
    </row>
    <row r="862" spans="2:23" hidden="1">
      <c r="B862" s="2" t="e">
        <f>IF(C4196="id",0,IF(C4196=C4197,B861,IF(B861=0,1,0)))</f>
        <v>#REF!</v>
      </c>
      <c r="E862" t="b">
        <v>1</v>
      </c>
      <c r="F862" t="s">
        <v>18</v>
      </c>
      <c r="G862">
        <v>0</v>
      </c>
      <c r="H862">
        <v>13</v>
      </c>
      <c r="I862">
        <v>7</v>
      </c>
      <c r="J862">
        <v>317</v>
      </c>
      <c r="K862">
        <v>1</v>
      </c>
      <c r="L862">
        <v>4</v>
      </c>
      <c r="M862">
        <v>23</v>
      </c>
      <c r="N862">
        <v>302</v>
      </c>
      <c r="O862">
        <v>4</v>
      </c>
      <c r="P862">
        <v>302</v>
      </c>
      <c r="Q862">
        <v>13</v>
      </c>
      <c r="R862">
        <v>7</v>
      </c>
      <c r="S862" t="s">
        <v>17</v>
      </c>
      <c r="T862" t="b">
        <v>1</v>
      </c>
      <c r="V862">
        <v>15</v>
      </c>
      <c r="W862">
        <v>0</v>
      </c>
    </row>
    <row r="863" spans="2:23" hidden="1">
      <c r="B863" s="2" t="e">
        <f>IF(C4197="id",0,IF(C4197=C4198,B862,IF(B862=0,1,0)))</f>
        <v>#REF!</v>
      </c>
      <c r="E863" t="b">
        <v>1</v>
      </c>
      <c r="F863">
        <v>1690</v>
      </c>
      <c r="G863">
        <v>1</v>
      </c>
      <c r="H863">
        <v>13</v>
      </c>
      <c r="I863">
        <v>7</v>
      </c>
      <c r="J863">
        <v>318</v>
      </c>
      <c r="K863">
        <v>2</v>
      </c>
      <c r="L863">
        <v>4</v>
      </c>
      <c r="M863">
        <v>23</v>
      </c>
      <c r="N863">
        <v>302</v>
      </c>
      <c r="O863">
        <v>4</v>
      </c>
      <c r="P863">
        <v>317</v>
      </c>
      <c r="Q863">
        <v>1</v>
      </c>
      <c r="R863">
        <v>4</v>
      </c>
      <c r="S863" t="s">
        <v>15</v>
      </c>
      <c r="T863" t="b">
        <v>1</v>
      </c>
      <c r="U863">
        <v>16</v>
      </c>
      <c r="V863">
        <v>1</v>
      </c>
      <c r="W863">
        <v>0</v>
      </c>
    </row>
    <row r="864" spans="2:23" hidden="1">
      <c r="B864" s="2" t="e">
        <f>IF(C4198="id",0,IF(C4198=C4199,B863,IF(B863=0,1,0)))</f>
        <v>#REF!</v>
      </c>
      <c r="E864" t="b">
        <v>1</v>
      </c>
      <c r="F864" t="s">
        <v>18</v>
      </c>
      <c r="G864">
        <v>0</v>
      </c>
      <c r="H864">
        <v>13</v>
      </c>
      <c r="I864">
        <v>7</v>
      </c>
      <c r="J864">
        <v>326</v>
      </c>
      <c r="K864">
        <v>20</v>
      </c>
      <c r="L864">
        <v>8</v>
      </c>
      <c r="M864">
        <v>23</v>
      </c>
      <c r="N864">
        <v>318</v>
      </c>
      <c r="O864">
        <v>10</v>
      </c>
      <c r="P864">
        <v>318</v>
      </c>
      <c r="Q864">
        <v>13</v>
      </c>
      <c r="R864">
        <v>7</v>
      </c>
      <c r="S864" t="s">
        <v>17</v>
      </c>
      <c r="T864" t="b">
        <v>1</v>
      </c>
      <c r="V864">
        <v>8</v>
      </c>
      <c r="W864">
        <v>0</v>
      </c>
    </row>
    <row r="865" spans="2:23" hidden="1">
      <c r="B865" s="2" t="e">
        <f>IF(C4199="id",0,IF(C4199=C4200,B864,IF(B864=0,1,0)))</f>
        <v>#REF!</v>
      </c>
      <c r="E865" t="b">
        <v>1</v>
      </c>
      <c r="F865">
        <v>1519</v>
      </c>
      <c r="G865">
        <v>1</v>
      </c>
      <c r="H865">
        <v>13</v>
      </c>
      <c r="I865">
        <v>7</v>
      </c>
      <c r="J865">
        <v>329</v>
      </c>
      <c r="K865">
        <v>17</v>
      </c>
      <c r="L865">
        <v>8</v>
      </c>
      <c r="M865">
        <v>23</v>
      </c>
      <c r="N865">
        <v>318</v>
      </c>
      <c r="O865">
        <v>10</v>
      </c>
      <c r="P865">
        <v>326</v>
      </c>
      <c r="Q865">
        <v>20</v>
      </c>
      <c r="R865">
        <v>8</v>
      </c>
      <c r="S865" t="s">
        <v>15</v>
      </c>
      <c r="T865" t="b">
        <v>1</v>
      </c>
      <c r="U865">
        <v>11</v>
      </c>
      <c r="V865">
        <v>3</v>
      </c>
      <c r="W865">
        <v>0</v>
      </c>
    </row>
    <row r="866" spans="2:23" hidden="1">
      <c r="B866" s="2" t="e">
        <f>IF(C4200="id",0,IF(C4200=C4201,B865,IF(B865=0,1,0)))</f>
        <v>#REF!</v>
      </c>
      <c r="E866" t="b">
        <v>1</v>
      </c>
      <c r="F866" t="s">
        <v>18</v>
      </c>
      <c r="G866">
        <v>0</v>
      </c>
      <c r="H866">
        <v>13</v>
      </c>
      <c r="I866">
        <v>7</v>
      </c>
      <c r="J866">
        <v>330</v>
      </c>
      <c r="K866">
        <v>14</v>
      </c>
      <c r="L866">
        <v>7</v>
      </c>
      <c r="M866">
        <v>23</v>
      </c>
      <c r="N866">
        <v>329</v>
      </c>
      <c r="O866">
        <v>8</v>
      </c>
      <c r="P866">
        <v>329</v>
      </c>
      <c r="Q866">
        <v>13</v>
      </c>
      <c r="R866">
        <v>7</v>
      </c>
      <c r="S866" t="s">
        <v>17</v>
      </c>
      <c r="T866" t="b">
        <v>1</v>
      </c>
      <c r="V866">
        <v>1</v>
      </c>
      <c r="W866">
        <v>0</v>
      </c>
    </row>
    <row r="867" spans="2:23" hidden="1">
      <c r="B867" s="2" t="e">
        <f>IF(C4201="id",0,IF(C4201=C4202,B866,IF(B866=0,1,0)))</f>
        <v>#REF!</v>
      </c>
      <c r="E867" t="b">
        <v>1</v>
      </c>
      <c r="F867">
        <v>564</v>
      </c>
      <c r="G867">
        <v>1</v>
      </c>
      <c r="H867">
        <v>13</v>
      </c>
      <c r="I867">
        <v>7</v>
      </c>
      <c r="J867">
        <v>339</v>
      </c>
      <c r="K867">
        <v>11</v>
      </c>
      <c r="L867">
        <v>13</v>
      </c>
      <c r="M867">
        <v>23</v>
      </c>
      <c r="N867">
        <v>329</v>
      </c>
      <c r="O867">
        <v>8</v>
      </c>
      <c r="P867">
        <v>330</v>
      </c>
      <c r="Q867">
        <v>14</v>
      </c>
      <c r="R867">
        <v>7</v>
      </c>
      <c r="S867" t="s">
        <v>15</v>
      </c>
      <c r="T867" t="b">
        <v>1</v>
      </c>
      <c r="U867">
        <v>10</v>
      </c>
      <c r="V867">
        <v>9</v>
      </c>
      <c r="W867">
        <v>0</v>
      </c>
    </row>
    <row r="868" spans="2:23" hidden="1">
      <c r="B868" s="2" t="e">
        <f>IF(C4202="id",0,IF(C4202=C4203,B867,IF(B867=0,1,0)))</f>
        <v>#REF!</v>
      </c>
      <c r="E868" t="b">
        <v>1</v>
      </c>
      <c r="F868" t="s">
        <v>18</v>
      </c>
      <c r="G868">
        <v>0</v>
      </c>
      <c r="H868">
        <v>13</v>
      </c>
      <c r="I868">
        <v>7</v>
      </c>
      <c r="J868">
        <v>349</v>
      </c>
      <c r="K868">
        <v>9</v>
      </c>
      <c r="L868">
        <v>1</v>
      </c>
      <c r="M868">
        <v>23</v>
      </c>
      <c r="N868">
        <v>339</v>
      </c>
      <c r="O868">
        <v>6</v>
      </c>
      <c r="P868">
        <v>339</v>
      </c>
      <c r="Q868">
        <v>13</v>
      </c>
      <c r="R868">
        <v>7</v>
      </c>
      <c r="S868" t="s">
        <v>17</v>
      </c>
      <c r="T868" t="b">
        <v>1</v>
      </c>
      <c r="V868">
        <v>10</v>
      </c>
      <c r="W868">
        <v>0</v>
      </c>
    </row>
    <row r="869" spans="2:23" hidden="1">
      <c r="B869" s="2" t="e">
        <f>IF(C4203="id",0,IF(C4203=C4204,B868,IF(B868=0,1,0)))</f>
        <v>#REF!</v>
      </c>
      <c r="E869" t="b">
        <v>1</v>
      </c>
      <c r="F869">
        <v>1385</v>
      </c>
      <c r="G869">
        <v>1</v>
      </c>
      <c r="H869">
        <v>13</v>
      </c>
      <c r="I869">
        <v>7</v>
      </c>
      <c r="J869">
        <v>355</v>
      </c>
      <c r="K869">
        <v>3</v>
      </c>
      <c r="L869">
        <v>1</v>
      </c>
      <c r="M869">
        <v>23</v>
      </c>
      <c r="N869">
        <v>339</v>
      </c>
      <c r="O869">
        <v>6</v>
      </c>
      <c r="P869">
        <v>349</v>
      </c>
      <c r="Q869">
        <v>9</v>
      </c>
      <c r="R869">
        <v>1</v>
      </c>
      <c r="S869" t="s">
        <v>15</v>
      </c>
      <c r="T869" t="b">
        <v>1</v>
      </c>
      <c r="U869">
        <v>16</v>
      </c>
      <c r="V869">
        <v>6</v>
      </c>
      <c r="W869">
        <v>0</v>
      </c>
    </row>
    <row r="870" spans="2:23" hidden="1">
      <c r="B870" s="2" t="e">
        <f>IF(C4204="id",0,IF(C4204=C4205,B869,IF(B869=0,1,0)))</f>
        <v>#REF!</v>
      </c>
      <c r="F870" t="s">
        <v>18</v>
      </c>
      <c r="G870">
        <v>0</v>
      </c>
      <c r="H870">
        <v>11</v>
      </c>
      <c r="I870">
        <v>10</v>
      </c>
      <c r="J870">
        <v>31</v>
      </c>
      <c r="K870">
        <v>20</v>
      </c>
      <c r="L870">
        <v>5</v>
      </c>
      <c r="M870">
        <v>24</v>
      </c>
      <c r="N870">
        <v>17</v>
      </c>
      <c r="P870">
        <v>17</v>
      </c>
      <c r="Q870">
        <v>11</v>
      </c>
      <c r="R870">
        <v>10</v>
      </c>
      <c r="S870" t="s">
        <v>17</v>
      </c>
      <c r="V870">
        <v>14</v>
      </c>
      <c r="W870">
        <v>0</v>
      </c>
    </row>
    <row r="871" spans="2:23" hidden="1">
      <c r="B871" s="2" t="e">
        <f>IF(C4205="id",0,IF(C4205=C4206,B870,IF(B870=0,1,0)))</f>
        <v>#REF!</v>
      </c>
      <c r="F871">
        <v>782</v>
      </c>
      <c r="G871">
        <v>1</v>
      </c>
      <c r="H871">
        <v>11</v>
      </c>
      <c r="I871">
        <v>10</v>
      </c>
      <c r="J871">
        <v>39</v>
      </c>
      <c r="K871">
        <v>21</v>
      </c>
      <c r="L871">
        <v>-2</v>
      </c>
      <c r="M871">
        <v>24</v>
      </c>
      <c r="N871">
        <v>17</v>
      </c>
      <c r="P871">
        <v>31</v>
      </c>
      <c r="Q871">
        <v>20</v>
      </c>
      <c r="R871">
        <v>5</v>
      </c>
      <c r="S871" t="s">
        <v>15</v>
      </c>
      <c r="U871">
        <v>22</v>
      </c>
      <c r="V871">
        <v>8</v>
      </c>
      <c r="W871">
        <v>0</v>
      </c>
    </row>
    <row r="872" spans="2:23" hidden="1">
      <c r="B872" s="2" t="e">
        <f>IF(C4206="id",0,IF(C4206=C4207,B871,IF(B871=0,1,0)))</f>
        <v>#REF!</v>
      </c>
      <c r="E872" t="b">
        <v>0</v>
      </c>
      <c r="F872" t="s">
        <v>18</v>
      </c>
      <c r="G872">
        <v>0</v>
      </c>
      <c r="H872">
        <v>11</v>
      </c>
      <c r="I872">
        <v>10</v>
      </c>
      <c r="J872">
        <v>49</v>
      </c>
      <c r="K872">
        <v>20</v>
      </c>
      <c r="L872">
        <v>9</v>
      </c>
      <c r="M872">
        <v>24</v>
      </c>
      <c r="N872">
        <v>39</v>
      </c>
      <c r="O872">
        <v>3</v>
      </c>
      <c r="P872">
        <v>39</v>
      </c>
      <c r="Q872">
        <v>11</v>
      </c>
      <c r="R872">
        <v>10</v>
      </c>
      <c r="S872" t="s">
        <v>17</v>
      </c>
      <c r="T872" t="b">
        <v>1</v>
      </c>
      <c r="V872">
        <v>10</v>
      </c>
      <c r="W872">
        <v>0</v>
      </c>
    </row>
    <row r="873" spans="2:23" hidden="1">
      <c r="B873" s="2" t="e">
        <f>IF(C4207="id",0,IF(C4207=C4208,B872,IF(B872=0,1,0)))</f>
        <v>#REF!</v>
      </c>
      <c r="E873" t="b">
        <v>0</v>
      </c>
      <c r="F873">
        <v>1249</v>
      </c>
      <c r="G873">
        <v>1</v>
      </c>
      <c r="H873">
        <v>11</v>
      </c>
      <c r="I873">
        <v>10</v>
      </c>
      <c r="J873">
        <v>60</v>
      </c>
      <c r="K873">
        <v>14</v>
      </c>
      <c r="L873">
        <v>14</v>
      </c>
      <c r="M873">
        <v>24</v>
      </c>
      <c r="N873">
        <v>39</v>
      </c>
      <c r="O873">
        <v>3</v>
      </c>
      <c r="P873">
        <v>49</v>
      </c>
      <c r="Q873">
        <v>20</v>
      </c>
      <c r="R873">
        <v>9</v>
      </c>
      <c r="S873" t="s">
        <v>15</v>
      </c>
      <c r="T873" t="b">
        <v>1</v>
      </c>
      <c r="U873">
        <v>21</v>
      </c>
      <c r="V873">
        <v>11</v>
      </c>
      <c r="W873">
        <v>0</v>
      </c>
    </row>
    <row r="874" spans="2:23" hidden="1">
      <c r="B874" s="2" t="e">
        <f>IF(C4208="id",0,IF(C4208=C4209,B873,IF(B873=0,1,0)))</f>
        <v>#REF!</v>
      </c>
      <c r="E874" t="b">
        <v>1</v>
      </c>
      <c r="F874" t="s">
        <v>18</v>
      </c>
      <c r="G874">
        <v>0</v>
      </c>
      <c r="H874">
        <v>11</v>
      </c>
      <c r="I874">
        <v>10</v>
      </c>
      <c r="J874">
        <v>62</v>
      </c>
      <c r="K874">
        <v>13</v>
      </c>
      <c r="L874">
        <v>10</v>
      </c>
      <c r="M874">
        <v>24</v>
      </c>
      <c r="N874">
        <v>60</v>
      </c>
      <c r="O874">
        <v>9</v>
      </c>
      <c r="P874">
        <v>60</v>
      </c>
      <c r="Q874">
        <v>11</v>
      </c>
      <c r="R874">
        <v>10</v>
      </c>
      <c r="S874" t="s">
        <v>17</v>
      </c>
      <c r="T874" t="b">
        <v>1</v>
      </c>
      <c r="V874">
        <v>2</v>
      </c>
      <c r="W874">
        <v>0</v>
      </c>
    </row>
    <row r="875" spans="2:23" hidden="1">
      <c r="B875" s="2" t="e">
        <f>IF(C4209="id",0,IF(C4209=C4210,B874,IF(B874=0,1,0)))</f>
        <v>#REF!</v>
      </c>
      <c r="E875" t="b">
        <v>1</v>
      </c>
      <c r="F875">
        <v>945</v>
      </c>
      <c r="G875">
        <v>1</v>
      </c>
      <c r="H875">
        <v>11</v>
      </c>
      <c r="I875">
        <v>10</v>
      </c>
      <c r="J875">
        <v>66</v>
      </c>
      <c r="K875">
        <v>16</v>
      </c>
      <c r="L875">
        <v>9</v>
      </c>
      <c r="M875">
        <v>24</v>
      </c>
      <c r="N875">
        <v>60</v>
      </c>
      <c r="O875">
        <v>9</v>
      </c>
      <c r="P875">
        <v>62</v>
      </c>
      <c r="Q875">
        <v>13</v>
      </c>
      <c r="R875">
        <v>10</v>
      </c>
      <c r="S875" t="s">
        <v>15</v>
      </c>
      <c r="T875" t="b">
        <v>1</v>
      </c>
      <c r="U875">
        <v>6</v>
      </c>
      <c r="V875">
        <v>4</v>
      </c>
      <c r="W875">
        <v>0</v>
      </c>
    </row>
    <row r="876" spans="2:23" hidden="1">
      <c r="B876" s="2" t="e">
        <f>IF(C4210="id",0,IF(C4210=C4211,B875,IF(B875=0,1,0)))</f>
        <v>#REF!</v>
      </c>
      <c r="E876" t="b">
        <v>1</v>
      </c>
      <c r="F876" t="s">
        <v>18</v>
      </c>
      <c r="G876">
        <v>0</v>
      </c>
      <c r="H876">
        <v>11</v>
      </c>
      <c r="I876">
        <v>10</v>
      </c>
      <c r="J876">
        <v>74</v>
      </c>
      <c r="K876">
        <v>9</v>
      </c>
      <c r="L876">
        <v>4</v>
      </c>
      <c r="M876">
        <v>24</v>
      </c>
      <c r="N876">
        <v>66</v>
      </c>
      <c r="O876">
        <v>4</v>
      </c>
      <c r="P876">
        <v>66</v>
      </c>
      <c r="Q876">
        <v>11</v>
      </c>
      <c r="R876">
        <v>10</v>
      </c>
      <c r="S876" t="s">
        <v>17</v>
      </c>
      <c r="T876" t="b">
        <v>1</v>
      </c>
      <c r="V876">
        <v>8</v>
      </c>
      <c r="W876">
        <v>0</v>
      </c>
    </row>
    <row r="877" spans="2:23" hidden="1">
      <c r="B877" s="2" t="e">
        <f>IF(C4211="id",0,IF(C4211=C4212,B876,IF(B876=0,1,0)))</f>
        <v>#REF!</v>
      </c>
      <c r="E877" t="b">
        <v>1</v>
      </c>
      <c r="F877">
        <v>702</v>
      </c>
      <c r="G877">
        <v>1</v>
      </c>
      <c r="H877">
        <v>11</v>
      </c>
      <c r="I877">
        <v>10</v>
      </c>
      <c r="J877">
        <v>85</v>
      </c>
      <c r="K877">
        <v>2</v>
      </c>
      <c r="L877">
        <v>0</v>
      </c>
      <c r="M877">
        <v>24</v>
      </c>
      <c r="N877">
        <v>66</v>
      </c>
      <c r="O877">
        <v>4</v>
      </c>
      <c r="P877">
        <v>74</v>
      </c>
      <c r="Q877">
        <v>9</v>
      </c>
      <c r="R877">
        <v>4</v>
      </c>
      <c r="S877" t="s">
        <v>15</v>
      </c>
      <c r="T877" t="b">
        <v>1</v>
      </c>
      <c r="U877">
        <v>19</v>
      </c>
      <c r="V877">
        <v>11</v>
      </c>
      <c r="W877">
        <v>0</v>
      </c>
    </row>
    <row r="878" spans="2:23" hidden="1">
      <c r="B878" s="2" t="e">
        <f>IF(C4212="id",0,IF(C4212=C4213,B877,IF(B877=0,1,0)))</f>
        <v>#REF!</v>
      </c>
      <c r="E878" t="b">
        <v>1</v>
      </c>
      <c r="F878" t="s">
        <v>18</v>
      </c>
      <c r="G878">
        <v>0</v>
      </c>
      <c r="H878">
        <v>11</v>
      </c>
      <c r="I878">
        <v>10</v>
      </c>
      <c r="J878">
        <v>93</v>
      </c>
      <c r="K878">
        <v>9</v>
      </c>
      <c r="L878">
        <v>4</v>
      </c>
      <c r="M878">
        <v>24</v>
      </c>
      <c r="N878">
        <v>85</v>
      </c>
      <c r="O878">
        <v>7</v>
      </c>
      <c r="P878">
        <v>85</v>
      </c>
      <c r="Q878">
        <v>11</v>
      </c>
      <c r="R878">
        <v>10</v>
      </c>
      <c r="S878" t="s">
        <v>17</v>
      </c>
      <c r="T878" t="b">
        <v>1</v>
      </c>
      <c r="V878">
        <v>8</v>
      </c>
      <c r="W878">
        <v>0</v>
      </c>
    </row>
    <row r="879" spans="2:23" hidden="1">
      <c r="B879" s="2" t="e">
        <f>IF(C4213="id",0,IF(C4213=C4214,B878,IF(B878=0,1,0)))</f>
        <v>#REF!</v>
      </c>
      <c r="E879" t="b">
        <v>1</v>
      </c>
      <c r="F879">
        <v>703</v>
      </c>
      <c r="G879">
        <v>1</v>
      </c>
      <c r="H879">
        <v>11</v>
      </c>
      <c r="I879">
        <v>10</v>
      </c>
      <c r="J879">
        <v>102</v>
      </c>
      <c r="K879">
        <v>13</v>
      </c>
      <c r="L879">
        <v>9</v>
      </c>
      <c r="M879">
        <v>24</v>
      </c>
      <c r="N879">
        <v>85</v>
      </c>
      <c r="O879">
        <v>7</v>
      </c>
      <c r="P879">
        <v>93</v>
      </c>
      <c r="Q879">
        <v>9</v>
      </c>
      <c r="R879">
        <v>4</v>
      </c>
      <c r="S879" t="s">
        <v>15</v>
      </c>
      <c r="T879" t="b">
        <v>1</v>
      </c>
      <c r="U879">
        <v>17</v>
      </c>
      <c r="V879">
        <v>9</v>
      </c>
      <c r="W879">
        <v>0</v>
      </c>
    </row>
    <row r="880" spans="2:23" hidden="1">
      <c r="B880" s="2" t="e">
        <f>IF(C4214="id",0,IF(C4214=C4215,B879,IF(B879=0,1,0)))</f>
        <v>#REF!</v>
      </c>
      <c r="E880" t="b">
        <v>1</v>
      </c>
      <c r="F880" t="s">
        <v>18</v>
      </c>
      <c r="G880">
        <v>0</v>
      </c>
      <c r="H880">
        <v>11</v>
      </c>
      <c r="I880">
        <v>10</v>
      </c>
      <c r="J880">
        <v>117</v>
      </c>
      <c r="K880">
        <v>3</v>
      </c>
      <c r="L880">
        <v>3</v>
      </c>
      <c r="M880">
        <v>24</v>
      </c>
      <c r="N880">
        <v>102</v>
      </c>
      <c r="O880">
        <v>9</v>
      </c>
      <c r="P880">
        <v>102</v>
      </c>
      <c r="Q880">
        <v>11</v>
      </c>
      <c r="R880">
        <v>10</v>
      </c>
      <c r="S880" t="s">
        <v>17</v>
      </c>
      <c r="T880" t="b">
        <v>1</v>
      </c>
      <c r="V880">
        <v>15</v>
      </c>
      <c r="W880">
        <v>0</v>
      </c>
    </row>
    <row r="881" spans="2:23" hidden="1">
      <c r="B881" s="2" t="e">
        <f>IF(C4215="id",0,IF(C4215=C4216,B880,IF(B880=0,1,0)))</f>
        <v>#REF!</v>
      </c>
      <c r="E881" t="b">
        <v>1</v>
      </c>
      <c r="F881">
        <v>644</v>
      </c>
      <c r="G881">
        <v>1</v>
      </c>
      <c r="H881">
        <v>11</v>
      </c>
      <c r="I881">
        <v>10</v>
      </c>
      <c r="J881">
        <v>124</v>
      </c>
      <c r="K881">
        <v>0</v>
      </c>
      <c r="L881">
        <v>-1</v>
      </c>
      <c r="M881">
        <v>24</v>
      </c>
      <c r="N881">
        <v>102</v>
      </c>
      <c r="O881">
        <v>9</v>
      </c>
      <c r="P881">
        <v>117</v>
      </c>
      <c r="Q881">
        <v>3</v>
      </c>
      <c r="R881">
        <v>3</v>
      </c>
      <c r="S881" t="s">
        <v>15</v>
      </c>
      <c r="T881" t="b">
        <v>1</v>
      </c>
      <c r="U881">
        <v>22</v>
      </c>
      <c r="V881">
        <v>7</v>
      </c>
      <c r="W881">
        <v>0</v>
      </c>
    </row>
    <row r="882" spans="2:23" hidden="1">
      <c r="B882" s="2" t="e">
        <f>IF(C4216="id",0,IF(C4216=C4217,B881,IF(B881=0,1,0)))</f>
        <v>#REF!</v>
      </c>
      <c r="E882" t="b">
        <v>1</v>
      </c>
      <c r="F882" t="s">
        <v>18</v>
      </c>
      <c r="G882">
        <v>0</v>
      </c>
      <c r="H882">
        <v>11</v>
      </c>
      <c r="I882">
        <v>10</v>
      </c>
      <c r="J882">
        <v>130</v>
      </c>
      <c r="K882">
        <v>14</v>
      </c>
      <c r="L882">
        <v>7</v>
      </c>
      <c r="M882">
        <v>24</v>
      </c>
      <c r="N882">
        <v>124</v>
      </c>
      <c r="O882">
        <v>12</v>
      </c>
      <c r="P882">
        <v>124</v>
      </c>
      <c r="Q882">
        <v>11</v>
      </c>
      <c r="R882">
        <v>10</v>
      </c>
      <c r="S882" t="s">
        <v>17</v>
      </c>
      <c r="T882" t="b">
        <v>1</v>
      </c>
      <c r="V882">
        <v>6</v>
      </c>
      <c r="W882">
        <v>0</v>
      </c>
    </row>
    <row r="883" spans="2:23" hidden="1">
      <c r="B883" s="2" t="e">
        <f>IF(C4217="id",0,IF(C4217=C4218,B882,IF(B882=0,1,0)))</f>
        <v>#REF!</v>
      </c>
      <c r="E883" t="b">
        <v>1</v>
      </c>
      <c r="F883">
        <v>553</v>
      </c>
      <c r="G883">
        <v>1</v>
      </c>
      <c r="H883">
        <v>11</v>
      </c>
      <c r="I883">
        <v>10</v>
      </c>
      <c r="J883">
        <v>139</v>
      </c>
      <c r="K883">
        <v>19</v>
      </c>
      <c r="L883">
        <v>11</v>
      </c>
      <c r="M883">
        <v>24</v>
      </c>
      <c r="N883">
        <v>124</v>
      </c>
      <c r="O883">
        <v>12</v>
      </c>
      <c r="P883">
        <v>130</v>
      </c>
      <c r="Q883">
        <v>14</v>
      </c>
      <c r="R883">
        <v>7</v>
      </c>
      <c r="S883" t="s">
        <v>15</v>
      </c>
      <c r="T883" t="b">
        <v>1</v>
      </c>
      <c r="U883">
        <v>15</v>
      </c>
      <c r="V883">
        <v>9</v>
      </c>
      <c r="W883">
        <v>0</v>
      </c>
    </row>
    <row r="884" spans="2:23" hidden="1">
      <c r="B884" s="2" t="e">
        <f>IF(C4218="id",0,IF(C4218=C4219,B883,IF(B883=0,1,0)))</f>
        <v>#REF!</v>
      </c>
      <c r="E884" t="b">
        <v>1</v>
      </c>
      <c r="F884" t="s">
        <v>18</v>
      </c>
      <c r="G884">
        <v>0</v>
      </c>
      <c r="H884">
        <v>11</v>
      </c>
      <c r="I884">
        <v>10</v>
      </c>
      <c r="J884">
        <v>148</v>
      </c>
      <c r="K884">
        <v>10</v>
      </c>
      <c r="L884">
        <v>2</v>
      </c>
      <c r="M884">
        <v>24</v>
      </c>
      <c r="N884">
        <v>139</v>
      </c>
      <c r="O884">
        <v>6</v>
      </c>
      <c r="P884">
        <v>139</v>
      </c>
      <c r="Q884">
        <v>11</v>
      </c>
      <c r="R884">
        <v>10</v>
      </c>
      <c r="S884" t="s">
        <v>17</v>
      </c>
      <c r="T884" t="b">
        <v>1</v>
      </c>
      <c r="V884">
        <v>9</v>
      </c>
      <c r="W884">
        <v>0</v>
      </c>
    </row>
    <row r="885" spans="2:23" hidden="1">
      <c r="B885" s="2" t="e">
        <f>IF(C4219="id",0,IF(C4219=C4220,B884,IF(B884=0,1,0)))</f>
        <v>#REF!</v>
      </c>
      <c r="E885" t="b">
        <v>1</v>
      </c>
      <c r="F885">
        <v>601</v>
      </c>
      <c r="G885">
        <v>1</v>
      </c>
      <c r="H885">
        <v>11</v>
      </c>
      <c r="I885">
        <v>10</v>
      </c>
      <c r="J885">
        <v>155</v>
      </c>
      <c r="K885">
        <v>10</v>
      </c>
      <c r="L885">
        <v>9</v>
      </c>
      <c r="M885">
        <v>24</v>
      </c>
      <c r="N885">
        <v>139</v>
      </c>
      <c r="O885">
        <v>6</v>
      </c>
      <c r="P885">
        <v>148</v>
      </c>
      <c r="Q885">
        <v>10</v>
      </c>
      <c r="R885">
        <v>2</v>
      </c>
      <c r="S885" t="s">
        <v>15</v>
      </c>
      <c r="T885" t="b">
        <v>1</v>
      </c>
      <c r="U885">
        <v>16</v>
      </c>
      <c r="V885">
        <v>7</v>
      </c>
      <c r="W885">
        <v>0</v>
      </c>
    </row>
    <row r="886" spans="2:23" hidden="1">
      <c r="B886" s="2" t="e">
        <f>IF(C4220="id",0,IF(C4220=C4221,B885,IF(B885=0,1,0)))</f>
        <v>#REF!</v>
      </c>
      <c r="E886" t="b">
        <v>1</v>
      </c>
      <c r="F886" t="s">
        <v>18</v>
      </c>
      <c r="G886">
        <v>0</v>
      </c>
      <c r="H886">
        <v>11</v>
      </c>
      <c r="I886">
        <v>10</v>
      </c>
      <c r="J886">
        <v>165</v>
      </c>
      <c r="K886">
        <v>1</v>
      </c>
      <c r="L886">
        <v>10</v>
      </c>
      <c r="M886">
        <v>24</v>
      </c>
      <c r="N886">
        <v>155</v>
      </c>
      <c r="O886">
        <v>10</v>
      </c>
      <c r="P886">
        <v>155</v>
      </c>
      <c r="Q886">
        <v>11</v>
      </c>
      <c r="R886">
        <v>10</v>
      </c>
      <c r="S886" t="s">
        <v>17</v>
      </c>
      <c r="T886" t="b">
        <v>1</v>
      </c>
      <c r="V886">
        <v>10</v>
      </c>
      <c r="W886">
        <v>0</v>
      </c>
    </row>
    <row r="887" spans="2:23" hidden="1">
      <c r="B887" s="2" t="e">
        <f>IF(C4221="id",0,IF(C4221=C4222,B886,IF(B886=0,1,0)))</f>
        <v>#REF!</v>
      </c>
      <c r="E887" t="b">
        <v>1</v>
      </c>
      <c r="F887">
        <v>16</v>
      </c>
      <c r="G887">
        <v>1</v>
      </c>
      <c r="H887">
        <v>11</v>
      </c>
      <c r="I887">
        <v>10</v>
      </c>
      <c r="J887">
        <v>171</v>
      </c>
      <c r="K887">
        <v>3</v>
      </c>
      <c r="L887">
        <v>14</v>
      </c>
      <c r="M887">
        <v>24</v>
      </c>
      <c r="N887">
        <v>155</v>
      </c>
      <c r="O887">
        <v>10</v>
      </c>
      <c r="P887">
        <v>165</v>
      </c>
      <c r="Q887">
        <v>1</v>
      </c>
      <c r="R887">
        <v>10</v>
      </c>
      <c r="S887" t="s">
        <v>15</v>
      </c>
      <c r="T887" t="b">
        <v>1</v>
      </c>
      <c r="U887">
        <v>16</v>
      </c>
      <c r="V887">
        <v>6</v>
      </c>
      <c r="W887">
        <v>0</v>
      </c>
    </row>
    <row r="888" spans="2:23" hidden="1">
      <c r="B888" s="2" t="e">
        <f>IF(C4222="id",0,IF(C4222=C4223,B887,IF(B887=0,1,0)))</f>
        <v>#REF!</v>
      </c>
      <c r="E888" t="b">
        <v>1</v>
      </c>
      <c r="F888" t="s">
        <v>18</v>
      </c>
      <c r="G888">
        <v>0</v>
      </c>
      <c r="H888">
        <v>11</v>
      </c>
      <c r="I888">
        <v>10</v>
      </c>
      <c r="J888">
        <v>183</v>
      </c>
      <c r="K888">
        <v>14</v>
      </c>
      <c r="L888">
        <v>1</v>
      </c>
      <c r="M888">
        <v>24</v>
      </c>
      <c r="N888">
        <v>171</v>
      </c>
      <c r="O888">
        <v>3</v>
      </c>
      <c r="P888">
        <v>171</v>
      </c>
      <c r="Q888">
        <v>11</v>
      </c>
      <c r="R888">
        <v>10</v>
      </c>
      <c r="S888" t="s">
        <v>17</v>
      </c>
      <c r="T888" t="b">
        <v>1</v>
      </c>
      <c r="V888">
        <v>12</v>
      </c>
      <c r="W888">
        <v>0</v>
      </c>
    </row>
    <row r="889" spans="2:23" hidden="1">
      <c r="B889" s="2" t="e">
        <f>IF(C4223="id",0,IF(C4223=C4224,B888,IF(B888=0,1,0)))</f>
        <v>#REF!</v>
      </c>
      <c r="E889" t="b">
        <v>1</v>
      </c>
      <c r="F889">
        <v>1202</v>
      </c>
      <c r="G889">
        <v>1</v>
      </c>
      <c r="H889">
        <v>11</v>
      </c>
      <c r="I889">
        <v>10</v>
      </c>
      <c r="J889">
        <v>188</v>
      </c>
      <c r="K889">
        <v>17</v>
      </c>
      <c r="L889">
        <v>-1</v>
      </c>
      <c r="M889">
        <v>24</v>
      </c>
      <c r="N889">
        <v>171</v>
      </c>
      <c r="O889">
        <v>3</v>
      </c>
      <c r="P889">
        <v>183</v>
      </c>
      <c r="Q889">
        <v>14</v>
      </c>
      <c r="R889">
        <v>1</v>
      </c>
      <c r="S889" t="s">
        <v>15</v>
      </c>
      <c r="T889" t="b">
        <v>1</v>
      </c>
      <c r="U889">
        <v>17</v>
      </c>
      <c r="V889">
        <v>5</v>
      </c>
      <c r="W889">
        <v>0</v>
      </c>
    </row>
    <row r="890" spans="2:23" hidden="1">
      <c r="B890" s="2" t="e">
        <f>IF(C4224="id",0,IF(C4224=C4225,B889,IF(B889=0,1,0)))</f>
        <v>#REF!</v>
      </c>
      <c r="E890" t="b">
        <v>1</v>
      </c>
      <c r="F890" t="s">
        <v>18</v>
      </c>
      <c r="G890">
        <v>0</v>
      </c>
      <c r="H890">
        <v>11</v>
      </c>
      <c r="I890">
        <v>10</v>
      </c>
      <c r="J890">
        <v>199</v>
      </c>
      <c r="K890">
        <v>9</v>
      </c>
      <c r="L890">
        <v>1</v>
      </c>
      <c r="M890">
        <v>24</v>
      </c>
      <c r="N890">
        <v>188</v>
      </c>
      <c r="O890">
        <v>7</v>
      </c>
      <c r="P890">
        <v>188</v>
      </c>
      <c r="Q890">
        <v>11</v>
      </c>
      <c r="R890">
        <v>10</v>
      </c>
      <c r="S890" t="s">
        <v>17</v>
      </c>
      <c r="T890" t="b">
        <v>1</v>
      </c>
      <c r="V890">
        <v>11</v>
      </c>
      <c r="W890">
        <v>0</v>
      </c>
    </row>
    <row r="891" spans="2:23" hidden="1">
      <c r="B891" s="2" t="e">
        <f>IF(C4225="id",0,IF(C4225=C4226,B890,IF(B890=0,1,0)))</f>
        <v>#REF!</v>
      </c>
      <c r="E891" t="b">
        <v>1</v>
      </c>
      <c r="F891">
        <v>1380</v>
      </c>
      <c r="G891">
        <v>1</v>
      </c>
      <c r="H891">
        <v>11</v>
      </c>
      <c r="I891">
        <v>10</v>
      </c>
      <c r="J891">
        <v>207</v>
      </c>
      <c r="K891">
        <v>4</v>
      </c>
      <c r="L891">
        <v>-2</v>
      </c>
      <c r="M891">
        <v>24</v>
      </c>
      <c r="N891">
        <v>188</v>
      </c>
      <c r="O891">
        <v>7</v>
      </c>
      <c r="P891">
        <v>199</v>
      </c>
      <c r="Q891">
        <v>9</v>
      </c>
      <c r="R891">
        <v>1</v>
      </c>
      <c r="S891" t="s">
        <v>15</v>
      </c>
      <c r="T891" t="b">
        <v>1</v>
      </c>
      <c r="U891">
        <v>19</v>
      </c>
      <c r="V891">
        <v>8</v>
      </c>
      <c r="W891">
        <v>0</v>
      </c>
    </row>
    <row r="892" spans="2:23" hidden="1">
      <c r="B892" s="2" t="e">
        <f>IF(C4226="id",0,IF(C4226=C4227,B891,IF(B891=0,1,0)))</f>
        <v>#REF!</v>
      </c>
      <c r="E892" t="b">
        <v>1</v>
      </c>
      <c r="F892" t="s">
        <v>18</v>
      </c>
      <c r="G892">
        <v>0</v>
      </c>
      <c r="H892">
        <v>11</v>
      </c>
      <c r="I892">
        <v>10</v>
      </c>
      <c r="J892">
        <v>215</v>
      </c>
      <c r="K892">
        <v>15</v>
      </c>
      <c r="L892">
        <v>6</v>
      </c>
      <c r="M892">
        <v>24</v>
      </c>
      <c r="N892">
        <v>207</v>
      </c>
      <c r="O892">
        <v>8</v>
      </c>
      <c r="P892">
        <v>207</v>
      </c>
      <c r="Q892">
        <v>11</v>
      </c>
      <c r="R892">
        <v>10</v>
      </c>
      <c r="S892" t="s">
        <v>17</v>
      </c>
      <c r="T892" t="b">
        <v>1</v>
      </c>
      <c r="V892">
        <v>8</v>
      </c>
      <c r="W892">
        <v>0</v>
      </c>
    </row>
    <row r="893" spans="2:23" hidden="1">
      <c r="B893" s="2" t="e">
        <f>IF(C4227="id",0,IF(C4227=C4228,B892,IF(B892=0,1,0)))</f>
        <v>#REF!</v>
      </c>
      <c r="E893" t="b">
        <v>1</v>
      </c>
      <c r="F893">
        <v>50</v>
      </c>
      <c r="G893">
        <v>1</v>
      </c>
      <c r="H893">
        <v>11</v>
      </c>
      <c r="I893">
        <v>10</v>
      </c>
      <c r="J893">
        <v>226</v>
      </c>
      <c r="K893">
        <v>22</v>
      </c>
      <c r="L893">
        <v>2</v>
      </c>
      <c r="M893">
        <v>24</v>
      </c>
      <c r="N893">
        <v>207</v>
      </c>
      <c r="O893">
        <v>8</v>
      </c>
      <c r="P893">
        <v>215</v>
      </c>
      <c r="Q893">
        <v>15</v>
      </c>
      <c r="R893">
        <v>6</v>
      </c>
      <c r="S893" t="s">
        <v>15</v>
      </c>
      <c r="T893" t="b">
        <v>1</v>
      </c>
      <c r="U893">
        <v>19</v>
      </c>
      <c r="V893">
        <v>11</v>
      </c>
      <c r="W893">
        <v>0</v>
      </c>
    </row>
    <row r="894" spans="2:23" hidden="1">
      <c r="B894" s="2" t="e">
        <f>IF(C4228="id",0,IF(C4228=C4229,B893,IF(B893=0,1,0)))</f>
        <v>#REF!</v>
      </c>
      <c r="E894" t="b">
        <v>1</v>
      </c>
      <c r="F894" t="s">
        <v>18</v>
      </c>
      <c r="G894">
        <v>0</v>
      </c>
      <c r="H894">
        <v>11</v>
      </c>
      <c r="I894">
        <v>10</v>
      </c>
      <c r="J894">
        <v>235</v>
      </c>
      <c r="K894">
        <v>9</v>
      </c>
      <c r="L894">
        <v>3</v>
      </c>
      <c r="M894">
        <v>24</v>
      </c>
      <c r="N894">
        <v>226</v>
      </c>
      <c r="O894">
        <v>7</v>
      </c>
      <c r="P894">
        <v>226</v>
      </c>
      <c r="Q894">
        <v>11</v>
      </c>
      <c r="R894">
        <v>10</v>
      </c>
      <c r="S894" t="s">
        <v>17</v>
      </c>
      <c r="T894" t="b">
        <v>1</v>
      </c>
      <c r="V894">
        <v>9</v>
      </c>
      <c r="W894">
        <v>0</v>
      </c>
    </row>
    <row r="895" spans="2:23" hidden="1">
      <c r="B895" s="2" t="e">
        <f>IF(C4229="id",0,IF(C4229=C4230,B894,IF(B894=0,1,0)))</f>
        <v>#REF!</v>
      </c>
      <c r="E895" t="b">
        <v>1</v>
      </c>
      <c r="F895">
        <v>1745</v>
      </c>
      <c r="G895">
        <v>1</v>
      </c>
      <c r="H895">
        <v>11</v>
      </c>
      <c r="I895">
        <v>10</v>
      </c>
      <c r="J895">
        <v>242</v>
      </c>
      <c r="K895">
        <v>8</v>
      </c>
      <c r="L895">
        <v>9</v>
      </c>
      <c r="M895">
        <v>24</v>
      </c>
      <c r="N895">
        <v>226</v>
      </c>
      <c r="O895">
        <v>7</v>
      </c>
      <c r="P895">
        <v>235</v>
      </c>
      <c r="Q895">
        <v>9</v>
      </c>
      <c r="R895">
        <v>3</v>
      </c>
      <c r="S895" t="s">
        <v>15</v>
      </c>
      <c r="T895" t="b">
        <v>1</v>
      </c>
      <c r="U895">
        <v>16</v>
      </c>
      <c r="V895">
        <v>7</v>
      </c>
      <c r="W895">
        <v>0</v>
      </c>
    </row>
    <row r="896" spans="2:23" hidden="1">
      <c r="B896" s="2" t="e">
        <f>IF(C4230="id",0,IF(C4230=C4231,B895,IF(B895=0,1,0)))</f>
        <v>#REF!</v>
      </c>
      <c r="E896" t="b">
        <v>1</v>
      </c>
      <c r="F896" t="s">
        <v>18</v>
      </c>
      <c r="G896">
        <v>0</v>
      </c>
      <c r="H896">
        <v>11</v>
      </c>
      <c r="I896">
        <v>10</v>
      </c>
      <c r="J896">
        <v>250</v>
      </c>
      <c r="K896">
        <v>9</v>
      </c>
      <c r="L896">
        <v>4</v>
      </c>
      <c r="M896">
        <v>24</v>
      </c>
      <c r="N896">
        <v>242</v>
      </c>
      <c r="O896">
        <v>9</v>
      </c>
      <c r="P896">
        <v>242</v>
      </c>
      <c r="Q896">
        <v>11</v>
      </c>
      <c r="R896">
        <v>10</v>
      </c>
      <c r="S896" t="s">
        <v>17</v>
      </c>
      <c r="T896" t="b">
        <v>1</v>
      </c>
      <c r="V896">
        <v>8</v>
      </c>
      <c r="W896">
        <v>0</v>
      </c>
    </row>
    <row r="897" spans="2:23" hidden="1">
      <c r="B897" s="2" t="e">
        <f>IF(C4231="id",0,IF(C4231=C4232,B896,IF(B896=0,1,0)))</f>
        <v>#REF!</v>
      </c>
      <c r="E897" t="b">
        <v>1</v>
      </c>
      <c r="F897">
        <v>695</v>
      </c>
      <c r="G897">
        <v>1</v>
      </c>
      <c r="H897">
        <v>11</v>
      </c>
      <c r="I897">
        <v>10</v>
      </c>
      <c r="J897">
        <v>253</v>
      </c>
      <c r="K897">
        <v>7</v>
      </c>
      <c r="L897">
        <v>5</v>
      </c>
      <c r="M897">
        <v>24</v>
      </c>
      <c r="N897">
        <v>242</v>
      </c>
      <c r="O897">
        <v>9</v>
      </c>
      <c r="P897">
        <v>250</v>
      </c>
      <c r="Q897">
        <v>9</v>
      </c>
      <c r="R897">
        <v>4</v>
      </c>
      <c r="S897" t="s">
        <v>15</v>
      </c>
      <c r="T897" t="b">
        <v>1</v>
      </c>
      <c r="U897">
        <v>11</v>
      </c>
      <c r="V897">
        <v>3</v>
      </c>
      <c r="W897">
        <v>0</v>
      </c>
    </row>
    <row r="898" spans="2:23" hidden="1">
      <c r="B898" s="2" t="e">
        <f>IF(C4232="id",0,IF(C4232=C4233,B897,IF(B897=0,1,0)))</f>
        <v>#REF!</v>
      </c>
      <c r="E898" t="b">
        <v>1</v>
      </c>
      <c r="F898" t="s">
        <v>18</v>
      </c>
      <c r="G898">
        <v>0</v>
      </c>
      <c r="H898">
        <v>11</v>
      </c>
      <c r="I898">
        <v>10</v>
      </c>
      <c r="J898">
        <v>267</v>
      </c>
      <c r="K898">
        <v>15</v>
      </c>
      <c r="L898">
        <v>0</v>
      </c>
      <c r="M898">
        <v>24</v>
      </c>
      <c r="N898">
        <v>253</v>
      </c>
      <c r="O898">
        <v>3</v>
      </c>
      <c r="P898">
        <v>253</v>
      </c>
      <c r="Q898">
        <v>11</v>
      </c>
      <c r="R898">
        <v>10</v>
      </c>
      <c r="S898" t="s">
        <v>17</v>
      </c>
      <c r="T898" t="b">
        <v>1</v>
      </c>
      <c r="V898">
        <v>14</v>
      </c>
      <c r="W898">
        <v>0</v>
      </c>
    </row>
    <row r="899" spans="2:23" hidden="1">
      <c r="B899" s="2" t="e">
        <f>IF(C4233="id",0,IF(C4233=C4234,B898,IF(B898=0,1,0)))</f>
        <v>#REF!</v>
      </c>
      <c r="E899" t="b">
        <v>1</v>
      </c>
      <c r="F899">
        <v>1542</v>
      </c>
      <c r="G899">
        <v>1</v>
      </c>
      <c r="H899">
        <v>11</v>
      </c>
      <c r="I899">
        <v>10</v>
      </c>
      <c r="J899">
        <v>277</v>
      </c>
      <c r="K899">
        <v>22</v>
      </c>
      <c r="L899">
        <v>-3</v>
      </c>
      <c r="M899">
        <v>24</v>
      </c>
      <c r="N899">
        <v>253</v>
      </c>
      <c r="O899">
        <v>3</v>
      </c>
      <c r="P899">
        <v>267</v>
      </c>
      <c r="Q899">
        <v>15</v>
      </c>
      <c r="R899">
        <v>0</v>
      </c>
      <c r="S899" t="s">
        <v>15</v>
      </c>
      <c r="T899" t="b">
        <v>1</v>
      </c>
      <c r="U899">
        <v>24</v>
      </c>
      <c r="V899">
        <v>10</v>
      </c>
      <c r="W899">
        <v>0</v>
      </c>
    </row>
    <row r="900" spans="2:23" hidden="1">
      <c r="B900" s="2" t="e">
        <f>IF(C4234="id",0,IF(C4234=C4235,B899,IF(B899=0,1,0)))</f>
        <v>#REF!</v>
      </c>
      <c r="E900" t="b">
        <v>1</v>
      </c>
      <c r="F900" t="s">
        <v>18</v>
      </c>
      <c r="G900">
        <v>0</v>
      </c>
      <c r="H900">
        <v>11</v>
      </c>
      <c r="I900">
        <v>10</v>
      </c>
      <c r="J900">
        <v>278</v>
      </c>
      <c r="K900">
        <v>10</v>
      </c>
      <c r="L900">
        <v>10</v>
      </c>
      <c r="M900">
        <v>24</v>
      </c>
      <c r="N900">
        <v>277</v>
      </c>
      <c r="O900">
        <v>5</v>
      </c>
      <c r="P900">
        <v>277</v>
      </c>
      <c r="Q900">
        <v>11</v>
      </c>
      <c r="R900">
        <v>10</v>
      </c>
      <c r="S900" t="s">
        <v>17</v>
      </c>
      <c r="T900" t="b">
        <v>1</v>
      </c>
      <c r="V900">
        <v>1</v>
      </c>
      <c r="W900">
        <v>0</v>
      </c>
    </row>
    <row r="901" spans="2:23" hidden="1">
      <c r="B901" s="2" t="e">
        <f>IF(C4235="id",0,IF(C4235=C4236,B900,IF(B900=0,1,0)))</f>
        <v>#REF!</v>
      </c>
      <c r="E901" t="b">
        <v>1</v>
      </c>
      <c r="F901">
        <v>159</v>
      </c>
      <c r="G901">
        <v>1</v>
      </c>
      <c r="H901">
        <v>11</v>
      </c>
      <c r="I901">
        <v>10</v>
      </c>
      <c r="J901">
        <v>284</v>
      </c>
      <c r="K901">
        <v>9</v>
      </c>
      <c r="L901">
        <v>15</v>
      </c>
      <c r="M901">
        <v>24</v>
      </c>
      <c r="N901">
        <v>277</v>
      </c>
      <c r="O901">
        <v>5</v>
      </c>
      <c r="P901">
        <v>278</v>
      </c>
      <c r="Q901">
        <v>10</v>
      </c>
      <c r="R901">
        <v>10</v>
      </c>
      <c r="S901" t="s">
        <v>15</v>
      </c>
      <c r="T901" t="b">
        <v>1</v>
      </c>
      <c r="U901">
        <v>7</v>
      </c>
      <c r="V901">
        <v>6</v>
      </c>
      <c r="W901">
        <v>0</v>
      </c>
    </row>
    <row r="902" spans="2:23" hidden="1">
      <c r="B902" s="2" t="e">
        <f>IF(C4236="id",0,IF(C4236=C4237,B901,IF(B901=0,1,0)))</f>
        <v>#REF!</v>
      </c>
      <c r="E902" t="b">
        <v>1</v>
      </c>
      <c r="F902" t="s">
        <v>18</v>
      </c>
      <c r="G902">
        <v>0</v>
      </c>
      <c r="H902">
        <v>11</v>
      </c>
      <c r="I902">
        <v>10</v>
      </c>
      <c r="J902">
        <v>299</v>
      </c>
      <c r="K902">
        <v>18</v>
      </c>
      <c r="L902">
        <v>2</v>
      </c>
      <c r="M902">
        <v>24</v>
      </c>
      <c r="N902">
        <v>284</v>
      </c>
      <c r="O902">
        <v>5</v>
      </c>
      <c r="P902">
        <v>284</v>
      </c>
      <c r="Q902">
        <v>11</v>
      </c>
      <c r="R902">
        <v>10</v>
      </c>
      <c r="S902" t="s">
        <v>17</v>
      </c>
      <c r="T902" t="b">
        <v>1</v>
      </c>
      <c r="V902">
        <v>15</v>
      </c>
      <c r="W902">
        <v>0</v>
      </c>
    </row>
    <row r="903" spans="2:23" hidden="1">
      <c r="B903" s="2" t="e">
        <f>IF(C4237="id",0,IF(C4237=C4238,B902,IF(B902=0,1,0)))</f>
        <v>#REF!</v>
      </c>
      <c r="E903" t="b">
        <v>1</v>
      </c>
      <c r="F903">
        <v>288</v>
      </c>
      <c r="G903">
        <v>1</v>
      </c>
      <c r="H903">
        <v>11</v>
      </c>
      <c r="I903">
        <v>10</v>
      </c>
      <c r="J903">
        <v>302</v>
      </c>
      <c r="K903">
        <v>15</v>
      </c>
      <c r="L903">
        <v>2</v>
      </c>
      <c r="M903">
        <v>24</v>
      </c>
      <c r="N903">
        <v>284</v>
      </c>
      <c r="O903">
        <v>5</v>
      </c>
      <c r="P903">
        <v>299</v>
      </c>
      <c r="Q903">
        <v>18</v>
      </c>
      <c r="R903">
        <v>2</v>
      </c>
      <c r="S903" t="s">
        <v>15</v>
      </c>
      <c r="T903" t="b">
        <v>1</v>
      </c>
      <c r="U903">
        <v>18</v>
      </c>
      <c r="V903">
        <v>3</v>
      </c>
      <c r="W903">
        <v>0</v>
      </c>
    </row>
    <row r="904" spans="2:23" hidden="1">
      <c r="B904" s="2" t="e">
        <f>IF(C4238="id",0,IF(C4238=C4239,B903,IF(B903=0,1,0)))</f>
        <v>#REF!</v>
      </c>
      <c r="E904" t="b">
        <v>1</v>
      </c>
      <c r="F904" t="s">
        <v>18</v>
      </c>
      <c r="G904">
        <v>0</v>
      </c>
      <c r="H904">
        <v>11</v>
      </c>
      <c r="I904">
        <v>10</v>
      </c>
      <c r="J904">
        <v>318</v>
      </c>
      <c r="K904">
        <v>6</v>
      </c>
      <c r="L904">
        <v>0</v>
      </c>
      <c r="M904">
        <v>24</v>
      </c>
      <c r="N904">
        <v>303</v>
      </c>
      <c r="O904">
        <v>4</v>
      </c>
      <c r="P904">
        <v>303</v>
      </c>
      <c r="Q904">
        <v>11</v>
      </c>
      <c r="R904">
        <v>10</v>
      </c>
      <c r="S904" t="s">
        <v>17</v>
      </c>
      <c r="T904" t="b">
        <v>1</v>
      </c>
      <c r="V904">
        <v>15</v>
      </c>
      <c r="W904">
        <v>0</v>
      </c>
    </row>
    <row r="905" spans="2:23" hidden="1">
      <c r="B905" s="2" t="e">
        <f>IF(C4239="id",0,IF(C4239=C4240,B904,IF(B904=0,1,0)))</f>
        <v>#REF!</v>
      </c>
      <c r="E905" t="b">
        <v>1</v>
      </c>
      <c r="F905">
        <v>361</v>
      </c>
      <c r="G905">
        <v>1</v>
      </c>
      <c r="H905">
        <v>11</v>
      </c>
      <c r="I905">
        <v>10</v>
      </c>
      <c r="J905">
        <v>329</v>
      </c>
      <c r="K905">
        <v>10</v>
      </c>
      <c r="L905">
        <v>7</v>
      </c>
      <c r="M905">
        <v>24</v>
      </c>
      <c r="N905">
        <v>303</v>
      </c>
      <c r="O905">
        <v>4</v>
      </c>
      <c r="P905">
        <v>318</v>
      </c>
      <c r="Q905">
        <v>6</v>
      </c>
      <c r="R905">
        <v>0</v>
      </c>
      <c r="S905" t="s">
        <v>15</v>
      </c>
      <c r="T905" t="b">
        <v>1</v>
      </c>
      <c r="U905">
        <v>26</v>
      </c>
      <c r="V905">
        <v>11</v>
      </c>
      <c r="W905">
        <v>0</v>
      </c>
    </row>
    <row r="906" spans="2:23" hidden="1">
      <c r="B906" s="2" t="e">
        <f>IF(C4240="id",0,IF(C4240=C4241,B905,IF(B905=0,1,0)))</f>
        <v>#REF!</v>
      </c>
      <c r="E906" t="b">
        <v>1</v>
      </c>
      <c r="F906" t="s">
        <v>18</v>
      </c>
      <c r="G906">
        <v>0</v>
      </c>
      <c r="H906">
        <v>11</v>
      </c>
      <c r="I906">
        <v>10</v>
      </c>
      <c r="J906">
        <v>337</v>
      </c>
      <c r="K906">
        <v>14</v>
      </c>
      <c r="L906">
        <v>7</v>
      </c>
      <c r="M906">
        <v>24</v>
      </c>
      <c r="N906">
        <v>331</v>
      </c>
      <c r="O906">
        <v>8</v>
      </c>
      <c r="P906">
        <v>331</v>
      </c>
      <c r="Q906">
        <v>11</v>
      </c>
      <c r="R906">
        <v>10</v>
      </c>
      <c r="S906" t="s">
        <v>17</v>
      </c>
      <c r="T906" t="b">
        <v>1</v>
      </c>
      <c r="V906">
        <v>6</v>
      </c>
      <c r="W906">
        <v>0</v>
      </c>
    </row>
    <row r="907" spans="2:23" hidden="1">
      <c r="B907" s="2" t="e">
        <f>IF(C4241="id",0,IF(C4241=C4242,B906,IF(B906=0,1,0)))</f>
        <v>#REF!</v>
      </c>
      <c r="E907" t="b">
        <v>1</v>
      </c>
      <c r="F907">
        <v>1073</v>
      </c>
      <c r="G907">
        <v>1</v>
      </c>
      <c r="H907">
        <v>11</v>
      </c>
      <c r="I907">
        <v>10</v>
      </c>
      <c r="J907">
        <v>341</v>
      </c>
      <c r="K907">
        <v>14</v>
      </c>
      <c r="L907">
        <v>11</v>
      </c>
      <c r="M907">
        <v>24</v>
      </c>
      <c r="N907">
        <v>331</v>
      </c>
      <c r="O907">
        <v>8</v>
      </c>
      <c r="P907">
        <v>337</v>
      </c>
      <c r="Q907">
        <v>14</v>
      </c>
      <c r="R907">
        <v>7</v>
      </c>
      <c r="S907" t="s">
        <v>15</v>
      </c>
      <c r="T907" t="b">
        <v>1</v>
      </c>
      <c r="U907">
        <v>10</v>
      </c>
      <c r="V907">
        <v>4</v>
      </c>
      <c r="W907">
        <v>0</v>
      </c>
    </row>
    <row r="908" spans="2:23" hidden="1">
      <c r="B908" s="2" t="e">
        <f>IF(C4242="id",0,IF(C4242=C4243,B907,IF(B907=0,1,0)))</f>
        <v>#REF!</v>
      </c>
      <c r="E908" t="b">
        <v>1</v>
      </c>
      <c r="F908" t="s">
        <v>18</v>
      </c>
      <c r="G908">
        <v>0</v>
      </c>
      <c r="H908">
        <v>11</v>
      </c>
      <c r="I908">
        <v>10</v>
      </c>
      <c r="J908">
        <v>347</v>
      </c>
      <c r="K908">
        <v>14</v>
      </c>
      <c r="L908">
        <v>7</v>
      </c>
      <c r="M908">
        <v>24</v>
      </c>
      <c r="N908">
        <v>341</v>
      </c>
      <c r="O908">
        <v>7</v>
      </c>
      <c r="P908">
        <v>341</v>
      </c>
      <c r="Q908">
        <v>11</v>
      </c>
      <c r="R908">
        <v>10</v>
      </c>
      <c r="S908" t="s">
        <v>17</v>
      </c>
      <c r="T908" t="b">
        <v>1</v>
      </c>
      <c r="V908">
        <v>6</v>
      </c>
      <c r="W908">
        <v>0</v>
      </c>
    </row>
    <row r="909" spans="2:23" hidden="1">
      <c r="B909" s="2" t="e">
        <f>IF(C4243="id",0,IF(C4243=C4244,B908,IF(B908=0,1,0)))</f>
        <v>#REF!</v>
      </c>
      <c r="F909" t="s">
        <v>18</v>
      </c>
      <c r="G909">
        <v>0</v>
      </c>
      <c r="H909">
        <v>19</v>
      </c>
      <c r="I909">
        <v>10</v>
      </c>
      <c r="J909">
        <v>21</v>
      </c>
      <c r="K909">
        <v>17</v>
      </c>
      <c r="L909">
        <v>5</v>
      </c>
      <c r="M909">
        <v>25</v>
      </c>
      <c r="N909">
        <v>14</v>
      </c>
      <c r="P909">
        <v>14</v>
      </c>
      <c r="Q909">
        <v>19</v>
      </c>
      <c r="R909">
        <v>10</v>
      </c>
      <c r="S909" t="s">
        <v>17</v>
      </c>
      <c r="V909">
        <v>7</v>
      </c>
      <c r="W909">
        <v>0</v>
      </c>
    </row>
    <row r="910" spans="2:23" hidden="1">
      <c r="B910" s="2" t="e">
        <f>IF(C4244="id",0,IF(C4244=C4245,B909,IF(B909=0,1,0)))</f>
        <v>#REF!</v>
      </c>
      <c r="F910">
        <v>1039</v>
      </c>
      <c r="G910">
        <v>1</v>
      </c>
      <c r="H910">
        <v>19</v>
      </c>
      <c r="I910">
        <v>10</v>
      </c>
      <c r="J910">
        <v>27</v>
      </c>
      <c r="K910">
        <v>15</v>
      </c>
      <c r="L910">
        <v>9</v>
      </c>
      <c r="M910">
        <v>25</v>
      </c>
      <c r="N910">
        <v>14</v>
      </c>
      <c r="P910">
        <v>21</v>
      </c>
      <c r="Q910">
        <v>17</v>
      </c>
      <c r="R910">
        <v>5</v>
      </c>
      <c r="S910" t="s">
        <v>15</v>
      </c>
      <c r="U910">
        <v>13</v>
      </c>
      <c r="V910">
        <v>6</v>
      </c>
      <c r="W910">
        <v>0</v>
      </c>
    </row>
    <row r="911" spans="2:23" hidden="1">
      <c r="B911" s="2" t="e">
        <f>IF(C4245="id",0,IF(C4245=C4246,B910,IF(B910=0,1,0)))</f>
        <v>#REF!</v>
      </c>
      <c r="F911">
        <v>494</v>
      </c>
      <c r="G911">
        <v>2</v>
      </c>
      <c r="H911">
        <v>19</v>
      </c>
      <c r="I911">
        <v>10</v>
      </c>
      <c r="J911">
        <v>38</v>
      </c>
      <c r="K911">
        <v>20</v>
      </c>
      <c r="L911">
        <v>3</v>
      </c>
      <c r="M911">
        <v>25</v>
      </c>
      <c r="N911">
        <v>21</v>
      </c>
      <c r="P911">
        <v>27</v>
      </c>
      <c r="Q911">
        <v>15</v>
      </c>
      <c r="R911">
        <v>9</v>
      </c>
      <c r="S911" t="s">
        <v>15</v>
      </c>
      <c r="U911">
        <v>17</v>
      </c>
      <c r="V911">
        <v>11</v>
      </c>
      <c r="W911">
        <v>0</v>
      </c>
    </row>
    <row r="912" spans="2:23" hidden="1">
      <c r="B912" s="2" t="e">
        <f>IF(C4246="id",0,IF(C4246=C4247,B911,IF(B911=0,1,0)))</f>
        <v>#REF!</v>
      </c>
      <c r="E912" t="b">
        <v>0</v>
      </c>
      <c r="F912" t="s">
        <v>18</v>
      </c>
      <c r="G912">
        <v>0</v>
      </c>
      <c r="H912">
        <v>19</v>
      </c>
      <c r="I912">
        <v>10</v>
      </c>
      <c r="J912">
        <v>51</v>
      </c>
      <c r="K912">
        <v>18</v>
      </c>
      <c r="L912">
        <v>3</v>
      </c>
      <c r="M912">
        <v>25</v>
      </c>
      <c r="N912">
        <v>43</v>
      </c>
      <c r="O912">
        <v>3</v>
      </c>
      <c r="P912">
        <v>43</v>
      </c>
      <c r="Q912">
        <v>19</v>
      </c>
      <c r="R912">
        <v>10</v>
      </c>
      <c r="S912" t="s">
        <v>17</v>
      </c>
      <c r="T912" t="b">
        <v>1</v>
      </c>
      <c r="V912">
        <v>8</v>
      </c>
      <c r="W912">
        <v>0</v>
      </c>
    </row>
    <row r="913" spans="2:23" hidden="1">
      <c r="B913" s="2" t="e">
        <f>IF(C4247="id",0,IF(C4247=C4248,B912,IF(B912=0,1,0)))</f>
        <v>#REF!</v>
      </c>
      <c r="E913" t="b">
        <v>0</v>
      </c>
      <c r="F913">
        <v>424</v>
      </c>
      <c r="G913">
        <v>1</v>
      </c>
      <c r="H913">
        <v>19</v>
      </c>
      <c r="I913">
        <v>10</v>
      </c>
      <c r="J913">
        <v>59</v>
      </c>
      <c r="K913">
        <v>14</v>
      </c>
      <c r="L913">
        <v>7</v>
      </c>
      <c r="M913">
        <v>25</v>
      </c>
      <c r="N913">
        <v>43</v>
      </c>
      <c r="O913">
        <v>3</v>
      </c>
      <c r="P913">
        <v>51</v>
      </c>
      <c r="Q913">
        <v>18</v>
      </c>
      <c r="R913">
        <v>3</v>
      </c>
      <c r="S913" t="s">
        <v>15</v>
      </c>
      <c r="T913" t="b">
        <v>1</v>
      </c>
      <c r="U913">
        <v>16</v>
      </c>
      <c r="V913">
        <v>8</v>
      </c>
      <c r="W913">
        <v>0</v>
      </c>
    </row>
    <row r="914" spans="2:23" hidden="1">
      <c r="B914" s="2" t="e">
        <f>IF(C4248="id",0,IF(C4248=C4249,B913,IF(B913=0,1,0)))</f>
        <v>#REF!</v>
      </c>
      <c r="E914" t="b">
        <v>1</v>
      </c>
      <c r="F914" t="s">
        <v>18</v>
      </c>
      <c r="G914">
        <v>0</v>
      </c>
      <c r="H914">
        <v>19</v>
      </c>
      <c r="I914">
        <v>10</v>
      </c>
      <c r="J914">
        <v>65</v>
      </c>
      <c r="K914">
        <v>19</v>
      </c>
      <c r="L914">
        <v>4</v>
      </c>
      <c r="M914">
        <v>25</v>
      </c>
      <c r="N914">
        <v>59</v>
      </c>
      <c r="O914">
        <v>9</v>
      </c>
      <c r="P914">
        <v>59</v>
      </c>
      <c r="Q914">
        <v>19</v>
      </c>
      <c r="R914">
        <v>10</v>
      </c>
      <c r="S914" t="s">
        <v>17</v>
      </c>
      <c r="T914" t="b">
        <v>1</v>
      </c>
      <c r="V914">
        <v>6</v>
      </c>
      <c r="W914">
        <v>0</v>
      </c>
    </row>
    <row r="915" spans="2:23" hidden="1">
      <c r="B915" s="2" t="e">
        <f>IF(C4249="id",0,IF(C4249=C4250,B914,IF(B914=0,1,0)))</f>
        <v>#REF!</v>
      </c>
      <c r="E915" t="b">
        <v>1</v>
      </c>
      <c r="F915">
        <v>267</v>
      </c>
      <c r="G915">
        <v>1</v>
      </c>
      <c r="H915">
        <v>19</v>
      </c>
      <c r="I915">
        <v>10</v>
      </c>
      <c r="J915">
        <v>73</v>
      </c>
      <c r="K915">
        <v>17</v>
      </c>
      <c r="L915">
        <v>-2</v>
      </c>
      <c r="M915">
        <v>25</v>
      </c>
      <c r="N915">
        <v>59</v>
      </c>
      <c r="O915">
        <v>9</v>
      </c>
      <c r="P915">
        <v>65</v>
      </c>
      <c r="Q915">
        <v>19</v>
      </c>
      <c r="R915">
        <v>4</v>
      </c>
      <c r="S915" t="s">
        <v>15</v>
      </c>
      <c r="T915" t="b">
        <v>1</v>
      </c>
      <c r="U915">
        <v>14</v>
      </c>
      <c r="V915">
        <v>8</v>
      </c>
      <c r="W915">
        <v>0</v>
      </c>
    </row>
    <row r="916" spans="2:23" hidden="1">
      <c r="B916" s="2" t="e">
        <f>IF(C4250="id",0,IF(C4250=C4251,B915,IF(B915=0,1,0)))</f>
        <v>#REF!</v>
      </c>
      <c r="E916" t="b">
        <v>1</v>
      </c>
      <c r="F916" t="s">
        <v>18</v>
      </c>
      <c r="G916">
        <v>0</v>
      </c>
      <c r="H916">
        <v>19</v>
      </c>
      <c r="I916">
        <v>10</v>
      </c>
      <c r="J916">
        <v>89</v>
      </c>
      <c r="K916">
        <v>9</v>
      </c>
      <c r="L916">
        <v>4</v>
      </c>
      <c r="M916">
        <v>25</v>
      </c>
      <c r="N916">
        <v>73</v>
      </c>
      <c r="O916">
        <v>5</v>
      </c>
      <c r="P916">
        <v>73</v>
      </c>
      <c r="Q916">
        <v>19</v>
      </c>
      <c r="R916">
        <v>10</v>
      </c>
      <c r="S916" t="s">
        <v>17</v>
      </c>
      <c r="T916" t="b">
        <v>1</v>
      </c>
      <c r="V916">
        <v>16</v>
      </c>
      <c r="W916">
        <v>0</v>
      </c>
    </row>
    <row r="917" spans="2:23" hidden="1">
      <c r="B917" s="2" t="e">
        <f>IF(C4251="id",0,IF(C4251=C4252,B916,IF(B916=0,1,0)))</f>
        <v>#REF!</v>
      </c>
      <c r="E917" t="b">
        <v>1</v>
      </c>
      <c r="F917">
        <v>711</v>
      </c>
      <c r="G917">
        <v>1</v>
      </c>
      <c r="H917">
        <v>19</v>
      </c>
      <c r="I917">
        <v>10</v>
      </c>
      <c r="J917">
        <v>96</v>
      </c>
      <c r="K917">
        <v>9</v>
      </c>
      <c r="L917">
        <v>11</v>
      </c>
      <c r="M917">
        <v>25</v>
      </c>
      <c r="N917">
        <v>73</v>
      </c>
      <c r="O917">
        <v>5</v>
      </c>
      <c r="P917">
        <v>89</v>
      </c>
      <c r="Q917">
        <v>9</v>
      </c>
      <c r="R917">
        <v>4</v>
      </c>
      <c r="S917" t="s">
        <v>15</v>
      </c>
      <c r="T917" t="b">
        <v>1</v>
      </c>
      <c r="U917">
        <v>23</v>
      </c>
      <c r="V917">
        <v>7</v>
      </c>
      <c r="W917">
        <v>0</v>
      </c>
    </row>
    <row r="918" spans="2:23" hidden="1">
      <c r="B918" s="2" t="e">
        <f>IF(C4252="id",0,IF(C4252=C4253,B917,IF(B917=0,1,0)))</f>
        <v>#REF!</v>
      </c>
      <c r="E918" t="b">
        <v>1</v>
      </c>
      <c r="F918" t="s">
        <v>18</v>
      </c>
      <c r="G918">
        <v>0</v>
      </c>
      <c r="H918">
        <v>19</v>
      </c>
      <c r="I918">
        <v>10</v>
      </c>
      <c r="J918">
        <v>105</v>
      </c>
      <c r="K918">
        <v>20</v>
      </c>
      <c r="L918">
        <v>2</v>
      </c>
      <c r="M918">
        <v>25</v>
      </c>
      <c r="N918">
        <v>96</v>
      </c>
      <c r="O918">
        <v>4</v>
      </c>
      <c r="P918">
        <v>96</v>
      </c>
      <c r="Q918">
        <v>19</v>
      </c>
      <c r="R918">
        <v>10</v>
      </c>
      <c r="S918" t="s">
        <v>17</v>
      </c>
      <c r="T918" t="b">
        <v>1</v>
      </c>
      <c r="V918">
        <v>9</v>
      </c>
      <c r="W918">
        <v>0</v>
      </c>
    </row>
    <row r="919" spans="2:23" hidden="1">
      <c r="B919" s="2" t="e">
        <f>IF(C4253="id",0,IF(C4253=C4254,B918,IF(B918=0,1,0)))</f>
        <v>#REF!</v>
      </c>
      <c r="E919" t="b">
        <v>1</v>
      </c>
      <c r="F919">
        <v>1271</v>
      </c>
      <c r="G919">
        <v>1</v>
      </c>
      <c r="H919">
        <v>19</v>
      </c>
      <c r="I919">
        <v>10</v>
      </c>
      <c r="J919">
        <v>113</v>
      </c>
      <c r="K919">
        <v>27</v>
      </c>
      <c r="L919">
        <v>1</v>
      </c>
      <c r="M919">
        <v>25</v>
      </c>
      <c r="N919">
        <v>96</v>
      </c>
      <c r="O919">
        <v>4</v>
      </c>
      <c r="P919">
        <v>105</v>
      </c>
      <c r="Q919">
        <v>20</v>
      </c>
      <c r="R919">
        <v>2</v>
      </c>
      <c r="S919" t="s">
        <v>15</v>
      </c>
      <c r="T919" t="b">
        <v>1</v>
      </c>
      <c r="U919">
        <v>17</v>
      </c>
      <c r="V919">
        <v>8</v>
      </c>
      <c r="W919">
        <v>0</v>
      </c>
    </row>
    <row r="920" spans="2:23" hidden="1">
      <c r="B920" s="2" t="e">
        <f>IF(C4254="id",0,IF(C4254=C4255,B919,IF(B919=0,1,0)))</f>
        <v>#REF!</v>
      </c>
      <c r="E920" t="b">
        <v>1</v>
      </c>
      <c r="F920" t="s">
        <v>18</v>
      </c>
      <c r="G920">
        <v>0</v>
      </c>
      <c r="H920">
        <v>19</v>
      </c>
      <c r="I920">
        <v>10</v>
      </c>
      <c r="J920">
        <v>127</v>
      </c>
      <c r="K920">
        <v>14</v>
      </c>
      <c r="L920">
        <v>1</v>
      </c>
      <c r="M920">
        <v>25</v>
      </c>
      <c r="N920">
        <v>113</v>
      </c>
      <c r="O920">
        <v>7</v>
      </c>
      <c r="P920">
        <v>113</v>
      </c>
      <c r="Q920">
        <v>19</v>
      </c>
      <c r="R920">
        <v>10</v>
      </c>
      <c r="S920" t="s">
        <v>17</v>
      </c>
      <c r="T920" t="b">
        <v>1</v>
      </c>
      <c r="V920">
        <v>14</v>
      </c>
      <c r="W920">
        <v>0</v>
      </c>
    </row>
    <row r="921" spans="2:23" hidden="1">
      <c r="B921" s="2" t="e">
        <f>IF(C4255="id",0,IF(C4255=C4256,B920,IF(B920=0,1,0)))</f>
        <v>#REF!</v>
      </c>
      <c r="E921" t="b">
        <v>1</v>
      </c>
      <c r="F921">
        <v>1221</v>
      </c>
      <c r="G921">
        <v>1</v>
      </c>
      <c r="H921">
        <v>19</v>
      </c>
      <c r="I921">
        <v>10</v>
      </c>
      <c r="J921">
        <v>135</v>
      </c>
      <c r="K921">
        <v>18</v>
      </c>
      <c r="L921">
        <v>-3</v>
      </c>
      <c r="M921">
        <v>25</v>
      </c>
      <c r="N921">
        <v>113</v>
      </c>
      <c r="O921">
        <v>7</v>
      </c>
      <c r="P921">
        <v>127</v>
      </c>
      <c r="Q921">
        <v>14</v>
      </c>
      <c r="R921">
        <v>1</v>
      </c>
      <c r="S921" t="s">
        <v>15</v>
      </c>
      <c r="T921" t="b">
        <v>1</v>
      </c>
      <c r="U921">
        <v>22</v>
      </c>
      <c r="V921">
        <v>8</v>
      </c>
      <c r="W921">
        <v>0</v>
      </c>
    </row>
    <row r="922" spans="2:23" hidden="1">
      <c r="B922" s="2" t="e">
        <f>IF(C4256="id",0,IF(C4256=C4257,B921,IF(B921=0,1,0)))</f>
        <v>#REF!</v>
      </c>
      <c r="E922" t="b">
        <v>0</v>
      </c>
      <c r="F922" t="s">
        <v>18</v>
      </c>
      <c r="G922">
        <v>0</v>
      </c>
      <c r="H922">
        <v>19</v>
      </c>
      <c r="I922">
        <v>10</v>
      </c>
      <c r="J922">
        <v>144</v>
      </c>
      <c r="K922">
        <v>10</v>
      </c>
      <c r="L922">
        <v>10</v>
      </c>
      <c r="M922">
        <v>25</v>
      </c>
      <c r="N922">
        <v>135</v>
      </c>
      <c r="O922">
        <v>12</v>
      </c>
      <c r="P922">
        <v>135</v>
      </c>
      <c r="Q922">
        <v>19</v>
      </c>
      <c r="R922">
        <v>10</v>
      </c>
      <c r="S922" t="s">
        <v>17</v>
      </c>
      <c r="T922" t="b">
        <v>1</v>
      </c>
      <c r="V922">
        <v>9</v>
      </c>
      <c r="W922">
        <v>0</v>
      </c>
    </row>
    <row r="923" spans="2:23" hidden="1">
      <c r="B923" s="2" t="e">
        <f>IF(C4257="id",0,IF(C4257=C4258,B922,IF(B922=0,1,0)))</f>
        <v>#REF!</v>
      </c>
      <c r="E923" t="b">
        <v>0</v>
      </c>
      <c r="F923">
        <v>177</v>
      </c>
      <c r="G923">
        <v>1</v>
      </c>
      <c r="H923">
        <v>19</v>
      </c>
      <c r="I923">
        <v>10</v>
      </c>
      <c r="J923">
        <v>148</v>
      </c>
      <c r="K923">
        <v>13</v>
      </c>
      <c r="L923">
        <v>11</v>
      </c>
      <c r="M923">
        <v>25</v>
      </c>
      <c r="N923">
        <v>135</v>
      </c>
      <c r="O923">
        <v>12</v>
      </c>
      <c r="P923">
        <v>144</v>
      </c>
      <c r="Q923">
        <v>10</v>
      </c>
      <c r="R923">
        <v>10</v>
      </c>
      <c r="S923" t="s">
        <v>15</v>
      </c>
      <c r="T923" t="b">
        <v>1</v>
      </c>
      <c r="U923">
        <v>13</v>
      </c>
      <c r="V923">
        <v>4</v>
      </c>
      <c r="W923">
        <v>0</v>
      </c>
    </row>
    <row r="924" spans="2:23" hidden="1">
      <c r="B924" s="2" t="e">
        <f>IF(C4258="id",0,IF(C4258=C4259,B923,IF(B923=0,1,0)))</f>
        <v>#REF!</v>
      </c>
      <c r="E924" t="b">
        <v>0</v>
      </c>
      <c r="F924" t="s">
        <v>18</v>
      </c>
      <c r="G924">
        <v>0</v>
      </c>
      <c r="H924">
        <v>19</v>
      </c>
      <c r="I924">
        <v>10</v>
      </c>
      <c r="J924">
        <v>167</v>
      </c>
      <c r="K924">
        <v>5</v>
      </c>
      <c r="L924">
        <v>5</v>
      </c>
      <c r="M924">
        <v>25</v>
      </c>
      <c r="N924">
        <v>148</v>
      </c>
      <c r="O924">
        <v>5</v>
      </c>
      <c r="P924">
        <v>148</v>
      </c>
      <c r="Q924">
        <v>19</v>
      </c>
      <c r="R924">
        <v>10</v>
      </c>
      <c r="S924" t="s">
        <v>17</v>
      </c>
      <c r="T924" t="b">
        <v>1</v>
      </c>
      <c r="V924">
        <v>19</v>
      </c>
      <c r="W924">
        <v>0</v>
      </c>
    </row>
    <row r="925" spans="2:23" hidden="1">
      <c r="B925" s="2" t="e">
        <f>IF(C4259="id",0,IF(C4259=C4260,B924,IF(B924=0,1,0)))</f>
        <v>#REF!</v>
      </c>
      <c r="E925" t="b">
        <v>0</v>
      </c>
      <c r="F925">
        <v>1327</v>
      </c>
      <c r="G925">
        <v>1</v>
      </c>
      <c r="H925">
        <v>19</v>
      </c>
      <c r="I925">
        <v>10</v>
      </c>
      <c r="J925">
        <v>178</v>
      </c>
      <c r="K925">
        <v>-1</v>
      </c>
      <c r="L925">
        <v>0</v>
      </c>
      <c r="M925">
        <v>25</v>
      </c>
      <c r="N925">
        <v>148</v>
      </c>
      <c r="O925">
        <v>5</v>
      </c>
      <c r="P925">
        <v>167</v>
      </c>
      <c r="Q925">
        <v>5</v>
      </c>
      <c r="R925">
        <v>5</v>
      </c>
      <c r="S925" t="s">
        <v>15</v>
      </c>
      <c r="T925" t="b">
        <v>1</v>
      </c>
      <c r="U925">
        <v>30</v>
      </c>
      <c r="V925">
        <v>11</v>
      </c>
      <c r="W925">
        <v>0</v>
      </c>
    </row>
    <row r="926" spans="2:23" hidden="1">
      <c r="B926" s="2" t="e">
        <f>IF(C4260="id",0,IF(C4260=C4261,B925,IF(B925=0,1,0)))</f>
        <v>#REF!</v>
      </c>
      <c r="E926" t="b">
        <v>1</v>
      </c>
      <c r="F926" t="s">
        <v>18</v>
      </c>
      <c r="G926">
        <v>0</v>
      </c>
      <c r="H926">
        <v>19</v>
      </c>
      <c r="I926">
        <v>10</v>
      </c>
      <c r="J926">
        <v>202</v>
      </c>
      <c r="K926">
        <v>1</v>
      </c>
      <c r="L926">
        <v>4</v>
      </c>
      <c r="M926">
        <v>25</v>
      </c>
      <c r="N926">
        <v>178</v>
      </c>
      <c r="O926">
        <v>11</v>
      </c>
      <c r="P926">
        <v>178</v>
      </c>
      <c r="Q926">
        <v>19</v>
      </c>
      <c r="R926">
        <v>10</v>
      </c>
      <c r="S926" t="s">
        <v>17</v>
      </c>
      <c r="T926" t="b">
        <v>1</v>
      </c>
      <c r="V926">
        <v>24</v>
      </c>
      <c r="W926">
        <v>0</v>
      </c>
    </row>
    <row r="927" spans="2:23" hidden="1">
      <c r="B927" s="2" t="e">
        <f>IF(C4261="id",0,IF(C4261=C4262,B926,IF(B926=0,1,0)))</f>
        <v>#REF!</v>
      </c>
      <c r="E927" t="b">
        <v>1</v>
      </c>
      <c r="F927">
        <v>885</v>
      </c>
      <c r="G927">
        <v>1</v>
      </c>
      <c r="H927">
        <v>19</v>
      </c>
      <c r="I927">
        <v>10</v>
      </c>
      <c r="J927">
        <v>209</v>
      </c>
      <c r="K927">
        <v>6</v>
      </c>
      <c r="L927">
        <v>2</v>
      </c>
      <c r="M927">
        <v>25</v>
      </c>
      <c r="N927">
        <v>178</v>
      </c>
      <c r="O927">
        <v>11</v>
      </c>
      <c r="P927">
        <v>202</v>
      </c>
      <c r="Q927">
        <v>1</v>
      </c>
      <c r="R927">
        <v>4</v>
      </c>
      <c r="S927" t="s">
        <v>15</v>
      </c>
      <c r="T927" t="b">
        <v>1</v>
      </c>
      <c r="U927">
        <v>31</v>
      </c>
      <c r="V927">
        <v>7</v>
      </c>
      <c r="W927">
        <v>0</v>
      </c>
    </row>
    <row r="928" spans="2:23" hidden="1">
      <c r="B928" s="2" t="e">
        <f>IF(C4262="id",0,IF(C4262=C4263,B927,IF(B927=0,1,0)))</f>
        <v>#REF!</v>
      </c>
      <c r="E928" t="b">
        <v>1</v>
      </c>
      <c r="F928" t="s">
        <v>18</v>
      </c>
      <c r="G928">
        <v>0</v>
      </c>
      <c r="H928">
        <v>19</v>
      </c>
      <c r="I928">
        <v>10</v>
      </c>
      <c r="J928">
        <v>212</v>
      </c>
      <c r="K928">
        <v>20</v>
      </c>
      <c r="L928">
        <v>8</v>
      </c>
      <c r="M928">
        <v>25</v>
      </c>
      <c r="N928">
        <v>209</v>
      </c>
      <c r="O928">
        <v>8</v>
      </c>
      <c r="P928">
        <v>209</v>
      </c>
      <c r="Q928">
        <v>19</v>
      </c>
      <c r="R928">
        <v>10</v>
      </c>
      <c r="S928" t="s">
        <v>17</v>
      </c>
      <c r="T928" t="b">
        <v>1</v>
      </c>
      <c r="V928">
        <v>3</v>
      </c>
      <c r="W928">
        <v>0</v>
      </c>
    </row>
    <row r="929" spans="2:23" hidden="1">
      <c r="B929" s="2" t="e">
        <f>IF(C4263="id",0,IF(C4263=C4264,B928,IF(B928=0,1,0)))</f>
        <v>#REF!</v>
      </c>
      <c r="E929" t="b">
        <v>1</v>
      </c>
      <c r="F929">
        <v>1654</v>
      </c>
      <c r="G929">
        <v>1</v>
      </c>
      <c r="H929">
        <v>19</v>
      </c>
      <c r="I929">
        <v>10</v>
      </c>
      <c r="J929">
        <v>217</v>
      </c>
      <c r="K929">
        <v>21</v>
      </c>
      <c r="L929">
        <v>4</v>
      </c>
      <c r="M929">
        <v>25</v>
      </c>
      <c r="N929">
        <v>209</v>
      </c>
      <c r="O929">
        <v>8</v>
      </c>
      <c r="P929">
        <v>212</v>
      </c>
      <c r="Q929">
        <v>20</v>
      </c>
      <c r="R929">
        <v>8</v>
      </c>
      <c r="S929" t="s">
        <v>15</v>
      </c>
      <c r="T929" t="b">
        <v>1</v>
      </c>
      <c r="U929">
        <v>8</v>
      </c>
      <c r="V929">
        <v>5</v>
      </c>
      <c r="W929">
        <v>0</v>
      </c>
    </row>
    <row r="930" spans="2:23" hidden="1">
      <c r="B930" s="2" t="e">
        <f>IF(C4264="id",0,IF(C4264=C4265,B929,IF(B929=0,1,0)))</f>
        <v>#REF!</v>
      </c>
      <c r="E930" t="b">
        <v>1</v>
      </c>
      <c r="F930" t="s">
        <v>18</v>
      </c>
      <c r="G930">
        <v>0</v>
      </c>
      <c r="H930">
        <v>19</v>
      </c>
      <c r="I930">
        <v>10</v>
      </c>
      <c r="J930">
        <v>226</v>
      </c>
      <c r="K930">
        <v>20</v>
      </c>
      <c r="L930">
        <v>2</v>
      </c>
      <c r="M930">
        <v>25</v>
      </c>
      <c r="N930">
        <v>217</v>
      </c>
      <c r="O930">
        <v>5</v>
      </c>
      <c r="P930">
        <v>217</v>
      </c>
      <c r="Q930">
        <v>19</v>
      </c>
      <c r="R930">
        <v>10</v>
      </c>
      <c r="S930" t="s">
        <v>17</v>
      </c>
      <c r="T930" t="b">
        <v>1</v>
      </c>
      <c r="V930">
        <v>9</v>
      </c>
      <c r="W930">
        <v>0</v>
      </c>
    </row>
    <row r="931" spans="2:23" hidden="1">
      <c r="B931" s="2" t="e">
        <f>IF(C4265="id",0,IF(C4265=C4266,B930,IF(B930=0,1,0)))</f>
        <v>#REF!</v>
      </c>
      <c r="E931" t="b">
        <v>1</v>
      </c>
      <c r="F931">
        <v>590</v>
      </c>
      <c r="G931">
        <v>1</v>
      </c>
      <c r="H931">
        <v>19</v>
      </c>
      <c r="I931">
        <v>10</v>
      </c>
      <c r="J931">
        <v>228</v>
      </c>
      <c r="K931">
        <v>21</v>
      </c>
      <c r="L931">
        <v>3</v>
      </c>
      <c r="M931">
        <v>25</v>
      </c>
      <c r="N931">
        <v>217</v>
      </c>
      <c r="O931">
        <v>5</v>
      </c>
      <c r="P931">
        <v>226</v>
      </c>
      <c r="Q931">
        <v>20</v>
      </c>
      <c r="R931">
        <v>2</v>
      </c>
      <c r="S931" t="s">
        <v>15</v>
      </c>
      <c r="T931" t="b">
        <v>1</v>
      </c>
      <c r="U931">
        <v>11</v>
      </c>
      <c r="V931">
        <v>2</v>
      </c>
      <c r="W931">
        <v>0</v>
      </c>
    </row>
    <row r="932" spans="2:23" hidden="1">
      <c r="B932" s="2" t="e">
        <f>IF(C4266="id",0,IF(C4266=C4267,B931,IF(B931=0,1,0)))</f>
        <v>#REF!</v>
      </c>
      <c r="E932" t="b">
        <v>1</v>
      </c>
      <c r="F932" t="s">
        <v>18</v>
      </c>
      <c r="G932">
        <v>0</v>
      </c>
      <c r="H932">
        <v>19</v>
      </c>
      <c r="I932">
        <v>10</v>
      </c>
      <c r="J932">
        <v>245</v>
      </c>
      <c r="K932">
        <v>9</v>
      </c>
      <c r="L932">
        <v>3</v>
      </c>
      <c r="M932">
        <v>25</v>
      </c>
      <c r="N932">
        <v>228</v>
      </c>
      <c r="O932">
        <v>6</v>
      </c>
      <c r="P932">
        <v>228</v>
      </c>
      <c r="Q932">
        <v>19</v>
      </c>
      <c r="R932">
        <v>10</v>
      </c>
      <c r="S932" t="s">
        <v>17</v>
      </c>
      <c r="T932" t="b">
        <v>1</v>
      </c>
      <c r="V932">
        <v>17</v>
      </c>
      <c r="W932">
        <v>0</v>
      </c>
    </row>
    <row r="933" spans="2:23" hidden="1">
      <c r="B933" s="2" t="e">
        <f>IF(C4267="id",0,IF(C4267=C4268,B932,IF(B932=0,1,0)))</f>
        <v>#REF!</v>
      </c>
      <c r="E933" t="b">
        <v>1</v>
      </c>
      <c r="F933">
        <v>1743</v>
      </c>
      <c r="G933">
        <v>1</v>
      </c>
      <c r="H933">
        <v>19</v>
      </c>
      <c r="I933">
        <v>10</v>
      </c>
      <c r="J933">
        <v>251</v>
      </c>
      <c r="K933">
        <v>12</v>
      </c>
      <c r="L933">
        <v>6</v>
      </c>
      <c r="M933">
        <v>25</v>
      </c>
      <c r="N933">
        <v>228</v>
      </c>
      <c r="O933">
        <v>6</v>
      </c>
      <c r="P933">
        <v>245</v>
      </c>
      <c r="Q933">
        <v>9</v>
      </c>
      <c r="R933">
        <v>3</v>
      </c>
      <c r="S933" t="s">
        <v>15</v>
      </c>
      <c r="T933" t="b">
        <v>1</v>
      </c>
      <c r="U933">
        <v>23</v>
      </c>
      <c r="V933">
        <v>6</v>
      </c>
      <c r="W933">
        <v>0</v>
      </c>
    </row>
    <row r="934" spans="2:23" hidden="1">
      <c r="B934" s="2" t="e">
        <f>IF(C4268="id",0,IF(C4268=C4269,B933,IF(B933=0,1,0)))</f>
        <v>#REF!</v>
      </c>
      <c r="E934" t="b">
        <v>1</v>
      </c>
      <c r="F934" t="s">
        <v>18</v>
      </c>
      <c r="G934">
        <v>0</v>
      </c>
      <c r="H934">
        <v>19</v>
      </c>
      <c r="I934">
        <v>10</v>
      </c>
      <c r="J934">
        <v>260</v>
      </c>
      <c r="K934">
        <v>20</v>
      </c>
      <c r="L934">
        <v>2</v>
      </c>
      <c r="M934">
        <v>25</v>
      </c>
      <c r="N934">
        <v>251</v>
      </c>
      <c r="O934">
        <v>5</v>
      </c>
      <c r="P934">
        <v>251</v>
      </c>
      <c r="Q934">
        <v>19</v>
      </c>
      <c r="R934">
        <v>10</v>
      </c>
      <c r="S934" t="s">
        <v>17</v>
      </c>
      <c r="T934" t="b">
        <v>1</v>
      </c>
      <c r="V934">
        <v>9</v>
      </c>
      <c r="W934">
        <v>0</v>
      </c>
    </row>
    <row r="935" spans="2:23" hidden="1">
      <c r="B935" s="2" t="e">
        <f>IF(C4269="id",0,IF(C4269=C4270,B934,IF(B934=0,1,0)))</f>
        <v>#REF!</v>
      </c>
      <c r="E935" t="b">
        <v>1</v>
      </c>
      <c r="F935">
        <v>580</v>
      </c>
      <c r="G935">
        <v>1</v>
      </c>
      <c r="H935">
        <v>19</v>
      </c>
      <c r="I935">
        <v>10</v>
      </c>
      <c r="J935">
        <v>269</v>
      </c>
      <c r="K935">
        <v>27</v>
      </c>
      <c r="L935">
        <v>0</v>
      </c>
      <c r="M935">
        <v>25</v>
      </c>
      <c r="N935">
        <v>251</v>
      </c>
      <c r="O935">
        <v>5</v>
      </c>
      <c r="P935">
        <v>260</v>
      </c>
      <c r="Q935">
        <v>20</v>
      </c>
      <c r="R935">
        <v>2</v>
      </c>
      <c r="S935" t="s">
        <v>15</v>
      </c>
      <c r="T935" t="b">
        <v>1</v>
      </c>
      <c r="U935">
        <v>18</v>
      </c>
      <c r="V935">
        <v>9</v>
      </c>
      <c r="W935">
        <v>0</v>
      </c>
    </row>
    <row r="936" spans="2:23" hidden="1">
      <c r="B936" s="2" t="e">
        <f>IF(C4270="id",0,IF(C4270=C4271,B935,IF(B935=0,1,0)))</f>
        <v>#REF!</v>
      </c>
      <c r="E936" t="b">
        <v>1</v>
      </c>
      <c r="F936" t="s">
        <v>18</v>
      </c>
      <c r="G936">
        <v>0</v>
      </c>
      <c r="H936">
        <v>19</v>
      </c>
      <c r="I936">
        <v>10</v>
      </c>
      <c r="J936">
        <v>285</v>
      </c>
      <c r="K936">
        <v>9</v>
      </c>
      <c r="L936">
        <v>4</v>
      </c>
      <c r="M936">
        <v>25</v>
      </c>
      <c r="N936">
        <v>269</v>
      </c>
      <c r="O936">
        <v>1</v>
      </c>
      <c r="P936">
        <v>269</v>
      </c>
      <c r="Q936">
        <v>19</v>
      </c>
      <c r="R936">
        <v>10</v>
      </c>
      <c r="S936" t="s">
        <v>17</v>
      </c>
      <c r="T936" t="b">
        <v>1</v>
      </c>
      <c r="V936">
        <v>16</v>
      </c>
      <c r="W936">
        <v>0</v>
      </c>
    </row>
    <row r="937" spans="2:23" hidden="1">
      <c r="B937" s="2" t="e">
        <f>IF(C4271="id",0,IF(C4271=C4272,B936,IF(B936=0,1,0)))</f>
        <v>#REF!</v>
      </c>
      <c r="E937" t="b">
        <v>1</v>
      </c>
      <c r="F937">
        <v>710</v>
      </c>
      <c r="G937">
        <v>1</v>
      </c>
      <c r="H937">
        <v>19</v>
      </c>
      <c r="I937">
        <v>10</v>
      </c>
      <c r="J937">
        <v>298</v>
      </c>
      <c r="K937">
        <v>2</v>
      </c>
      <c r="L937">
        <v>-2</v>
      </c>
      <c r="M937">
        <v>25</v>
      </c>
      <c r="N937">
        <v>269</v>
      </c>
      <c r="O937">
        <v>1</v>
      </c>
      <c r="P937">
        <v>285</v>
      </c>
      <c r="Q937">
        <v>9</v>
      </c>
      <c r="R937">
        <v>4</v>
      </c>
      <c r="S937" t="s">
        <v>15</v>
      </c>
      <c r="T937" t="b">
        <v>1</v>
      </c>
      <c r="U937">
        <v>29</v>
      </c>
      <c r="V937">
        <v>13</v>
      </c>
      <c r="W937">
        <v>0</v>
      </c>
    </row>
    <row r="938" spans="2:23" hidden="1">
      <c r="B938" s="2" t="e">
        <f>IF(C4272="id",0,IF(C4272=C4273,B937,IF(B937=0,1,0)))</f>
        <v>#REF!</v>
      </c>
      <c r="E938" t="b">
        <v>0</v>
      </c>
      <c r="F938" t="s">
        <v>18</v>
      </c>
      <c r="G938">
        <v>0</v>
      </c>
      <c r="H938">
        <v>19</v>
      </c>
      <c r="I938">
        <v>10</v>
      </c>
      <c r="J938">
        <v>306</v>
      </c>
      <c r="K938">
        <v>14</v>
      </c>
      <c r="L938">
        <v>7</v>
      </c>
      <c r="M938">
        <v>25</v>
      </c>
      <c r="N938">
        <v>298</v>
      </c>
      <c r="O938">
        <v>10</v>
      </c>
      <c r="P938">
        <v>298</v>
      </c>
      <c r="Q938">
        <v>19</v>
      </c>
      <c r="R938">
        <v>10</v>
      </c>
      <c r="S938" t="s">
        <v>17</v>
      </c>
      <c r="T938" t="b">
        <v>1</v>
      </c>
      <c r="V938">
        <v>8</v>
      </c>
      <c r="W938">
        <v>0</v>
      </c>
    </row>
    <row r="939" spans="2:23" hidden="1">
      <c r="B939" s="2" t="e">
        <f>IF(C4273="id",0,IF(C4273=C4274,B938,IF(B938=0,1,0)))</f>
        <v>#REF!</v>
      </c>
      <c r="E939" t="b">
        <v>0</v>
      </c>
      <c r="F939">
        <v>1064</v>
      </c>
      <c r="G939">
        <v>1</v>
      </c>
      <c r="H939">
        <v>19</v>
      </c>
      <c r="I939">
        <v>10</v>
      </c>
      <c r="J939">
        <v>309</v>
      </c>
      <c r="K939">
        <v>16</v>
      </c>
      <c r="L939">
        <v>8</v>
      </c>
      <c r="M939">
        <v>25</v>
      </c>
      <c r="N939">
        <v>298</v>
      </c>
      <c r="O939">
        <v>10</v>
      </c>
      <c r="P939">
        <v>306</v>
      </c>
      <c r="Q939">
        <v>14</v>
      </c>
      <c r="R939">
        <v>7</v>
      </c>
      <c r="S939" t="s">
        <v>15</v>
      </c>
      <c r="T939" t="b">
        <v>1</v>
      </c>
      <c r="U939">
        <v>11</v>
      </c>
      <c r="V939">
        <v>3</v>
      </c>
      <c r="W939">
        <v>0</v>
      </c>
    </row>
    <row r="940" spans="2:23" hidden="1">
      <c r="B940" s="2" t="e">
        <f>IF(C4274="id",0,IF(C4274=C4275,B939,IF(B939=0,1,0)))</f>
        <v>#REF!</v>
      </c>
      <c r="E940" t="b">
        <v>1</v>
      </c>
      <c r="F940" t="s">
        <v>18</v>
      </c>
      <c r="G940">
        <v>0</v>
      </c>
      <c r="H940">
        <v>19</v>
      </c>
      <c r="I940">
        <v>10</v>
      </c>
      <c r="J940">
        <v>315</v>
      </c>
      <c r="K940">
        <v>19</v>
      </c>
      <c r="L940">
        <v>4</v>
      </c>
      <c r="M940">
        <v>25</v>
      </c>
      <c r="N940">
        <v>309</v>
      </c>
      <c r="O940">
        <v>3</v>
      </c>
      <c r="P940">
        <v>309</v>
      </c>
      <c r="Q940">
        <v>19</v>
      </c>
      <c r="R940">
        <v>10</v>
      </c>
      <c r="S940" t="s">
        <v>17</v>
      </c>
      <c r="T940" t="b">
        <v>1</v>
      </c>
      <c r="V940">
        <v>6</v>
      </c>
      <c r="W940">
        <v>0</v>
      </c>
    </row>
    <row r="941" spans="2:23" hidden="1">
      <c r="B941" s="2" t="e">
        <f>IF(C4275="id",0,IF(C4275=C4276,B940,IF(B940=0,1,0)))</f>
        <v>#REF!</v>
      </c>
      <c r="E941" t="b">
        <v>1</v>
      </c>
      <c r="F941">
        <v>243</v>
      </c>
      <c r="G941">
        <v>1</v>
      </c>
      <c r="H941">
        <v>19</v>
      </c>
      <c r="I941">
        <v>10</v>
      </c>
      <c r="J941">
        <v>321</v>
      </c>
      <c r="K941">
        <v>24</v>
      </c>
      <c r="L941">
        <v>5</v>
      </c>
      <c r="M941">
        <v>25</v>
      </c>
      <c r="N941">
        <v>309</v>
      </c>
      <c r="O941">
        <v>3</v>
      </c>
      <c r="P941">
        <v>315</v>
      </c>
      <c r="Q941">
        <v>19</v>
      </c>
      <c r="R941">
        <v>4</v>
      </c>
      <c r="S941" t="s">
        <v>15</v>
      </c>
      <c r="T941" t="b">
        <v>1</v>
      </c>
      <c r="U941">
        <v>12</v>
      </c>
      <c r="V941">
        <v>6</v>
      </c>
      <c r="W941">
        <v>0</v>
      </c>
    </row>
    <row r="942" spans="2:23" hidden="1">
      <c r="B942" s="2" t="e">
        <f>IF(C4276="id",0,IF(C4276=C4277,B941,IF(B941=0,1,0)))</f>
        <v>#REF!</v>
      </c>
      <c r="E942" t="b">
        <v>1</v>
      </c>
      <c r="F942" t="s">
        <v>18</v>
      </c>
      <c r="G942">
        <v>0</v>
      </c>
      <c r="H942">
        <v>19</v>
      </c>
      <c r="I942">
        <v>10</v>
      </c>
      <c r="J942">
        <v>329</v>
      </c>
      <c r="K942">
        <v>15</v>
      </c>
      <c r="L942">
        <v>6</v>
      </c>
      <c r="M942">
        <v>25</v>
      </c>
      <c r="N942">
        <v>321</v>
      </c>
      <c r="O942">
        <v>10</v>
      </c>
      <c r="P942">
        <v>321</v>
      </c>
      <c r="Q942">
        <v>19</v>
      </c>
      <c r="R942">
        <v>10</v>
      </c>
      <c r="S942" t="s">
        <v>17</v>
      </c>
      <c r="T942" t="b">
        <v>1</v>
      </c>
      <c r="V942">
        <v>8</v>
      </c>
      <c r="W942">
        <v>0</v>
      </c>
    </row>
    <row r="943" spans="2:23" hidden="1">
      <c r="B943" s="2" t="e">
        <f>IF(C4277="id",0,IF(C4277=C4278,B942,IF(B942=0,1,0)))</f>
        <v>#REF!</v>
      </c>
      <c r="E943" t="b">
        <v>1</v>
      </c>
      <c r="F943">
        <v>32</v>
      </c>
      <c r="G943">
        <v>1</v>
      </c>
      <c r="H943">
        <v>19</v>
      </c>
      <c r="I943">
        <v>10</v>
      </c>
      <c r="J943">
        <v>334</v>
      </c>
      <c r="K943">
        <v>20</v>
      </c>
      <c r="L943">
        <v>6</v>
      </c>
      <c r="M943">
        <v>25</v>
      </c>
      <c r="N943">
        <v>321</v>
      </c>
      <c r="O943">
        <v>10</v>
      </c>
      <c r="P943">
        <v>329</v>
      </c>
      <c r="Q943">
        <v>15</v>
      </c>
      <c r="R943">
        <v>6</v>
      </c>
      <c r="S943" t="s">
        <v>15</v>
      </c>
      <c r="T943" t="b">
        <v>1</v>
      </c>
      <c r="U943">
        <v>13</v>
      </c>
      <c r="V943">
        <v>5</v>
      </c>
      <c r="W943">
        <v>0</v>
      </c>
    </row>
    <row r="944" spans="2:23" hidden="1">
      <c r="B944" s="2" t="e">
        <f>IF(C4278="id",0,IF(C4278=C4279,B943,IF(B943=0,1,0)))</f>
        <v>#REF!</v>
      </c>
      <c r="E944" t="b">
        <v>0</v>
      </c>
      <c r="F944" t="s">
        <v>18</v>
      </c>
      <c r="G944">
        <v>0</v>
      </c>
      <c r="H944">
        <v>19</v>
      </c>
      <c r="I944">
        <v>10</v>
      </c>
      <c r="J944">
        <v>343</v>
      </c>
      <c r="K944">
        <v>19</v>
      </c>
      <c r="L944">
        <v>1</v>
      </c>
      <c r="M944">
        <v>25</v>
      </c>
      <c r="N944">
        <v>334</v>
      </c>
      <c r="O944">
        <v>13</v>
      </c>
      <c r="P944">
        <v>334</v>
      </c>
      <c r="Q944">
        <v>19</v>
      </c>
      <c r="R944">
        <v>10</v>
      </c>
      <c r="S944" t="s">
        <v>17</v>
      </c>
      <c r="T944" t="b">
        <v>1</v>
      </c>
      <c r="V944">
        <v>9</v>
      </c>
      <c r="W944">
        <v>0</v>
      </c>
    </row>
    <row r="945" spans="2:23" hidden="1">
      <c r="B945" s="2" t="e">
        <f>IF(C4279="id",0,IF(C4279=C4280,B944,IF(B944=0,1,0)))</f>
        <v>#REF!</v>
      </c>
      <c r="E945" t="b">
        <v>0</v>
      </c>
      <c r="F945">
        <v>852</v>
      </c>
      <c r="G945">
        <v>1</v>
      </c>
      <c r="H945">
        <v>19</v>
      </c>
      <c r="I945">
        <v>10</v>
      </c>
      <c r="J945">
        <v>354</v>
      </c>
      <c r="K945">
        <v>12</v>
      </c>
      <c r="L945">
        <v>5</v>
      </c>
      <c r="M945">
        <v>25</v>
      </c>
      <c r="N945">
        <v>334</v>
      </c>
      <c r="O945">
        <v>13</v>
      </c>
      <c r="P945">
        <v>343</v>
      </c>
      <c r="Q945">
        <v>19</v>
      </c>
      <c r="R945">
        <v>1</v>
      </c>
      <c r="S945" t="s">
        <v>15</v>
      </c>
      <c r="T945" t="b">
        <v>1</v>
      </c>
      <c r="U945">
        <v>20</v>
      </c>
      <c r="V945">
        <v>11</v>
      </c>
      <c r="W945">
        <v>0</v>
      </c>
    </row>
    <row r="946" spans="2:23" hidden="1">
      <c r="B946" s="2" t="e">
        <f>IF(C4280="id",0,IF(C4280=C4281,B945,IF(B945=0,1,0)))</f>
        <v>#REF!</v>
      </c>
      <c r="E946" t="b">
        <v>0</v>
      </c>
      <c r="F946" t="s">
        <v>18</v>
      </c>
      <c r="G946">
        <v>0</v>
      </c>
      <c r="H946">
        <v>19</v>
      </c>
      <c r="I946">
        <v>10</v>
      </c>
      <c r="J946">
        <v>355</v>
      </c>
      <c r="K946">
        <v>18</v>
      </c>
      <c r="L946">
        <v>10</v>
      </c>
      <c r="M946">
        <v>25</v>
      </c>
      <c r="N946">
        <v>354</v>
      </c>
      <c r="O946">
        <v>7</v>
      </c>
      <c r="P946">
        <v>354</v>
      </c>
      <c r="Q946">
        <v>19</v>
      </c>
      <c r="R946">
        <v>10</v>
      </c>
      <c r="S946" t="s">
        <v>17</v>
      </c>
      <c r="T946" t="b">
        <v>1</v>
      </c>
      <c r="V946">
        <v>1</v>
      </c>
      <c r="W946">
        <v>0</v>
      </c>
    </row>
    <row r="947" spans="2:23" hidden="1">
      <c r="B947" s="2" t="e">
        <f>IF(C4281="id",0,IF(C4281=C4282,B946,IF(B946=0,1,0)))</f>
        <v>#REF!</v>
      </c>
      <c r="F947" t="s">
        <v>18</v>
      </c>
      <c r="G947">
        <v>0</v>
      </c>
      <c r="H947">
        <v>20</v>
      </c>
      <c r="I947">
        <v>6</v>
      </c>
      <c r="J947">
        <v>34</v>
      </c>
      <c r="K947">
        <v>4</v>
      </c>
      <c r="L947">
        <v>4</v>
      </c>
      <c r="M947">
        <v>26</v>
      </c>
      <c r="N947">
        <v>16</v>
      </c>
      <c r="P947">
        <v>16</v>
      </c>
      <c r="Q947">
        <v>20</v>
      </c>
      <c r="R947">
        <v>6</v>
      </c>
      <c r="S947" t="s">
        <v>17</v>
      </c>
      <c r="V947">
        <v>18</v>
      </c>
      <c r="W947">
        <v>0</v>
      </c>
    </row>
    <row r="948" spans="2:23" hidden="1">
      <c r="B948" s="2" t="e">
        <f>IF(C4282="id",0,IF(C4282=C4283,B947,IF(B947=0,1,0)))</f>
        <v>#REF!</v>
      </c>
      <c r="F948">
        <v>394</v>
      </c>
      <c r="G948">
        <v>1</v>
      </c>
      <c r="H948">
        <v>20</v>
      </c>
      <c r="I948">
        <v>6</v>
      </c>
      <c r="J948">
        <v>42</v>
      </c>
      <c r="K948">
        <v>9</v>
      </c>
      <c r="L948">
        <v>7</v>
      </c>
      <c r="M948">
        <v>26</v>
      </c>
      <c r="N948">
        <v>16</v>
      </c>
      <c r="P948">
        <v>34</v>
      </c>
      <c r="Q948">
        <v>4</v>
      </c>
      <c r="R948">
        <v>4</v>
      </c>
      <c r="S948" t="s">
        <v>15</v>
      </c>
      <c r="U948">
        <v>26</v>
      </c>
      <c r="V948">
        <v>8</v>
      </c>
      <c r="W948">
        <v>0</v>
      </c>
    </row>
    <row r="949" spans="2:23" hidden="1">
      <c r="B949" s="2" t="e">
        <f>IF(C4283="id",0,IF(C4283=C4284,B948,IF(B948=0,1,0)))</f>
        <v>#REF!</v>
      </c>
      <c r="E949" t="b">
        <v>0</v>
      </c>
      <c r="F949" t="s">
        <v>18</v>
      </c>
      <c r="G949">
        <v>0</v>
      </c>
      <c r="H949">
        <v>20</v>
      </c>
      <c r="I949">
        <v>6</v>
      </c>
      <c r="J949">
        <v>48</v>
      </c>
      <c r="K949">
        <v>19</v>
      </c>
      <c r="L949">
        <v>1</v>
      </c>
      <c r="M949">
        <v>26</v>
      </c>
      <c r="N949">
        <v>42</v>
      </c>
      <c r="O949">
        <v>3</v>
      </c>
      <c r="P949">
        <v>42</v>
      </c>
      <c r="Q949">
        <v>20</v>
      </c>
      <c r="R949">
        <v>6</v>
      </c>
      <c r="S949" t="s">
        <v>17</v>
      </c>
      <c r="T949" t="b">
        <v>1</v>
      </c>
      <c r="V949">
        <v>6</v>
      </c>
      <c r="W949">
        <v>0</v>
      </c>
    </row>
    <row r="950" spans="2:23" hidden="1">
      <c r="B950" s="2" t="e">
        <f>IF(C4284="id",0,IF(C4284=C4285,B949,IF(B949=0,1,0)))</f>
        <v>#REF!</v>
      </c>
      <c r="E950" t="b">
        <v>0</v>
      </c>
      <c r="F950">
        <v>856</v>
      </c>
      <c r="G950">
        <v>1</v>
      </c>
      <c r="H950">
        <v>20</v>
      </c>
      <c r="I950">
        <v>6</v>
      </c>
      <c r="J950">
        <v>60</v>
      </c>
      <c r="K950">
        <v>25</v>
      </c>
      <c r="L950">
        <v>-5</v>
      </c>
      <c r="M950">
        <v>26</v>
      </c>
      <c r="N950">
        <v>42</v>
      </c>
      <c r="O950">
        <v>3</v>
      </c>
      <c r="P950">
        <v>48</v>
      </c>
      <c r="Q950">
        <v>19</v>
      </c>
      <c r="R950">
        <v>1</v>
      </c>
      <c r="S950" t="s">
        <v>15</v>
      </c>
      <c r="T950" t="b">
        <v>1</v>
      </c>
      <c r="U950">
        <v>18</v>
      </c>
      <c r="V950">
        <v>12</v>
      </c>
      <c r="W950">
        <v>0</v>
      </c>
    </row>
    <row r="951" spans="2:23" hidden="1">
      <c r="B951" s="2" t="e">
        <f>IF(C4285="id",0,IF(C4285=C4286,B950,IF(B950=0,1,0)))</f>
        <v>#REF!</v>
      </c>
      <c r="E951" t="b">
        <v>1</v>
      </c>
      <c r="F951" t="s">
        <v>18</v>
      </c>
      <c r="G951">
        <v>0</v>
      </c>
      <c r="H951">
        <v>20</v>
      </c>
      <c r="I951">
        <v>6</v>
      </c>
      <c r="J951">
        <v>71</v>
      </c>
      <c r="K951">
        <v>15</v>
      </c>
      <c r="L951">
        <v>0</v>
      </c>
      <c r="M951">
        <v>26</v>
      </c>
      <c r="N951">
        <v>60</v>
      </c>
      <c r="O951">
        <v>9</v>
      </c>
      <c r="P951">
        <v>60</v>
      </c>
      <c r="Q951">
        <v>20</v>
      </c>
      <c r="R951">
        <v>6</v>
      </c>
      <c r="S951" t="s">
        <v>17</v>
      </c>
      <c r="T951" t="b">
        <v>1</v>
      </c>
      <c r="V951">
        <v>11</v>
      </c>
      <c r="W951">
        <v>0</v>
      </c>
    </row>
    <row r="952" spans="2:23" hidden="1">
      <c r="B952" s="2" t="e">
        <f>IF(C4286="id",0,IF(C4286=C4287,B951,IF(B951=0,1,0)))</f>
        <v>#REF!</v>
      </c>
      <c r="E952" t="b">
        <v>1</v>
      </c>
      <c r="F952">
        <v>1543</v>
      </c>
      <c r="G952">
        <v>1</v>
      </c>
      <c r="H952">
        <v>20</v>
      </c>
      <c r="I952">
        <v>6</v>
      </c>
      <c r="J952">
        <v>72</v>
      </c>
      <c r="K952">
        <v>15</v>
      </c>
      <c r="L952">
        <v>1</v>
      </c>
      <c r="M952">
        <v>26</v>
      </c>
      <c r="N952">
        <v>60</v>
      </c>
      <c r="O952">
        <v>9</v>
      </c>
      <c r="P952">
        <v>71</v>
      </c>
      <c r="Q952">
        <v>15</v>
      </c>
      <c r="R952">
        <v>0</v>
      </c>
      <c r="S952" t="s">
        <v>15</v>
      </c>
      <c r="T952" t="b">
        <v>1</v>
      </c>
      <c r="U952">
        <v>12</v>
      </c>
      <c r="V952">
        <v>1</v>
      </c>
      <c r="W952">
        <v>0</v>
      </c>
    </row>
    <row r="953" spans="2:23" hidden="1">
      <c r="B953" s="2" t="e">
        <f>IF(C4287="id",0,IF(C4287=C4288,B952,IF(B952=0,1,0)))</f>
        <v>#REF!</v>
      </c>
      <c r="E953" t="b">
        <v>1</v>
      </c>
      <c r="F953" t="s">
        <v>18</v>
      </c>
      <c r="G953">
        <v>0</v>
      </c>
      <c r="H953">
        <v>20</v>
      </c>
      <c r="I953">
        <v>6</v>
      </c>
      <c r="J953">
        <v>82</v>
      </c>
      <c r="K953">
        <v>11</v>
      </c>
      <c r="L953">
        <v>7</v>
      </c>
      <c r="M953">
        <v>26</v>
      </c>
      <c r="N953">
        <v>72</v>
      </c>
      <c r="O953">
        <v>5</v>
      </c>
      <c r="P953">
        <v>72</v>
      </c>
      <c r="Q953">
        <v>20</v>
      </c>
      <c r="R953">
        <v>6</v>
      </c>
      <c r="S953" t="s">
        <v>17</v>
      </c>
      <c r="T953" t="b">
        <v>1</v>
      </c>
      <c r="V953">
        <v>10</v>
      </c>
      <c r="W953">
        <v>0</v>
      </c>
    </row>
    <row r="954" spans="2:23" hidden="1">
      <c r="B954" s="2" t="e">
        <f>IF(C4288="id",0,IF(C4288=C4289,B953,IF(B953=0,1,0)))</f>
        <v>#REF!</v>
      </c>
      <c r="E954" t="b">
        <v>1</v>
      </c>
      <c r="F954">
        <v>1135</v>
      </c>
      <c r="G954">
        <v>1</v>
      </c>
      <c r="H954">
        <v>20</v>
      </c>
      <c r="I954">
        <v>6</v>
      </c>
      <c r="J954">
        <v>89</v>
      </c>
      <c r="K954">
        <v>11</v>
      </c>
      <c r="L954">
        <v>14</v>
      </c>
      <c r="M954">
        <v>26</v>
      </c>
      <c r="N954">
        <v>72</v>
      </c>
      <c r="O954">
        <v>5</v>
      </c>
      <c r="P954">
        <v>82</v>
      </c>
      <c r="Q954">
        <v>11</v>
      </c>
      <c r="R954">
        <v>7</v>
      </c>
      <c r="S954" t="s">
        <v>15</v>
      </c>
      <c r="T954" t="b">
        <v>1</v>
      </c>
      <c r="U954">
        <v>17</v>
      </c>
      <c r="V954">
        <v>7</v>
      </c>
      <c r="W954">
        <v>0</v>
      </c>
    </row>
    <row r="955" spans="2:23" hidden="1">
      <c r="B955" s="2" t="e">
        <f>IF(C4289="id",0,IF(C4289=C4290,B954,IF(B954=0,1,0)))</f>
        <v>#REF!</v>
      </c>
      <c r="E955" t="b">
        <v>0</v>
      </c>
      <c r="F955" t="s">
        <v>18</v>
      </c>
      <c r="G955">
        <v>0</v>
      </c>
      <c r="H955">
        <v>20</v>
      </c>
      <c r="I955">
        <v>6</v>
      </c>
      <c r="J955">
        <v>105</v>
      </c>
      <c r="K955">
        <v>10</v>
      </c>
      <c r="L955">
        <v>0</v>
      </c>
      <c r="M955">
        <v>26</v>
      </c>
      <c r="N955">
        <v>89</v>
      </c>
      <c r="O955">
        <v>8</v>
      </c>
      <c r="P955">
        <v>89</v>
      </c>
      <c r="Q955">
        <v>20</v>
      </c>
      <c r="R955">
        <v>6</v>
      </c>
      <c r="S955" t="s">
        <v>17</v>
      </c>
      <c r="T955" t="b">
        <v>1</v>
      </c>
      <c r="V955">
        <v>16</v>
      </c>
      <c r="W955">
        <v>0</v>
      </c>
    </row>
    <row r="956" spans="2:23" hidden="1">
      <c r="B956" s="2" t="e">
        <f>IF(C4290="id",0,IF(C4290=C4291,B955,IF(B955=0,1,0)))</f>
        <v>#REF!</v>
      </c>
      <c r="E956" t="b">
        <v>0</v>
      </c>
      <c r="F956">
        <v>327</v>
      </c>
      <c r="G956">
        <v>1</v>
      </c>
      <c r="H956">
        <v>20</v>
      </c>
      <c r="I956">
        <v>6</v>
      </c>
      <c r="J956">
        <v>114</v>
      </c>
      <c r="K956">
        <v>15</v>
      </c>
      <c r="L956">
        <v>4</v>
      </c>
      <c r="M956">
        <v>26</v>
      </c>
      <c r="N956">
        <v>89</v>
      </c>
      <c r="O956">
        <v>8</v>
      </c>
      <c r="P956">
        <v>105</v>
      </c>
      <c r="Q956">
        <v>10</v>
      </c>
      <c r="R956">
        <v>0</v>
      </c>
      <c r="S956" t="s">
        <v>15</v>
      </c>
      <c r="T956" t="b">
        <v>1</v>
      </c>
      <c r="U956">
        <v>25</v>
      </c>
      <c r="V956">
        <v>9</v>
      </c>
      <c r="W956">
        <v>0</v>
      </c>
    </row>
    <row r="957" spans="2:23" hidden="1">
      <c r="B957" s="2" t="e">
        <f>IF(C4291="id",0,IF(C4291=C4292,B956,IF(B956=0,1,0)))</f>
        <v>#REF!</v>
      </c>
      <c r="E957" t="b">
        <v>1</v>
      </c>
      <c r="F957" t="s">
        <v>18</v>
      </c>
      <c r="G957">
        <v>0</v>
      </c>
      <c r="H957">
        <v>20</v>
      </c>
      <c r="I957">
        <v>6</v>
      </c>
      <c r="J957">
        <v>128</v>
      </c>
      <c r="K957">
        <v>10</v>
      </c>
      <c r="L957">
        <v>2</v>
      </c>
      <c r="M957">
        <v>26</v>
      </c>
      <c r="N957">
        <v>114</v>
      </c>
      <c r="O957">
        <v>7</v>
      </c>
      <c r="P957">
        <v>114</v>
      </c>
      <c r="Q957">
        <v>20</v>
      </c>
      <c r="R957">
        <v>6</v>
      </c>
      <c r="S957" t="s">
        <v>17</v>
      </c>
      <c r="T957" t="b">
        <v>1</v>
      </c>
      <c r="V957">
        <v>14</v>
      </c>
      <c r="W957">
        <v>0</v>
      </c>
    </row>
    <row r="958" spans="2:23" hidden="1">
      <c r="B958" s="2" t="e">
        <f>IF(C4292="id",0,IF(C4292=C4293,B957,IF(B957=0,1,0)))</f>
        <v>#REF!</v>
      </c>
      <c r="E958" t="b">
        <v>1</v>
      </c>
      <c r="F958">
        <v>612</v>
      </c>
      <c r="G958">
        <v>1</v>
      </c>
      <c r="H958">
        <v>20</v>
      </c>
      <c r="I958">
        <v>6</v>
      </c>
      <c r="J958">
        <v>136</v>
      </c>
      <c r="K958">
        <v>7</v>
      </c>
      <c r="L958">
        <v>7</v>
      </c>
      <c r="M958">
        <v>26</v>
      </c>
      <c r="N958">
        <v>114</v>
      </c>
      <c r="O958">
        <v>7</v>
      </c>
      <c r="P958">
        <v>128</v>
      </c>
      <c r="Q958">
        <v>10</v>
      </c>
      <c r="R958">
        <v>2</v>
      </c>
      <c r="S958" t="s">
        <v>15</v>
      </c>
      <c r="T958" t="b">
        <v>1</v>
      </c>
      <c r="U958">
        <v>22</v>
      </c>
      <c r="V958">
        <v>8</v>
      </c>
      <c r="W958">
        <v>0</v>
      </c>
    </row>
    <row r="959" spans="2:23" hidden="1">
      <c r="B959" s="2" t="e">
        <f>IF(C4293="id",0,IF(C4293=C4294,B958,IF(B958=0,1,0)))</f>
        <v>#REF!</v>
      </c>
      <c r="E959" t="b">
        <v>0</v>
      </c>
      <c r="F959" t="s">
        <v>18</v>
      </c>
      <c r="G959">
        <v>0</v>
      </c>
      <c r="H959">
        <v>20</v>
      </c>
      <c r="I959">
        <v>6</v>
      </c>
      <c r="J959">
        <v>157</v>
      </c>
      <c r="K959">
        <v>1</v>
      </c>
      <c r="L959">
        <v>4</v>
      </c>
      <c r="M959">
        <v>26</v>
      </c>
      <c r="N959">
        <v>136</v>
      </c>
      <c r="O959">
        <v>12</v>
      </c>
      <c r="P959">
        <v>136</v>
      </c>
      <c r="Q959">
        <v>20</v>
      </c>
      <c r="R959">
        <v>6</v>
      </c>
      <c r="S959" t="s">
        <v>17</v>
      </c>
      <c r="T959" t="b">
        <v>1</v>
      </c>
      <c r="V959">
        <v>21</v>
      </c>
      <c r="W959">
        <v>0</v>
      </c>
    </row>
    <row r="960" spans="2:23" hidden="1">
      <c r="B960" s="2" t="e">
        <f>IF(C4294="id",0,IF(C4294=C4295,B959,IF(B959=0,1,0)))</f>
        <v>#REF!</v>
      </c>
      <c r="E960" t="b">
        <v>0</v>
      </c>
      <c r="F960">
        <v>1696</v>
      </c>
      <c r="G960">
        <v>1</v>
      </c>
      <c r="H960">
        <v>20</v>
      </c>
      <c r="I960">
        <v>6</v>
      </c>
      <c r="J960">
        <v>162</v>
      </c>
      <c r="K960">
        <v>4</v>
      </c>
      <c r="L960">
        <v>2</v>
      </c>
      <c r="M960">
        <v>26</v>
      </c>
      <c r="N960">
        <v>136</v>
      </c>
      <c r="O960">
        <v>12</v>
      </c>
      <c r="P960">
        <v>157</v>
      </c>
      <c r="Q960">
        <v>1</v>
      </c>
      <c r="R960">
        <v>4</v>
      </c>
      <c r="S960" t="s">
        <v>15</v>
      </c>
      <c r="T960" t="b">
        <v>1</v>
      </c>
      <c r="U960">
        <v>26</v>
      </c>
      <c r="V960">
        <v>5</v>
      </c>
      <c r="W960">
        <v>0</v>
      </c>
    </row>
    <row r="961" spans="2:23" hidden="1">
      <c r="B961" s="2" t="e">
        <f>IF(C4295="id",0,IF(C4295=C4296,B960,IF(B960=0,1,0)))</f>
        <v>#REF!</v>
      </c>
      <c r="E961" t="b">
        <v>1</v>
      </c>
      <c r="F961" t="s">
        <v>18</v>
      </c>
      <c r="G961">
        <v>0</v>
      </c>
      <c r="H961">
        <v>20</v>
      </c>
      <c r="I961">
        <v>6</v>
      </c>
      <c r="J961">
        <v>178</v>
      </c>
      <c r="K961">
        <v>10</v>
      </c>
      <c r="L961">
        <v>0</v>
      </c>
      <c r="M961">
        <v>26</v>
      </c>
      <c r="N961">
        <v>162</v>
      </c>
      <c r="O961">
        <v>3</v>
      </c>
      <c r="P961">
        <v>162</v>
      </c>
      <c r="Q961">
        <v>20</v>
      </c>
      <c r="R961">
        <v>6</v>
      </c>
      <c r="S961" t="s">
        <v>17</v>
      </c>
      <c r="T961" t="b">
        <v>1</v>
      </c>
      <c r="V961">
        <v>16</v>
      </c>
      <c r="W961">
        <v>0</v>
      </c>
    </row>
    <row r="962" spans="2:23" hidden="1">
      <c r="B962" s="2" t="e">
        <f>IF(C4296="id",0,IF(C4296=C4297,B961,IF(B961=0,1,0)))</f>
        <v>#REF!</v>
      </c>
      <c r="E962" t="b">
        <v>1</v>
      </c>
      <c r="F962">
        <v>317</v>
      </c>
      <c r="G962">
        <v>1</v>
      </c>
      <c r="H962">
        <v>20</v>
      </c>
      <c r="I962">
        <v>6</v>
      </c>
      <c r="J962">
        <v>183</v>
      </c>
      <c r="K962">
        <v>15</v>
      </c>
      <c r="L962">
        <v>0</v>
      </c>
      <c r="M962">
        <v>26</v>
      </c>
      <c r="N962">
        <v>162</v>
      </c>
      <c r="O962">
        <v>3</v>
      </c>
      <c r="P962">
        <v>178</v>
      </c>
      <c r="Q962">
        <v>10</v>
      </c>
      <c r="R962">
        <v>0</v>
      </c>
      <c r="S962" t="s">
        <v>15</v>
      </c>
      <c r="T962" t="b">
        <v>1</v>
      </c>
      <c r="U962">
        <v>21</v>
      </c>
      <c r="V962">
        <v>5</v>
      </c>
      <c r="W962">
        <v>0</v>
      </c>
    </row>
    <row r="963" spans="2:23" hidden="1">
      <c r="B963" s="2" t="e">
        <f>IF(C4297="id",0,IF(C4297=C4298,B962,IF(B962=0,1,0)))</f>
        <v>#REF!</v>
      </c>
      <c r="E963" t="b">
        <v>0</v>
      </c>
      <c r="F963" t="s">
        <v>18</v>
      </c>
      <c r="G963">
        <v>0</v>
      </c>
      <c r="H963">
        <v>20</v>
      </c>
      <c r="I963">
        <v>6</v>
      </c>
      <c r="J963">
        <v>197</v>
      </c>
      <c r="K963">
        <v>10</v>
      </c>
      <c r="L963">
        <v>2</v>
      </c>
      <c r="M963">
        <v>26</v>
      </c>
      <c r="N963">
        <v>183</v>
      </c>
      <c r="O963">
        <v>11</v>
      </c>
      <c r="P963">
        <v>183</v>
      </c>
      <c r="Q963">
        <v>20</v>
      </c>
      <c r="R963">
        <v>6</v>
      </c>
      <c r="S963" t="s">
        <v>17</v>
      </c>
      <c r="T963" t="b">
        <v>1</v>
      </c>
      <c r="V963">
        <v>14</v>
      </c>
      <c r="W963">
        <v>0</v>
      </c>
    </row>
    <row r="964" spans="2:23" hidden="1">
      <c r="B964" s="2" t="e">
        <f>IF(C4298="id",0,IF(C4298=C4299,B963,IF(B963=0,1,0)))</f>
        <v>#REF!</v>
      </c>
      <c r="E964" t="b">
        <v>0</v>
      </c>
      <c r="F964">
        <v>605</v>
      </c>
      <c r="G964">
        <v>1</v>
      </c>
      <c r="H964">
        <v>20</v>
      </c>
      <c r="I964">
        <v>6</v>
      </c>
      <c r="J964">
        <v>202</v>
      </c>
      <c r="K964">
        <v>12</v>
      </c>
      <c r="L964">
        <v>5</v>
      </c>
      <c r="M964">
        <v>26</v>
      </c>
      <c r="N964">
        <v>183</v>
      </c>
      <c r="O964">
        <v>11</v>
      </c>
      <c r="P964">
        <v>197</v>
      </c>
      <c r="Q964">
        <v>10</v>
      </c>
      <c r="R964">
        <v>2</v>
      </c>
      <c r="S964" t="s">
        <v>15</v>
      </c>
      <c r="T964" t="b">
        <v>1</v>
      </c>
      <c r="U964">
        <v>19</v>
      </c>
      <c r="V964">
        <v>5</v>
      </c>
      <c r="W964">
        <v>0</v>
      </c>
    </row>
    <row r="965" spans="2:23" hidden="1">
      <c r="B965" s="2" t="e">
        <f>IF(C4299="id",0,IF(C4299=C4300,B964,IF(B964=0,1,0)))</f>
        <v>#REF!</v>
      </c>
      <c r="E965" t="b">
        <v>1</v>
      </c>
      <c r="F965" t="s">
        <v>18</v>
      </c>
      <c r="G965">
        <v>0</v>
      </c>
      <c r="H965">
        <v>20</v>
      </c>
      <c r="I965">
        <v>6</v>
      </c>
      <c r="J965">
        <v>225</v>
      </c>
      <c r="K965">
        <v>3</v>
      </c>
      <c r="L965">
        <v>1</v>
      </c>
      <c r="M965">
        <v>26</v>
      </c>
      <c r="N965">
        <v>203</v>
      </c>
      <c r="O965">
        <v>9</v>
      </c>
      <c r="P965">
        <v>203</v>
      </c>
      <c r="Q965">
        <v>20</v>
      </c>
      <c r="R965">
        <v>6</v>
      </c>
      <c r="S965" t="s">
        <v>17</v>
      </c>
      <c r="T965" t="b">
        <v>1</v>
      </c>
      <c r="V965">
        <v>22</v>
      </c>
      <c r="W965">
        <v>0</v>
      </c>
    </row>
    <row r="966" spans="2:23" hidden="1">
      <c r="B966" s="2" t="e">
        <f>IF(C4300="id",0,IF(C4300=C4301,B965,IF(B965=0,1,0)))</f>
        <v>#REF!</v>
      </c>
      <c r="E966" t="b">
        <v>1</v>
      </c>
      <c r="F966">
        <v>1450</v>
      </c>
      <c r="G966">
        <v>1</v>
      </c>
      <c r="H966">
        <v>20</v>
      </c>
      <c r="I966">
        <v>6</v>
      </c>
      <c r="J966">
        <v>236</v>
      </c>
      <c r="K966">
        <v>7</v>
      </c>
      <c r="L966">
        <v>8</v>
      </c>
      <c r="M966">
        <v>26</v>
      </c>
      <c r="N966">
        <v>203</v>
      </c>
      <c r="O966">
        <v>9</v>
      </c>
      <c r="P966">
        <v>225</v>
      </c>
      <c r="Q966">
        <v>3</v>
      </c>
      <c r="R966">
        <v>1</v>
      </c>
      <c r="S966" t="s">
        <v>15</v>
      </c>
      <c r="T966" t="b">
        <v>1</v>
      </c>
      <c r="U966">
        <v>33</v>
      </c>
      <c r="V966">
        <v>11</v>
      </c>
      <c r="W966">
        <v>0</v>
      </c>
    </row>
    <row r="967" spans="2:23" hidden="1">
      <c r="B967" s="2" t="e">
        <f>IF(C4301="id",0,IF(C4301=C4302,B966,IF(B966=0,1,0)))</f>
        <v>#REF!</v>
      </c>
      <c r="E967" t="b">
        <v>1</v>
      </c>
      <c r="F967" t="s">
        <v>18</v>
      </c>
      <c r="G967">
        <v>0</v>
      </c>
      <c r="H967">
        <v>20</v>
      </c>
      <c r="I967">
        <v>6</v>
      </c>
      <c r="J967">
        <v>247</v>
      </c>
      <c r="K967">
        <v>13</v>
      </c>
      <c r="L967">
        <v>10</v>
      </c>
      <c r="M967">
        <v>26</v>
      </c>
      <c r="N967">
        <v>236</v>
      </c>
      <c r="O967">
        <v>10</v>
      </c>
      <c r="P967">
        <v>236</v>
      </c>
      <c r="Q967">
        <v>20</v>
      </c>
      <c r="R967">
        <v>6</v>
      </c>
      <c r="S967" t="s">
        <v>17</v>
      </c>
      <c r="T967" t="b">
        <v>1</v>
      </c>
      <c r="V967">
        <v>11</v>
      </c>
      <c r="W967">
        <v>0</v>
      </c>
    </row>
    <row r="968" spans="2:23" hidden="1">
      <c r="B968" s="2" t="e">
        <f>IF(C4302="id",0,IF(C4302=C4303,B967,IF(B967=0,1,0)))</f>
        <v>#REF!</v>
      </c>
      <c r="E968" t="b">
        <v>1</v>
      </c>
      <c r="F968">
        <v>946</v>
      </c>
      <c r="G968">
        <v>1</v>
      </c>
      <c r="H968">
        <v>20</v>
      </c>
      <c r="I968">
        <v>6</v>
      </c>
      <c r="J968">
        <v>255</v>
      </c>
      <c r="K968">
        <v>19</v>
      </c>
      <c r="L968">
        <v>12</v>
      </c>
      <c r="M968">
        <v>26</v>
      </c>
      <c r="N968">
        <v>236</v>
      </c>
      <c r="O968">
        <v>10</v>
      </c>
      <c r="P968">
        <v>247</v>
      </c>
      <c r="Q968">
        <v>13</v>
      </c>
      <c r="R968">
        <v>10</v>
      </c>
      <c r="S968" t="s">
        <v>15</v>
      </c>
      <c r="T968" t="b">
        <v>1</v>
      </c>
      <c r="U968">
        <v>19</v>
      </c>
      <c r="V968">
        <v>8</v>
      </c>
      <c r="W968">
        <v>0</v>
      </c>
    </row>
    <row r="969" spans="2:23" hidden="1">
      <c r="B969" s="2" t="e">
        <f>IF(C4303="id",0,IF(C4303=C4304,B968,IF(B968=0,1,0)))</f>
        <v>#REF!</v>
      </c>
      <c r="E969" t="b">
        <v>1</v>
      </c>
      <c r="F969" t="s">
        <v>18</v>
      </c>
      <c r="G969">
        <v>0</v>
      </c>
      <c r="H969">
        <v>20</v>
      </c>
      <c r="I969">
        <v>6</v>
      </c>
      <c r="J969">
        <v>277</v>
      </c>
      <c r="K969">
        <v>3</v>
      </c>
      <c r="L969">
        <v>1</v>
      </c>
      <c r="M969">
        <v>26</v>
      </c>
      <c r="N969">
        <v>255</v>
      </c>
      <c r="O969">
        <v>6</v>
      </c>
      <c r="P969">
        <v>255</v>
      </c>
      <c r="Q969">
        <v>20</v>
      </c>
      <c r="R969">
        <v>6</v>
      </c>
      <c r="S969" t="s">
        <v>17</v>
      </c>
      <c r="T969" t="b">
        <v>1</v>
      </c>
      <c r="V969">
        <v>22</v>
      </c>
      <c r="W969">
        <v>0</v>
      </c>
    </row>
    <row r="970" spans="2:23" hidden="1">
      <c r="B970" s="2" t="e">
        <f>IF(C4304="id",0,IF(C4304=C4305,B969,IF(B969=0,1,0)))</f>
        <v>#REF!</v>
      </c>
      <c r="E970" t="b">
        <v>1</v>
      </c>
      <c r="F970">
        <v>1446</v>
      </c>
      <c r="G970">
        <v>1</v>
      </c>
      <c r="H970">
        <v>20</v>
      </c>
      <c r="I970">
        <v>6</v>
      </c>
      <c r="J970">
        <v>280</v>
      </c>
      <c r="K970">
        <v>3</v>
      </c>
      <c r="L970">
        <v>4</v>
      </c>
      <c r="M970">
        <v>26</v>
      </c>
      <c r="N970">
        <v>255</v>
      </c>
      <c r="O970">
        <v>6</v>
      </c>
      <c r="P970">
        <v>277</v>
      </c>
      <c r="Q970">
        <v>3</v>
      </c>
      <c r="R970">
        <v>1</v>
      </c>
      <c r="S970" t="s">
        <v>15</v>
      </c>
      <c r="T970" t="b">
        <v>1</v>
      </c>
      <c r="U970">
        <v>25</v>
      </c>
      <c r="V970">
        <v>3</v>
      </c>
      <c r="W970">
        <v>0</v>
      </c>
    </row>
    <row r="971" spans="2:23" hidden="1">
      <c r="B971" s="2" t="e">
        <f>IF(C4305="id",0,IF(C4305=C4306,B970,IF(B970=0,1,0)))</f>
        <v>#REF!</v>
      </c>
      <c r="E971" t="b">
        <v>1</v>
      </c>
      <c r="F971" t="s">
        <v>18</v>
      </c>
      <c r="G971">
        <v>0</v>
      </c>
      <c r="H971">
        <v>20</v>
      </c>
      <c r="I971">
        <v>6</v>
      </c>
      <c r="J971">
        <v>291</v>
      </c>
      <c r="K971">
        <v>15</v>
      </c>
      <c r="L971">
        <v>0</v>
      </c>
      <c r="M971">
        <v>26</v>
      </c>
      <c r="N971">
        <v>280</v>
      </c>
      <c r="O971">
        <v>5</v>
      </c>
      <c r="P971">
        <v>280</v>
      </c>
      <c r="Q971">
        <v>20</v>
      </c>
      <c r="R971">
        <v>6</v>
      </c>
      <c r="S971" t="s">
        <v>17</v>
      </c>
      <c r="T971" t="b">
        <v>1</v>
      </c>
      <c r="V971">
        <v>11</v>
      </c>
      <c r="W971">
        <v>0</v>
      </c>
    </row>
    <row r="972" spans="2:23" hidden="1">
      <c r="B972" s="2" t="e">
        <f>IF(C4306="id",0,IF(C4306=C4307,B971,IF(B971=0,1,0)))</f>
        <v>#REF!</v>
      </c>
      <c r="E972" t="b">
        <v>1</v>
      </c>
      <c r="F972">
        <v>1537</v>
      </c>
      <c r="G972">
        <v>1</v>
      </c>
      <c r="H972">
        <v>20</v>
      </c>
      <c r="I972">
        <v>6</v>
      </c>
      <c r="J972">
        <v>304</v>
      </c>
      <c r="K972">
        <v>8</v>
      </c>
      <c r="L972">
        <v>6</v>
      </c>
      <c r="M972">
        <v>26</v>
      </c>
      <c r="N972">
        <v>280</v>
      </c>
      <c r="O972">
        <v>5</v>
      </c>
      <c r="P972">
        <v>291</v>
      </c>
      <c r="Q972">
        <v>15</v>
      </c>
      <c r="R972">
        <v>0</v>
      </c>
      <c r="S972" t="s">
        <v>15</v>
      </c>
      <c r="T972" t="b">
        <v>1</v>
      </c>
      <c r="U972">
        <v>24</v>
      </c>
      <c r="V972">
        <v>13</v>
      </c>
      <c r="W972">
        <v>0</v>
      </c>
    </row>
    <row r="973" spans="2:23" hidden="1">
      <c r="B973" s="2" t="e">
        <f>IF(C4307="id",0,IF(C4307=C4308,B972,IF(B972=0,1,0)))</f>
        <v>#REF!</v>
      </c>
      <c r="E973" t="b">
        <v>1</v>
      </c>
      <c r="F973" t="s">
        <v>18</v>
      </c>
      <c r="G973">
        <v>0</v>
      </c>
      <c r="H973">
        <v>20</v>
      </c>
      <c r="I973">
        <v>6</v>
      </c>
      <c r="J973">
        <v>310</v>
      </c>
      <c r="K973">
        <v>19</v>
      </c>
      <c r="L973">
        <v>1</v>
      </c>
      <c r="M973">
        <v>26</v>
      </c>
      <c r="N973">
        <v>304</v>
      </c>
      <c r="O973">
        <v>4</v>
      </c>
      <c r="P973">
        <v>304</v>
      </c>
      <c r="Q973">
        <v>20</v>
      </c>
      <c r="R973">
        <v>6</v>
      </c>
      <c r="S973" t="s">
        <v>17</v>
      </c>
      <c r="T973" t="b">
        <v>1</v>
      </c>
      <c r="V973">
        <v>6</v>
      </c>
      <c r="W973">
        <v>0</v>
      </c>
    </row>
    <row r="974" spans="2:23" hidden="1">
      <c r="B974" s="2" t="e">
        <f>IF(C4308="id",0,IF(C4308=C4309,B973,IF(B973=0,1,0)))</f>
        <v>#REF!</v>
      </c>
      <c r="E974" t="b">
        <v>1</v>
      </c>
      <c r="F974">
        <v>869</v>
      </c>
      <c r="G974">
        <v>1</v>
      </c>
      <c r="H974">
        <v>20</v>
      </c>
      <c r="I974">
        <v>6</v>
      </c>
      <c r="J974">
        <v>314</v>
      </c>
      <c r="K974">
        <v>22</v>
      </c>
      <c r="L974">
        <v>0</v>
      </c>
      <c r="M974">
        <v>26</v>
      </c>
      <c r="N974">
        <v>304</v>
      </c>
      <c r="O974">
        <v>4</v>
      </c>
      <c r="P974">
        <v>310</v>
      </c>
      <c r="Q974">
        <v>19</v>
      </c>
      <c r="R974">
        <v>1</v>
      </c>
      <c r="S974" t="s">
        <v>15</v>
      </c>
      <c r="T974" t="b">
        <v>1</v>
      </c>
      <c r="U974">
        <v>10</v>
      </c>
      <c r="V974">
        <v>4</v>
      </c>
      <c r="W974">
        <v>0</v>
      </c>
    </row>
    <row r="975" spans="2:23" hidden="1">
      <c r="B975" s="2" t="e">
        <f>IF(C4309="id",0,IF(C4309=C4310,B974,IF(B974=0,1,0)))</f>
        <v>#REF!</v>
      </c>
      <c r="E975" t="b">
        <v>0</v>
      </c>
      <c r="F975" t="s">
        <v>18</v>
      </c>
      <c r="G975">
        <v>0</v>
      </c>
      <c r="H975">
        <v>20</v>
      </c>
      <c r="I975">
        <v>6</v>
      </c>
      <c r="J975">
        <v>318</v>
      </c>
      <c r="K975">
        <v>19</v>
      </c>
      <c r="L975">
        <v>3</v>
      </c>
      <c r="M975">
        <v>26</v>
      </c>
      <c r="N975">
        <v>314</v>
      </c>
      <c r="O975">
        <v>10</v>
      </c>
      <c r="P975">
        <v>314</v>
      </c>
      <c r="Q975">
        <v>20</v>
      </c>
      <c r="R975">
        <v>6</v>
      </c>
      <c r="S975" t="s">
        <v>17</v>
      </c>
      <c r="T975" t="b">
        <v>1</v>
      </c>
      <c r="V975">
        <v>4</v>
      </c>
      <c r="W975">
        <v>0</v>
      </c>
    </row>
    <row r="976" spans="2:23" hidden="1">
      <c r="B976" s="2" t="e">
        <f>IF(C4310="id",0,IF(C4310=C4311,B975,IF(B975=0,1,0)))</f>
        <v>#REF!</v>
      </c>
      <c r="E976" t="b">
        <v>0</v>
      </c>
      <c r="F976">
        <v>905</v>
      </c>
      <c r="G976">
        <v>1</v>
      </c>
      <c r="H976">
        <v>20</v>
      </c>
      <c r="I976">
        <v>6</v>
      </c>
      <c r="J976">
        <v>328</v>
      </c>
      <c r="K976">
        <v>13</v>
      </c>
      <c r="L976">
        <v>7</v>
      </c>
      <c r="M976">
        <v>26</v>
      </c>
      <c r="N976">
        <v>314</v>
      </c>
      <c r="O976">
        <v>10</v>
      </c>
      <c r="P976">
        <v>318</v>
      </c>
      <c r="Q976">
        <v>19</v>
      </c>
      <c r="R976">
        <v>3</v>
      </c>
      <c r="S976" t="s">
        <v>15</v>
      </c>
      <c r="T976" t="b">
        <v>1</v>
      </c>
      <c r="U976">
        <v>14</v>
      </c>
      <c r="V976">
        <v>10</v>
      </c>
      <c r="W976">
        <v>0</v>
      </c>
    </row>
    <row r="977" spans="2:23" hidden="1">
      <c r="B977" s="2" t="e">
        <f>IF(C4311="id",0,IF(C4311=C4312,B976,IF(B976=0,1,0)))</f>
        <v>#REF!</v>
      </c>
      <c r="E977" t="b">
        <v>1</v>
      </c>
      <c r="F977" t="s">
        <v>18</v>
      </c>
      <c r="G977">
        <v>0</v>
      </c>
      <c r="H977">
        <v>20</v>
      </c>
      <c r="I977">
        <v>6</v>
      </c>
      <c r="J977">
        <v>344</v>
      </c>
      <c r="K977">
        <v>9</v>
      </c>
      <c r="L977">
        <v>1</v>
      </c>
      <c r="M977">
        <v>26</v>
      </c>
      <c r="N977">
        <v>328</v>
      </c>
      <c r="O977">
        <v>8</v>
      </c>
      <c r="P977">
        <v>328</v>
      </c>
      <c r="Q977">
        <v>20</v>
      </c>
      <c r="R977">
        <v>6</v>
      </c>
      <c r="S977" t="s">
        <v>17</v>
      </c>
      <c r="T977" t="b">
        <v>1</v>
      </c>
      <c r="V977">
        <v>16</v>
      </c>
      <c r="W977">
        <v>0</v>
      </c>
    </row>
    <row r="978" spans="2:23" hidden="1">
      <c r="B978" s="2" t="e">
        <f>IF(C4312="id",0,IF(C4312=C4313,B977,IF(B977=0,1,0)))</f>
        <v>#REF!</v>
      </c>
      <c r="E978" t="b">
        <v>1</v>
      </c>
      <c r="F978">
        <v>1419</v>
      </c>
      <c r="G978">
        <v>1</v>
      </c>
      <c r="H978">
        <v>20</v>
      </c>
      <c r="I978">
        <v>6</v>
      </c>
      <c r="J978">
        <v>354</v>
      </c>
      <c r="K978">
        <v>2</v>
      </c>
      <c r="L978">
        <v>-2</v>
      </c>
      <c r="M978">
        <v>26</v>
      </c>
      <c r="N978">
        <v>328</v>
      </c>
      <c r="O978">
        <v>8</v>
      </c>
      <c r="P978">
        <v>344</v>
      </c>
      <c r="Q978">
        <v>9</v>
      </c>
      <c r="R978">
        <v>1</v>
      </c>
      <c r="S978" t="s">
        <v>15</v>
      </c>
      <c r="T978" t="b">
        <v>1</v>
      </c>
      <c r="U978">
        <v>26</v>
      </c>
      <c r="V978">
        <v>10</v>
      </c>
      <c r="W978">
        <v>0</v>
      </c>
    </row>
    <row r="979" spans="2:23" hidden="1">
      <c r="B979" s="2" t="e">
        <f>IF(C4313="id",0,IF(C4313=C4314,B978,IF(B978=0,1,0)))</f>
        <v>#REF!</v>
      </c>
      <c r="F979" t="s">
        <v>18</v>
      </c>
      <c r="G979">
        <v>0</v>
      </c>
      <c r="H979">
        <v>17</v>
      </c>
      <c r="I979">
        <v>1</v>
      </c>
      <c r="J979">
        <v>22</v>
      </c>
      <c r="K979">
        <v>18</v>
      </c>
      <c r="L979">
        <v>10</v>
      </c>
      <c r="M979">
        <v>27</v>
      </c>
      <c r="N979">
        <v>12</v>
      </c>
      <c r="P979">
        <v>12</v>
      </c>
      <c r="Q979">
        <v>17</v>
      </c>
      <c r="R979">
        <v>1</v>
      </c>
      <c r="S979" t="s">
        <v>17</v>
      </c>
      <c r="V979">
        <v>10</v>
      </c>
      <c r="W979">
        <v>0</v>
      </c>
    </row>
    <row r="980" spans="2:23" hidden="1">
      <c r="B980" s="2" t="e">
        <f>IF(C4314="id",0,IF(C4314=C4315,B979,IF(B979=0,1,0)))</f>
        <v>#REF!</v>
      </c>
      <c r="F980">
        <v>207</v>
      </c>
      <c r="G980">
        <v>1</v>
      </c>
      <c r="H980">
        <v>17</v>
      </c>
      <c r="I980">
        <v>1</v>
      </c>
      <c r="J980">
        <v>30</v>
      </c>
      <c r="K980">
        <v>24</v>
      </c>
      <c r="L980">
        <v>12</v>
      </c>
      <c r="M980">
        <v>27</v>
      </c>
      <c r="N980">
        <v>12</v>
      </c>
      <c r="P980">
        <v>22</v>
      </c>
      <c r="Q980">
        <v>18</v>
      </c>
      <c r="R980">
        <v>10</v>
      </c>
      <c r="S980" t="s">
        <v>15</v>
      </c>
      <c r="U980">
        <v>18</v>
      </c>
      <c r="V980">
        <v>8</v>
      </c>
      <c r="W980">
        <v>0</v>
      </c>
    </row>
    <row r="981" spans="2:23" hidden="1">
      <c r="B981" s="2" t="e">
        <f>IF(C4315="id",0,IF(C4315=C4316,B980,IF(B980=0,1,0)))</f>
        <v>#REF!</v>
      </c>
      <c r="E981" t="b">
        <v>0</v>
      </c>
      <c r="F981" t="s">
        <v>18</v>
      </c>
      <c r="G981">
        <v>0</v>
      </c>
      <c r="H981">
        <v>17</v>
      </c>
      <c r="I981">
        <v>1</v>
      </c>
      <c r="J981">
        <v>50</v>
      </c>
      <c r="K981">
        <v>1</v>
      </c>
      <c r="L981">
        <v>5</v>
      </c>
      <c r="M981">
        <v>27</v>
      </c>
      <c r="N981">
        <v>30</v>
      </c>
      <c r="O981">
        <v>10</v>
      </c>
      <c r="P981">
        <v>30</v>
      </c>
      <c r="Q981">
        <v>17</v>
      </c>
      <c r="R981">
        <v>1</v>
      </c>
      <c r="S981" t="s">
        <v>17</v>
      </c>
      <c r="T981" t="b">
        <v>1</v>
      </c>
      <c r="V981">
        <v>20</v>
      </c>
      <c r="W981">
        <v>0</v>
      </c>
    </row>
    <row r="982" spans="2:23" hidden="1">
      <c r="B982" s="2" t="e">
        <f>IF(C4316="id",0,IF(C4316=C4317,B981,IF(B981=0,1,0)))</f>
        <v>#REF!</v>
      </c>
      <c r="E982" t="b">
        <v>0</v>
      </c>
      <c r="F982">
        <v>1295</v>
      </c>
      <c r="G982">
        <v>1</v>
      </c>
      <c r="H982">
        <v>17</v>
      </c>
      <c r="I982">
        <v>1</v>
      </c>
      <c r="J982">
        <v>62</v>
      </c>
      <c r="K982">
        <v>6</v>
      </c>
      <c r="L982">
        <v>-2</v>
      </c>
      <c r="M982">
        <v>27</v>
      </c>
      <c r="N982">
        <v>30</v>
      </c>
      <c r="O982">
        <v>10</v>
      </c>
      <c r="P982">
        <v>50</v>
      </c>
      <c r="Q982">
        <v>1</v>
      </c>
      <c r="R982">
        <v>5</v>
      </c>
      <c r="S982" t="s">
        <v>15</v>
      </c>
      <c r="T982" t="b">
        <v>1</v>
      </c>
      <c r="U982">
        <v>32</v>
      </c>
      <c r="V982">
        <v>12</v>
      </c>
      <c r="W982">
        <v>0</v>
      </c>
    </row>
    <row r="983" spans="2:23" hidden="1">
      <c r="B983" s="2" t="e">
        <f>IF(C4317="id",0,IF(C4317=C4318,B982,IF(B982=0,1,0)))</f>
        <v>#REF!</v>
      </c>
      <c r="E983" t="b">
        <v>1</v>
      </c>
      <c r="F983" t="s">
        <v>18</v>
      </c>
      <c r="G983">
        <v>0</v>
      </c>
      <c r="H983">
        <v>17</v>
      </c>
      <c r="I983">
        <v>1</v>
      </c>
      <c r="J983">
        <v>70</v>
      </c>
      <c r="K983">
        <v>9</v>
      </c>
      <c r="L983">
        <v>1</v>
      </c>
      <c r="M983">
        <v>27</v>
      </c>
      <c r="N983">
        <v>62</v>
      </c>
      <c r="O983">
        <v>9</v>
      </c>
      <c r="P983">
        <v>62</v>
      </c>
      <c r="Q983">
        <v>17</v>
      </c>
      <c r="R983">
        <v>1</v>
      </c>
      <c r="S983" t="s">
        <v>17</v>
      </c>
      <c r="T983" t="b">
        <v>1</v>
      </c>
      <c r="V983">
        <v>8</v>
      </c>
      <c r="W983">
        <v>0</v>
      </c>
    </row>
    <row r="984" spans="2:23" hidden="1">
      <c r="B984" s="2" t="e">
        <f>IF(C4318="id",0,IF(C4318=C4319,B983,IF(B983=0,1,0)))</f>
        <v>#REF!</v>
      </c>
      <c r="E984" t="b">
        <v>1</v>
      </c>
      <c r="F984">
        <v>1438</v>
      </c>
      <c r="G984">
        <v>1</v>
      </c>
      <c r="H984">
        <v>17</v>
      </c>
      <c r="I984">
        <v>1</v>
      </c>
      <c r="J984">
        <v>77</v>
      </c>
      <c r="K984">
        <v>3</v>
      </c>
      <c r="L984">
        <v>0</v>
      </c>
      <c r="M984">
        <v>27</v>
      </c>
      <c r="N984">
        <v>62</v>
      </c>
      <c r="O984">
        <v>9</v>
      </c>
      <c r="P984">
        <v>70</v>
      </c>
      <c r="Q984">
        <v>9</v>
      </c>
      <c r="R984">
        <v>1</v>
      </c>
      <c r="S984" t="s">
        <v>15</v>
      </c>
      <c r="T984" t="b">
        <v>1</v>
      </c>
      <c r="U984">
        <v>15</v>
      </c>
      <c r="V984">
        <v>7</v>
      </c>
      <c r="W984">
        <v>0</v>
      </c>
    </row>
    <row r="985" spans="2:23" hidden="1">
      <c r="B985" s="2" t="e">
        <f>IF(C4319="id",0,IF(C4319=C4320,B984,IF(B984=0,1,0)))</f>
        <v>#REF!</v>
      </c>
      <c r="E985" t="b">
        <v>0</v>
      </c>
      <c r="F985" t="s">
        <v>18</v>
      </c>
      <c r="G985">
        <v>0</v>
      </c>
      <c r="H985">
        <v>17</v>
      </c>
      <c r="I985">
        <v>1</v>
      </c>
      <c r="J985">
        <v>81</v>
      </c>
      <c r="K985">
        <v>19</v>
      </c>
      <c r="L985">
        <v>0</v>
      </c>
      <c r="M985">
        <v>27</v>
      </c>
      <c r="N985">
        <v>78</v>
      </c>
      <c r="O985">
        <v>5</v>
      </c>
      <c r="P985">
        <v>78</v>
      </c>
      <c r="Q985">
        <v>17</v>
      </c>
      <c r="R985">
        <v>1</v>
      </c>
      <c r="S985" t="s">
        <v>17</v>
      </c>
      <c r="T985" t="b">
        <v>1</v>
      </c>
      <c r="V985">
        <v>3</v>
      </c>
      <c r="W985">
        <v>0</v>
      </c>
    </row>
    <row r="986" spans="2:23" hidden="1">
      <c r="B986" s="2" t="e">
        <f>IF(C4320="id",0,IF(C4320=C4321,B985,IF(B985=0,1,0)))</f>
        <v>#REF!</v>
      </c>
      <c r="E986" t="b">
        <v>0</v>
      </c>
      <c r="F986">
        <v>674</v>
      </c>
      <c r="G986">
        <v>1</v>
      </c>
      <c r="H986">
        <v>17</v>
      </c>
      <c r="I986">
        <v>1</v>
      </c>
      <c r="J986">
        <v>95</v>
      </c>
      <c r="K986">
        <v>12</v>
      </c>
      <c r="L986">
        <v>7</v>
      </c>
      <c r="M986">
        <v>27</v>
      </c>
      <c r="N986">
        <v>78</v>
      </c>
      <c r="O986">
        <v>5</v>
      </c>
      <c r="P986">
        <v>81</v>
      </c>
      <c r="Q986">
        <v>19</v>
      </c>
      <c r="R986">
        <v>0</v>
      </c>
      <c r="S986" t="s">
        <v>15</v>
      </c>
      <c r="T986" t="b">
        <v>1</v>
      </c>
      <c r="U986">
        <v>17</v>
      </c>
      <c r="V986">
        <v>14</v>
      </c>
      <c r="W986">
        <v>0</v>
      </c>
    </row>
    <row r="987" spans="2:23" hidden="1">
      <c r="B987" s="2" t="e">
        <f>IF(C4321="id",0,IF(C4321=C4322,B986,IF(B986=0,1,0)))</f>
        <v>#REF!</v>
      </c>
      <c r="E987" t="b">
        <v>1</v>
      </c>
      <c r="F987" t="s">
        <v>18</v>
      </c>
      <c r="G987">
        <v>0</v>
      </c>
      <c r="H987">
        <v>17</v>
      </c>
      <c r="I987">
        <v>1</v>
      </c>
      <c r="J987">
        <v>111</v>
      </c>
      <c r="K987">
        <v>4</v>
      </c>
      <c r="L987">
        <v>4</v>
      </c>
      <c r="M987">
        <v>27</v>
      </c>
      <c r="N987">
        <v>95</v>
      </c>
      <c r="O987">
        <v>15</v>
      </c>
      <c r="P987">
        <v>95</v>
      </c>
      <c r="Q987">
        <v>17</v>
      </c>
      <c r="R987">
        <v>1</v>
      </c>
      <c r="S987" t="s">
        <v>17</v>
      </c>
      <c r="T987" t="b">
        <v>1</v>
      </c>
      <c r="V987">
        <v>16</v>
      </c>
      <c r="W987">
        <v>0</v>
      </c>
    </row>
    <row r="988" spans="2:23" hidden="1">
      <c r="B988" s="2" t="e">
        <f>IF(C4322="id",0,IF(C4322=C4323,B987,IF(B987=0,1,0)))</f>
        <v>#REF!</v>
      </c>
      <c r="E988" t="b">
        <v>1</v>
      </c>
      <c r="F988">
        <v>391</v>
      </c>
      <c r="G988">
        <v>1</v>
      </c>
      <c r="H988">
        <v>17</v>
      </c>
      <c r="I988">
        <v>1</v>
      </c>
      <c r="J988">
        <v>119</v>
      </c>
      <c r="K988">
        <v>0</v>
      </c>
      <c r="L988">
        <v>0</v>
      </c>
      <c r="M988">
        <v>27</v>
      </c>
      <c r="N988">
        <v>95</v>
      </c>
      <c r="O988">
        <v>15</v>
      </c>
      <c r="P988">
        <v>111</v>
      </c>
      <c r="Q988">
        <v>4</v>
      </c>
      <c r="R988">
        <v>4</v>
      </c>
      <c r="S988" t="s">
        <v>15</v>
      </c>
      <c r="T988" t="b">
        <v>1</v>
      </c>
      <c r="U988">
        <v>24</v>
      </c>
      <c r="V988">
        <v>8</v>
      </c>
      <c r="W988">
        <v>0</v>
      </c>
    </row>
    <row r="989" spans="2:23" hidden="1">
      <c r="B989" s="2" t="e">
        <f>IF(C4323="id",0,IF(C4323=C4324,B988,IF(B988=0,1,0)))</f>
        <v>#REF!</v>
      </c>
      <c r="E989" t="b">
        <v>0</v>
      </c>
      <c r="F989" t="s">
        <v>18</v>
      </c>
      <c r="G989">
        <v>0</v>
      </c>
      <c r="H989">
        <v>17</v>
      </c>
      <c r="I989">
        <v>1</v>
      </c>
      <c r="J989">
        <v>133</v>
      </c>
      <c r="K989">
        <v>4</v>
      </c>
      <c r="L989">
        <v>0</v>
      </c>
      <c r="M989">
        <v>27</v>
      </c>
      <c r="N989">
        <v>119</v>
      </c>
      <c r="O989">
        <v>8</v>
      </c>
      <c r="P989">
        <v>119</v>
      </c>
      <c r="Q989">
        <v>17</v>
      </c>
      <c r="R989">
        <v>1</v>
      </c>
      <c r="S989" t="s">
        <v>17</v>
      </c>
      <c r="T989" t="b">
        <v>1</v>
      </c>
      <c r="V989">
        <v>14</v>
      </c>
      <c r="W989">
        <v>0</v>
      </c>
    </row>
    <row r="990" spans="2:23" hidden="1">
      <c r="B990" s="2" t="e">
        <f>IF(C4324="id",0,IF(C4324=C4325,B989,IF(B989=0,1,0)))</f>
        <v>#REF!</v>
      </c>
      <c r="E990" t="b">
        <v>0</v>
      </c>
      <c r="F990">
        <v>1611</v>
      </c>
      <c r="G990">
        <v>1</v>
      </c>
      <c r="H990">
        <v>17</v>
      </c>
      <c r="I990">
        <v>1</v>
      </c>
      <c r="J990">
        <v>136</v>
      </c>
      <c r="K990">
        <v>4</v>
      </c>
      <c r="L990">
        <v>3</v>
      </c>
      <c r="M990">
        <v>27</v>
      </c>
      <c r="N990">
        <v>119</v>
      </c>
      <c r="O990">
        <v>8</v>
      </c>
      <c r="P990">
        <v>133</v>
      </c>
      <c r="Q990">
        <v>4</v>
      </c>
      <c r="R990">
        <v>0</v>
      </c>
      <c r="S990" t="s">
        <v>15</v>
      </c>
      <c r="T990" t="b">
        <v>1</v>
      </c>
      <c r="U990">
        <v>17</v>
      </c>
      <c r="V990">
        <v>3</v>
      </c>
      <c r="W990">
        <v>0</v>
      </c>
    </row>
    <row r="991" spans="2:23" hidden="1">
      <c r="B991" s="2" t="e">
        <f>IF(C4325="id",0,IF(C4325=C4326,B990,IF(B990=0,1,0)))</f>
        <v>#REF!</v>
      </c>
      <c r="E991" t="b">
        <v>0</v>
      </c>
      <c r="F991" t="s">
        <v>18</v>
      </c>
      <c r="G991">
        <v>0</v>
      </c>
      <c r="H991">
        <v>17</v>
      </c>
      <c r="I991">
        <v>1</v>
      </c>
      <c r="J991">
        <v>150</v>
      </c>
      <c r="K991">
        <v>3</v>
      </c>
      <c r="L991">
        <v>1</v>
      </c>
      <c r="M991">
        <v>27</v>
      </c>
      <c r="N991">
        <v>136</v>
      </c>
      <c r="O991">
        <v>12</v>
      </c>
      <c r="P991">
        <v>136</v>
      </c>
      <c r="Q991">
        <v>17</v>
      </c>
      <c r="R991">
        <v>1</v>
      </c>
      <c r="S991" t="s">
        <v>17</v>
      </c>
      <c r="T991" t="b">
        <v>1</v>
      </c>
      <c r="V991">
        <v>14</v>
      </c>
      <c r="W991">
        <v>0</v>
      </c>
    </row>
    <row r="992" spans="2:23" hidden="1">
      <c r="B992" s="2" t="e">
        <f>IF(C4326="id",0,IF(C4326=C4327,B991,IF(B991=0,1,0)))</f>
        <v>#REF!</v>
      </c>
      <c r="E992" t="b">
        <v>0</v>
      </c>
      <c r="F992">
        <v>1461</v>
      </c>
      <c r="G992">
        <v>1</v>
      </c>
      <c r="H992">
        <v>17</v>
      </c>
      <c r="I992">
        <v>1</v>
      </c>
      <c r="J992">
        <v>155</v>
      </c>
      <c r="K992">
        <v>2</v>
      </c>
      <c r="L992">
        <v>-3</v>
      </c>
      <c r="M992">
        <v>27</v>
      </c>
      <c r="N992">
        <v>136</v>
      </c>
      <c r="O992">
        <v>12</v>
      </c>
      <c r="P992">
        <v>150</v>
      </c>
      <c r="Q992">
        <v>3</v>
      </c>
      <c r="R992">
        <v>1</v>
      </c>
      <c r="S992" t="s">
        <v>15</v>
      </c>
      <c r="T992" t="b">
        <v>1</v>
      </c>
      <c r="U992">
        <v>19</v>
      </c>
      <c r="V992">
        <v>5</v>
      </c>
      <c r="W992">
        <v>0</v>
      </c>
    </row>
    <row r="993" spans="2:23" hidden="1">
      <c r="B993" s="2" t="e">
        <f>IF(C4327="id",0,IF(C4327=C4328,B992,IF(B992=0,1,0)))</f>
        <v>#REF!</v>
      </c>
      <c r="E993" t="b">
        <v>1</v>
      </c>
      <c r="F993" t="s">
        <v>18</v>
      </c>
      <c r="G993">
        <v>0</v>
      </c>
      <c r="H993">
        <v>17</v>
      </c>
      <c r="I993">
        <v>1</v>
      </c>
      <c r="J993">
        <v>174</v>
      </c>
      <c r="K993">
        <v>1</v>
      </c>
      <c r="L993">
        <v>4</v>
      </c>
      <c r="M993">
        <v>27</v>
      </c>
      <c r="N993">
        <v>155</v>
      </c>
      <c r="O993">
        <v>10</v>
      </c>
      <c r="P993">
        <v>155</v>
      </c>
      <c r="Q993">
        <v>17</v>
      </c>
      <c r="R993">
        <v>1</v>
      </c>
      <c r="S993" t="s">
        <v>17</v>
      </c>
      <c r="T993" t="b">
        <v>1</v>
      </c>
      <c r="V993">
        <v>19</v>
      </c>
      <c r="W993">
        <v>0</v>
      </c>
    </row>
    <row r="994" spans="2:23" hidden="1">
      <c r="B994" s="2" t="e">
        <f>IF(C4328="id",0,IF(C4328=C4329,B993,IF(B993=0,1,0)))</f>
        <v>#REF!</v>
      </c>
      <c r="E994" t="b">
        <v>1</v>
      </c>
      <c r="F994">
        <v>893</v>
      </c>
      <c r="G994">
        <v>1</v>
      </c>
      <c r="H994">
        <v>17</v>
      </c>
      <c r="I994">
        <v>1</v>
      </c>
      <c r="J994">
        <v>179</v>
      </c>
      <c r="K994">
        <v>2</v>
      </c>
      <c r="L994">
        <v>0</v>
      </c>
      <c r="M994">
        <v>27</v>
      </c>
      <c r="N994">
        <v>155</v>
      </c>
      <c r="O994">
        <v>10</v>
      </c>
      <c r="P994">
        <v>174</v>
      </c>
      <c r="Q994">
        <v>1</v>
      </c>
      <c r="R994">
        <v>4</v>
      </c>
      <c r="S994" t="s">
        <v>15</v>
      </c>
      <c r="T994" t="b">
        <v>1</v>
      </c>
      <c r="U994">
        <v>24</v>
      </c>
      <c r="V994">
        <v>5</v>
      </c>
      <c r="W994">
        <v>0</v>
      </c>
    </row>
    <row r="995" spans="2:23" hidden="1">
      <c r="B995" s="2" t="e">
        <f>IF(C4329="id",0,IF(C4329=C4330,B994,IF(B994=0,1,0)))</f>
        <v>#REF!</v>
      </c>
      <c r="E995" t="b">
        <v>1</v>
      </c>
      <c r="F995" t="s">
        <v>18</v>
      </c>
      <c r="G995">
        <v>0</v>
      </c>
      <c r="H995">
        <v>17</v>
      </c>
      <c r="I995">
        <v>1</v>
      </c>
      <c r="J995">
        <v>186</v>
      </c>
      <c r="K995">
        <v>20</v>
      </c>
      <c r="L995">
        <v>5</v>
      </c>
      <c r="M995">
        <v>27</v>
      </c>
      <c r="N995">
        <v>179</v>
      </c>
      <c r="O995">
        <v>8</v>
      </c>
      <c r="P995">
        <v>179</v>
      </c>
      <c r="Q995">
        <v>17</v>
      </c>
      <c r="R995">
        <v>1</v>
      </c>
      <c r="S995" t="s">
        <v>17</v>
      </c>
      <c r="T995" t="b">
        <v>1</v>
      </c>
      <c r="V995">
        <v>7</v>
      </c>
      <c r="W995">
        <v>0</v>
      </c>
    </row>
    <row r="996" spans="2:23" hidden="1">
      <c r="B996" s="2" t="e">
        <f>IF(C4330="id",0,IF(C4330=C4331,B995,IF(B995=0,1,0)))</f>
        <v>#REF!</v>
      </c>
      <c r="E996" t="b">
        <v>1</v>
      </c>
      <c r="F996">
        <v>797</v>
      </c>
      <c r="G996">
        <v>1</v>
      </c>
      <c r="H996">
        <v>17</v>
      </c>
      <c r="I996">
        <v>1</v>
      </c>
      <c r="J996">
        <v>194</v>
      </c>
      <c r="K996">
        <v>25</v>
      </c>
      <c r="L996">
        <v>2</v>
      </c>
      <c r="M996">
        <v>27</v>
      </c>
      <c r="N996">
        <v>179</v>
      </c>
      <c r="O996">
        <v>8</v>
      </c>
      <c r="P996">
        <v>186</v>
      </c>
      <c r="Q996">
        <v>20</v>
      </c>
      <c r="R996">
        <v>5</v>
      </c>
      <c r="S996" t="s">
        <v>15</v>
      </c>
      <c r="T996" t="b">
        <v>1</v>
      </c>
      <c r="U996">
        <v>15</v>
      </c>
      <c r="V996">
        <v>8</v>
      </c>
      <c r="W996">
        <v>0</v>
      </c>
    </row>
    <row r="997" spans="2:23" hidden="1">
      <c r="B997" s="2" t="e">
        <f>IF(C4331="id",0,IF(C4331=C4332,B996,IF(B996=0,1,0)))</f>
        <v>#REF!</v>
      </c>
      <c r="E997" t="b">
        <v>1</v>
      </c>
      <c r="F997" t="s">
        <v>18</v>
      </c>
      <c r="G997">
        <v>0</v>
      </c>
      <c r="H997">
        <v>17</v>
      </c>
      <c r="I997">
        <v>1</v>
      </c>
      <c r="J997">
        <v>213</v>
      </c>
      <c r="K997">
        <v>1</v>
      </c>
      <c r="L997">
        <v>4</v>
      </c>
      <c r="M997">
        <v>27</v>
      </c>
      <c r="N997">
        <v>194</v>
      </c>
      <c r="O997">
        <v>5</v>
      </c>
      <c r="P997">
        <v>194</v>
      </c>
      <c r="Q997">
        <v>17</v>
      </c>
      <c r="R997">
        <v>1</v>
      </c>
      <c r="S997" t="s">
        <v>17</v>
      </c>
      <c r="T997" t="b">
        <v>1</v>
      </c>
      <c r="V997">
        <v>19</v>
      </c>
      <c r="W997">
        <v>0</v>
      </c>
    </row>
    <row r="998" spans="2:23" hidden="1">
      <c r="B998" s="2" t="e">
        <f>IF(C4332="id",0,IF(C4332=C4333,B997,IF(B997=0,1,0)))</f>
        <v>#REF!</v>
      </c>
      <c r="E998" t="b">
        <v>1</v>
      </c>
      <c r="F998">
        <v>877</v>
      </c>
      <c r="G998">
        <v>1</v>
      </c>
      <c r="H998">
        <v>17</v>
      </c>
      <c r="I998">
        <v>1</v>
      </c>
      <c r="J998">
        <v>218</v>
      </c>
      <c r="K998">
        <v>2</v>
      </c>
      <c r="L998">
        <v>0</v>
      </c>
      <c r="M998">
        <v>27</v>
      </c>
      <c r="N998">
        <v>194</v>
      </c>
      <c r="O998">
        <v>5</v>
      </c>
      <c r="P998">
        <v>213</v>
      </c>
      <c r="Q998">
        <v>1</v>
      </c>
      <c r="R998">
        <v>4</v>
      </c>
      <c r="S998" t="s">
        <v>15</v>
      </c>
      <c r="T998" t="b">
        <v>1</v>
      </c>
      <c r="U998">
        <v>24</v>
      </c>
      <c r="V998">
        <v>5</v>
      </c>
      <c r="W998">
        <v>0</v>
      </c>
    </row>
    <row r="999" spans="2:23" hidden="1">
      <c r="B999" s="2" t="e">
        <f>IF(C4333="id",0,IF(C4333=C4334,B998,IF(B998=0,1,0)))</f>
        <v>#REF!</v>
      </c>
      <c r="E999" t="b">
        <v>0</v>
      </c>
      <c r="F999" t="s">
        <v>18</v>
      </c>
      <c r="G999">
        <v>0</v>
      </c>
      <c r="H999">
        <v>17</v>
      </c>
      <c r="I999">
        <v>1</v>
      </c>
      <c r="J999">
        <v>221</v>
      </c>
      <c r="K999">
        <v>19</v>
      </c>
      <c r="L999">
        <v>0</v>
      </c>
      <c r="M999">
        <v>27</v>
      </c>
      <c r="N999">
        <v>218</v>
      </c>
      <c r="O999">
        <v>12</v>
      </c>
      <c r="P999">
        <v>218</v>
      </c>
      <c r="Q999">
        <v>17</v>
      </c>
      <c r="R999">
        <v>1</v>
      </c>
      <c r="S999" t="s">
        <v>17</v>
      </c>
      <c r="T999" t="b">
        <v>1</v>
      </c>
      <c r="V999">
        <v>3</v>
      </c>
      <c r="W999">
        <v>0</v>
      </c>
    </row>
    <row r="1000" spans="2:23" hidden="1">
      <c r="B1000" s="2" t="e">
        <f>IF(C4334="id",0,IF(C4334=C4335,B999,IF(B999=0,1,0)))</f>
        <v>#REF!</v>
      </c>
      <c r="E1000" t="b">
        <v>0</v>
      </c>
      <c r="F1000">
        <v>685</v>
      </c>
      <c r="G1000">
        <v>1</v>
      </c>
      <c r="H1000">
        <v>17</v>
      </c>
      <c r="I1000">
        <v>1</v>
      </c>
      <c r="J1000">
        <v>229</v>
      </c>
      <c r="K1000">
        <v>17</v>
      </c>
      <c r="L1000">
        <v>6</v>
      </c>
      <c r="M1000">
        <v>27</v>
      </c>
      <c r="N1000">
        <v>218</v>
      </c>
      <c r="O1000">
        <v>12</v>
      </c>
      <c r="P1000">
        <v>221</v>
      </c>
      <c r="Q1000">
        <v>19</v>
      </c>
      <c r="R1000">
        <v>0</v>
      </c>
      <c r="S1000" t="s">
        <v>15</v>
      </c>
      <c r="T1000" t="b">
        <v>1</v>
      </c>
      <c r="U1000">
        <v>11</v>
      </c>
      <c r="V1000">
        <v>8</v>
      </c>
      <c r="W1000">
        <v>0</v>
      </c>
    </row>
    <row r="1001" spans="2:23" hidden="1">
      <c r="B1001" s="2" t="e">
        <f>IF(C4335="id",0,IF(C4335=C4336,B1000,IF(B1000=0,1,0)))</f>
        <v>#REF!</v>
      </c>
      <c r="E1001" t="b">
        <v>1</v>
      </c>
      <c r="F1001" t="s">
        <v>18</v>
      </c>
      <c r="G1001">
        <v>0</v>
      </c>
      <c r="H1001">
        <v>17</v>
      </c>
      <c r="I1001">
        <v>1</v>
      </c>
      <c r="J1001">
        <v>243</v>
      </c>
      <c r="K1001">
        <v>4</v>
      </c>
      <c r="L1001">
        <v>0</v>
      </c>
      <c r="M1001">
        <v>27</v>
      </c>
      <c r="N1001">
        <v>229</v>
      </c>
      <c r="O1001">
        <v>6</v>
      </c>
      <c r="P1001">
        <v>229</v>
      </c>
      <c r="Q1001">
        <v>17</v>
      </c>
      <c r="R1001">
        <v>1</v>
      </c>
      <c r="S1001" t="s">
        <v>17</v>
      </c>
      <c r="T1001" t="b">
        <v>1</v>
      </c>
      <c r="V1001">
        <v>14</v>
      </c>
      <c r="W1001">
        <v>0</v>
      </c>
    </row>
    <row r="1002" spans="2:23" hidden="1">
      <c r="B1002" s="2" t="e">
        <f>IF(C4336="id",0,IF(C4336=C4337,B1001,IF(B1001=0,1,0)))</f>
        <v>#REF!</v>
      </c>
      <c r="E1002" t="b">
        <v>1</v>
      </c>
      <c r="F1002">
        <v>1595</v>
      </c>
      <c r="G1002">
        <v>1</v>
      </c>
      <c r="H1002">
        <v>17</v>
      </c>
      <c r="I1002">
        <v>1</v>
      </c>
      <c r="J1002">
        <v>254</v>
      </c>
      <c r="K1002">
        <v>-2</v>
      </c>
      <c r="L1002">
        <v>-5</v>
      </c>
      <c r="M1002">
        <v>27</v>
      </c>
      <c r="N1002">
        <v>229</v>
      </c>
      <c r="O1002">
        <v>6</v>
      </c>
      <c r="P1002">
        <v>243</v>
      </c>
      <c r="Q1002">
        <v>4</v>
      </c>
      <c r="R1002">
        <v>0</v>
      </c>
      <c r="S1002" t="s">
        <v>15</v>
      </c>
      <c r="T1002" t="b">
        <v>1</v>
      </c>
      <c r="U1002">
        <v>25</v>
      </c>
      <c r="V1002">
        <v>11</v>
      </c>
      <c r="W1002">
        <v>0</v>
      </c>
    </row>
    <row r="1003" spans="2:23" hidden="1">
      <c r="B1003" s="2" t="e">
        <f>IF(C4337="id",0,IF(C4337=C4338,B1002,IF(B1002=0,1,0)))</f>
        <v>#REF!</v>
      </c>
      <c r="E1003" t="b">
        <v>0</v>
      </c>
      <c r="F1003" t="s">
        <v>18</v>
      </c>
      <c r="G1003">
        <v>0</v>
      </c>
      <c r="H1003">
        <v>17</v>
      </c>
      <c r="I1003">
        <v>1</v>
      </c>
      <c r="J1003">
        <v>262</v>
      </c>
      <c r="K1003">
        <v>9</v>
      </c>
      <c r="L1003">
        <v>1</v>
      </c>
      <c r="M1003">
        <v>27</v>
      </c>
      <c r="N1003">
        <v>254</v>
      </c>
      <c r="O1003">
        <v>5</v>
      </c>
      <c r="P1003">
        <v>254</v>
      </c>
      <c r="Q1003">
        <v>17</v>
      </c>
      <c r="R1003">
        <v>1</v>
      </c>
      <c r="S1003" t="s">
        <v>17</v>
      </c>
      <c r="T1003" t="b">
        <v>1</v>
      </c>
      <c r="V1003">
        <v>8</v>
      </c>
      <c r="W1003">
        <v>0</v>
      </c>
    </row>
    <row r="1004" spans="2:23" hidden="1">
      <c r="B1004" s="2" t="e">
        <f>IF(C4338="id",0,IF(C4338=C4339,B1003,IF(B1003=0,1,0)))</f>
        <v>#REF!</v>
      </c>
      <c r="E1004" t="b">
        <v>0</v>
      </c>
      <c r="F1004">
        <v>1434</v>
      </c>
      <c r="G1004">
        <v>1</v>
      </c>
      <c r="H1004">
        <v>17</v>
      </c>
      <c r="I1004">
        <v>1</v>
      </c>
      <c r="J1004">
        <v>276</v>
      </c>
      <c r="K1004">
        <v>16</v>
      </c>
      <c r="L1004">
        <v>8</v>
      </c>
      <c r="M1004">
        <v>27</v>
      </c>
      <c r="N1004">
        <v>254</v>
      </c>
      <c r="O1004">
        <v>5</v>
      </c>
      <c r="P1004">
        <v>262</v>
      </c>
      <c r="Q1004">
        <v>9</v>
      </c>
      <c r="R1004">
        <v>1</v>
      </c>
      <c r="S1004" t="s">
        <v>15</v>
      </c>
      <c r="T1004" t="b">
        <v>1</v>
      </c>
      <c r="U1004">
        <v>22</v>
      </c>
      <c r="V1004">
        <v>14</v>
      </c>
      <c r="W1004">
        <v>0</v>
      </c>
    </row>
    <row r="1005" spans="2:23" hidden="1">
      <c r="B1005" s="2" t="e">
        <f>IF(C4339="id",0,IF(C4339=C4340,B1004,IF(B1004=0,1,0)))</f>
        <v>#REF!</v>
      </c>
      <c r="E1005" t="b">
        <v>1</v>
      </c>
      <c r="F1005" t="s">
        <v>18</v>
      </c>
      <c r="G1005">
        <v>0</v>
      </c>
      <c r="H1005">
        <v>17</v>
      </c>
      <c r="I1005">
        <v>1</v>
      </c>
      <c r="J1005">
        <v>286</v>
      </c>
      <c r="K1005">
        <v>20</v>
      </c>
      <c r="L1005">
        <v>8</v>
      </c>
      <c r="M1005">
        <v>27</v>
      </c>
      <c r="N1005">
        <v>276</v>
      </c>
      <c r="O1005">
        <v>5</v>
      </c>
      <c r="P1005">
        <v>276</v>
      </c>
      <c r="Q1005">
        <v>17</v>
      </c>
      <c r="R1005">
        <v>1</v>
      </c>
      <c r="S1005" t="s">
        <v>17</v>
      </c>
      <c r="T1005" t="b">
        <v>1</v>
      </c>
      <c r="V1005">
        <v>10</v>
      </c>
      <c r="W1005">
        <v>0</v>
      </c>
    </row>
    <row r="1006" spans="2:23" hidden="1">
      <c r="B1006" s="2" t="e">
        <f>IF(C4340="id",0,IF(C4340=C4341,B1005,IF(B1005=0,1,0)))</f>
        <v>#REF!</v>
      </c>
      <c r="E1006" t="b">
        <v>1</v>
      </c>
      <c r="F1006">
        <v>1667</v>
      </c>
      <c r="G1006">
        <v>1</v>
      </c>
      <c r="H1006">
        <v>17</v>
      </c>
      <c r="I1006">
        <v>1</v>
      </c>
      <c r="J1006">
        <v>295</v>
      </c>
      <c r="K1006">
        <v>17</v>
      </c>
      <c r="L1006">
        <v>2</v>
      </c>
      <c r="M1006">
        <v>27</v>
      </c>
      <c r="N1006">
        <v>276</v>
      </c>
      <c r="O1006">
        <v>5</v>
      </c>
      <c r="P1006">
        <v>286</v>
      </c>
      <c r="Q1006">
        <v>20</v>
      </c>
      <c r="R1006">
        <v>8</v>
      </c>
      <c r="S1006" t="s">
        <v>15</v>
      </c>
      <c r="T1006" t="b">
        <v>1</v>
      </c>
      <c r="U1006">
        <v>19</v>
      </c>
      <c r="V1006">
        <v>9</v>
      </c>
      <c r="W1006">
        <v>0</v>
      </c>
    </row>
    <row r="1007" spans="2:23" hidden="1">
      <c r="B1007" s="2" t="e">
        <f>IF(C4341="id",0,IF(C4341=C4342,B1006,IF(B1006=0,1,0)))</f>
        <v>#REF!</v>
      </c>
      <c r="E1007" t="b">
        <v>0</v>
      </c>
      <c r="F1007" t="s">
        <v>18</v>
      </c>
      <c r="G1007">
        <v>0</v>
      </c>
      <c r="H1007">
        <v>17</v>
      </c>
      <c r="I1007">
        <v>1</v>
      </c>
      <c r="J1007">
        <v>302</v>
      </c>
      <c r="K1007">
        <v>11</v>
      </c>
      <c r="L1007">
        <v>2</v>
      </c>
      <c r="M1007">
        <v>27</v>
      </c>
      <c r="N1007">
        <v>295</v>
      </c>
      <c r="O1007">
        <v>7</v>
      </c>
      <c r="P1007">
        <v>295</v>
      </c>
      <c r="Q1007">
        <v>17</v>
      </c>
      <c r="R1007">
        <v>1</v>
      </c>
      <c r="S1007" t="s">
        <v>17</v>
      </c>
      <c r="T1007" t="b">
        <v>1</v>
      </c>
      <c r="V1007">
        <v>7</v>
      </c>
      <c r="W1007">
        <v>0</v>
      </c>
    </row>
    <row r="1008" spans="2:23" hidden="1">
      <c r="B1008" s="2" t="e">
        <f>IF(C4342="id",0,IF(C4342=C4343,B1007,IF(B1007=0,1,0)))</f>
        <v>#REF!</v>
      </c>
      <c r="E1008" t="b">
        <v>0</v>
      </c>
      <c r="F1008">
        <v>515</v>
      </c>
      <c r="G1008">
        <v>1</v>
      </c>
      <c r="H1008">
        <v>17</v>
      </c>
      <c r="I1008">
        <v>1</v>
      </c>
      <c r="J1008">
        <v>306</v>
      </c>
      <c r="K1008">
        <v>15</v>
      </c>
      <c r="L1008">
        <v>2</v>
      </c>
      <c r="M1008">
        <v>27</v>
      </c>
      <c r="N1008">
        <v>295</v>
      </c>
      <c r="O1008">
        <v>7</v>
      </c>
      <c r="P1008">
        <v>302</v>
      </c>
      <c r="Q1008">
        <v>11</v>
      </c>
      <c r="R1008">
        <v>2</v>
      </c>
      <c r="S1008" t="s">
        <v>15</v>
      </c>
      <c r="T1008" t="b">
        <v>1</v>
      </c>
      <c r="U1008">
        <v>11</v>
      </c>
      <c r="V1008">
        <v>4</v>
      </c>
      <c r="W1008">
        <v>0</v>
      </c>
    </row>
    <row r="1009" spans="2:23" hidden="1">
      <c r="B1009" s="2" t="e">
        <f>IF(C4343="id",0,IF(C4343=C4344,B1008,IF(B1008=0,1,0)))</f>
        <v>#REF!</v>
      </c>
      <c r="E1009" t="b">
        <v>1</v>
      </c>
      <c r="F1009" t="s">
        <v>18</v>
      </c>
      <c r="G1009">
        <v>0</v>
      </c>
      <c r="H1009">
        <v>17</v>
      </c>
      <c r="I1009">
        <v>1</v>
      </c>
      <c r="J1009">
        <v>318</v>
      </c>
      <c r="K1009">
        <v>6</v>
      </c>
      <c r="L1009">
        <v>0</v>
      </c>
      <c r="M1009">
        <v>27</v>
      </c>
      <c r="N1009">
        <v>306</v>
      </c>
      <c r="O1009">
        <v>4</v>
      </c>
      <c r="P1009">
        <v>306</v>
      </c>
      <c r="Q1009">
        <v>17</v>
      </c>
      <c r="R1009">
        <v>1</v>
      </c>
      <c r="S1009" t="s">
        <v>17</v>
      </c>
      <c r="T1009" t="b">
        <v>1</v>
      </c>
      <c r="V1009">
        <v>12</v>
      </c>
      <c r="W1009">
        <v>0</v>
      </c>
    </row>
    <row r="1010" spans="2:23" hidden="1">
      <c r="B1010" s="2" t="e">
        <f>IF(C4344="id",0,IF(C4344=C4345,B1009,IF(B1009=0,1,0)))</f>
        <v>#REF!</v>
      </c>
      <c r="E1010" t="b">
        <v>1</v>
      </c>
      <c r="F1010">
        <v>362</v>
      </c>
      <c r="G1010">
        <v>1</v>
      </c>
      <c r="H1010">
        <v>17</v>
      </c>
      <c r="I1010">
        <v>1</v>
      </c>
      <c r="J1010">
        <v>319</v>
      </c>
      <c r="K1010">
        <v>6</v>
      </c>
      <c r="L1010">
        <v>1</v>
      </c>
      <c r="M1010">
        <v>27</v>
      </c>
      <c r="N1010">
        <v>306</v>
      </c>
      <c r="O1010">
        <v>4</v>
      </c>
      <c r="P1010">
        <v>318</v>
      </c>
      <c r="Q1010">
        <v>6</v>
      </c>
      <c r="R1010">
        <v>0</v>
      </c>
      <c r="S1010" t="s">
        <v>15</v>
      </c>
      <c r="T1010" t="b">
        <v>1</v>
      </c>
      <c r="U1010">
        <v>13</v>
      </c>
      <c r="V1010">
        <v>1</v>
      </c>
      <c r="W1010">
        <v>0</v>
      </c>
    </row>
    <row r="1011" spans="2:23" hidden="1">
      <c r="B1011" s="2" t="e">
        <f>IF(C4345="id",0,IF(C4345=C4346,B1010,IF(B1010=0,1,0)))</f>
        <v>#REF!</v>
      </c>
      <c r="E1011" t="b">
        <v>1</v>
      </c>
      <c r="F1011" t="s">
        <v>18</v>
      </c>
      <c r="G1011">
        <v>0</v>
      </c>
      <c r="H1011">
        <v>17</v>
      </c>
      <c r="I1011">
        <v>1</v>
      </c>
      <c r="J1011">
        <v>321</v>
      </c>
      <c r="K1011">
        <v>19</v>
      </c>
      <c r="L1011">
        <v>1</v>
      </c>
      <c r="M1011">
        <v>27</v>
      </c>
      <c r="N1011">
        <v>319</v>
      </c>
      <c r="O1011">
        <v>10</v>
      </c>
      <c r="P1011">
        <v>319</v>
      </c>
      <c r="Q1011">
        <v>17</v>
      </c>
      <c r="R1011">
        <v>1</v>
      </c>
      <c r="S1011" t="s">
        <v>17</v>
      </c>
      <c r="T1011" t="b">
        <v>1</v>
      </c>
      <c r="V1011">
        <v>2</v>
      </c>
      <c r="W1011">
        <v>0</v>
      </c>
    </row>
    <row r="1012" spans="2:23" hidden="1">
      <c r="B1012" s="2" t="e">
        <f>IF(C4346="id",0,IF(C4346=C4347,B1011,IF(B1011=0,1,0)))</f>
        <v>#REF!</v>
      </c>
      <c r="E1012" t="b">
        <v>1</v>
      </c>
      <c r="F1012">
        <v>841</v>
      </c>
      <c r="G1012">
        <v>1</v>
      </c>
      <c r="H1012">
        <v>17</v>
      </c>
      <c r="I1012">
        <v>1</v>
      </c>
      <c r="J1012">
        <v>330</v>
      </c>
      <c r="K1012">
        <v>24</v>
      </c>
      <c r="L1012">
        <v>5</v>
      </c>
      <c r="M1012">
        <v>27</v>
      </c>
      <c r="N1012">
        <v>319</v>
      </c>
      <c r="O1012">
        <v>10</v>
      </c>
      <c r="P1012">
        <v>321</v>
      </c>
      <c r="Q1012">
        <v>19</v>
      </c>
      <c r="R1012">
        <v>1</v>
      </c>
      <c r="S1012" t="s">
        <v>15</v>
      </c>
      <c r="T1012" t="b">
        <v>1</v>
      </c>
      <c r="U1012">
        <v>11</v>
      </c>
      <c r="V1012">
        <v>9</v>
      </c>
      <c r="W1012">
        <v>0</v>
      </c>
    </row>
    <row r="1013" spans="2:23" hidden="1">
      <c r="B1013" s="2" t="e">
        <f>IF(C4347="id",0,IF(C4347=C4348,B1012,IF(B1012=0,1,0)))</f>
        <v>#REF!</v>
      </c>
      <c r="E1013" t="b">
        <v>1</v>
      </c>
      <c r="F1013" t="s">
        <v>18</v>
      </c>
      <c r="G1013">
        <v>0</v>
      </c>
      <c r="H1013">
        <v>17</v>
      </c>
      <c r="I1013">
        <v>1</v>
      </c>
      <c r="J1013">
        <v>346</v>
      </c>
      <c r="K1013">
        <v>4</v>
      </c>
      <c r="L1013">
        <v>4</v>
      </c>
      <c r="M1013">
        <v>27</v>
      </c>
      <c r="N1013">
        <v>330</v>
      </c>
      <c r="O1013">
        <v>8</v>
      </c>
      <c r="P1013">
        <v>330</v>
      </c>
      <c r="Q1013">
        <v>17</v>
      </c>
      <c r="R1013">
        <v>1</v>
      </c>
      <c r="S1013" t="s">
        <v>17</v>
      </c>
      <c r="T1013" t="b">
        <v>1</v>
      </c>
      <c r="V1013">
        <v>16</v>
      </c>
      <c r="W1013">
        <v>0</v>
      </c>
    </row>
    <row r="1014" spans="2:23" hidden="1">
      <c r="B1014" s="2" t="e">
        <f>IF(C4348="id",0,IF(C4348=C4349,B1013,IF(B1013=0,1,0)))</f>
        <v>#REF!</v>
      </c>
      <c r="E1014" t="b">
        <v>1</v>
      </c>
      <c r="F1014">
        <v>399</v>
      </c>
      <c r="G1014">
        <v>1</v>
      </c>
      <c r="H1014">
        <v>17</v>
      </c>
      <c r="I1014">
        <v>1</v>
      </c>
      <c r="J1014">
        <v>357</v>
      </c>
      <c r="K1014">
        <v>10</v>
      </c>
      <c r="L1014">
        <v>9</v>
      </c>
      <c r="M1014">
        <v>27</v>
      </c>
      <c r="N1014">
        <v>330</v>
      </c>
      <c r="O1014">
        <v>8</v>
      </c>
      <c r="P1014">
        <v>346</v>
      </c>
      <c r="Q1014">
        <v>4</v>
      </c>
      <c r="R1014">
        <v>4</v>
      </c>
      <c r="S1014" t="s">
        <v>15</v>
      </c>
      <c r="T1014" t="b">
        <v>1</v>
      </c>
      <c r="U1014">
        <v>27</v>
      </c>
      <c r="V1014">
        <v>11</v>
      </c>
      <c r="W1014">
        <v>0</v>
      </c>
    </row>
    <row r="1015" spans="2:23" hidden="1">
      <c r="B1015" s="2" t="e">
        <f>IF(C4349="id",0,IF(C4349=C4350,B1014,IF(B1014=0,1,0)))</f>
        <v>#REF!</v>
      </c>
      <c r="E1015" t="b">
        <v>0</v>
      </c>
      <c r="F1015" t="s">
        <v>18</v>
      </c>
      <c r="G1015">
        <v>0</v>
      </c>
      <c r="H1015">
        <v>17</v>
      </c>
      <c r="I1015">
        <v>1</v>
      </c>
      <c r="J1015">
        <v>359</v>
      </c>
      <c r="K1015">
        <v>19</v>
      </c>
      <c r="L1015">
        <v>1</v>
      </c>
      <c r="M1015">
        <v>27</v>
      </c>
      <c r="N1015">
        <v>357</v>
      </c>
      <c r="O1015">
        <v>7</v>
      </c>
      <c r="P1015">
        <v>357</v>
      </c>
      <c r="Q1015">
        <v>17</v>
      </c>
      <c r="R1015">
        <v>1</v>
      </c>
      <c r="S1015" t="s">
        <v>17</v>
      </c>
      <c r="T1015" t="b">
        <v>1</v>
      </c>
      <c r="V1015">
        <v>2</v>
      </c>
      <c r="W1015">
        <v>0</v>
      </c>
    </row>
    <row r="1016" spans="2:23" hidden="1">
      <c r="B1016" s="2" t="e">
        <f>IF(C4350="id",0,IF(C4350=C4351,B1015,IF(B1015=0,1,0)))</f>
        <v>#REF!</v>
      </c>
      <c r="F1016" t="s">
        <v>18</v>
      </c>
      <c r="G1016">
        <v>0</v>
      </c>
      <c r="H1016">
        <v>16</v>
      </c>
      <c r="I1016">
        <v>2</v>
      </c>
      <c r="J1016">
        <v>28</v>
      </c>
      <c r="K1016">
        <v>1</v>
      </c>
      <c r="L1016">
        <v>4</v>
      </c>
      <c r="M1016">
        <v>28</v>
      </c>
      <c r="N1016">
        <v>11</v>
      </c>
      <c r="P1016">
        <v>11</v>
      </c>
      <c r="Q1016">
        <v>16</v>
      </c>
      <c r="R1016">
        <v>2</v>
      </c>
      <c r="S1016" t="s">
        <v>17</v>
      </c>
      <c r="V1016">
        <v>17</v>
      </c>
      <c r="W1016">
        <v>0</v>
      </c>
    </row>
    <row r="1017" spans="2:23" hidden="1">
      <c r="B1017" s="2" t="e">
        <f>IF(C4351="id",0,IF(C4351=C4352,B1016,IF(B1016=0,1,0)))</f>
        <v>#REF!</v>
      </c>
      <c r="F1017">
        <v>872</v>
      </c>
      <c r="G1017">
        <v>1</v>
      </c>
      <c r="H1017">
        <v>16</v>
      </c>
      <c r="I1017">
        <v>2</v>
      </c>
      <c r="J1017">
        <v>34</v>
      </c>
      <c r="K1017">
        <v>2</v>
      </c>
      <c r="L1017">
        <v>-1</v>
      </c>
      <c r="M1017">
        <v>28</v>
      </c>
      <c r="N1017">
        <v>11</v>
      </c>
      <c r="P1017">
        <v>28</v>
      </c>
      <c r="Q1017">
        <v>1</v>
      </c>
      <c r="R1017">
        <v>4</v>
      </c>
      <c r="S1017" t="s">
        <v>15</v>
      </c>
      <c r="U1017">
        <v>23</v>
      </c>
      <c r="V1017">
        <v>6</v>
      </c>
      <c r="W1017">
        <v>0</v>
      </c>
    </row>
    <row r="1018" spans="2:23" hidden="1">
      <c r="B1018" s="2" t="e">
        <f>IF(C4352="id",0,IF(C4352=C4353,B1017,IF(B1017=0,1,0)))</f>
        <v>#REF!</v>
      </c>
      <c r="E1018" t="b">
        <v>1</v>
      </c>
      <c r="F1018" t="s">
        <v>18</v>
      </c>
      <c r="G1018">
        <v>0</v>
      </c>
      <c r="H1018">
        <v>16</v>
      </c>
      <c r="I1018">
        <v>2</v>
      </c>
      <c r="J1018">
        <v>37</v>
      </c>
      <c r="K1018">
        <v>14</v>
      </c>
      <c r="L1018">
        <v>1</v>
      </c>
      <c r="M1018">
        <v>28</v>
      </c>
      <c r="N1018">
        <v>34</v>
      </c>
      <c r="O1018">
        <v>11</v>
      </c>
      <c r="P1018">
        <v>34</v>
      </c>
      <c r="Q1018">
        <v>16</v>
      </c>
      <c r="R1018">
        <v>2</v>
      </c>
      <c r="S1018" t="s">
        <v>17</v>
      </c>
      <c r="T1018" t="b">
        <v>1</v>
      </c>
      <c r="V1018">
        <v>3</v>
      </c>
      <c r="W1018">
        <v>0</v>
      </c>
    </row>
    <row r="1019" spans="2:23" hidden="1">
      <c r="B1019" s="2" t="e">
        <f>IF(C4353="id",0,IF(C4353=C4354,B1018,IF(B1018=0,1,0)))</f>
        <v>#REF!</v>
      </c>
      <c r="E1019" t="b">
        <v>1</v>
      </c>
      <c r="F1019">
        <v>1219</v>
      </c>
      <c r="G1019">
        <v>1</v>
      </c>
      <c r="H1019">
        <v>16</v>
      </c>
      <c r="I1019">
        <v>2</v>
      </c>
      <c r="J1019">
        <v>41</v>
      </c>
      <c r="K1019">
        <v>15</v>
      </c>
      <c r="L1019">
        <v>-2</v>
      </c>
      <c r="M1019">
        <v>28</v>
      </c>
      <c r="N1019">
        <v>34</v>
      </c>
      <c r="O1019">
        <v>11</v>
      </c>
      <c r="P1019">
        <v>37</v>
      </c>
      <c r="Q1019">
        <v>14</v>
      </c>
      <c r="R1019">
        <v>1</v>
      </c>
      <c r="S1019" t="s">
        <v>15</v>
      </c>
      <c r="T1019" t="b">
        <v>1</v>
      </c>
      <c r="U1019">
        <v>7</v>
      </c>
      <c r="V1019">
        <v>4</v>
      </c>
      <c r="W1019">
        <v>0</v>
      </c>
    </row>
    <row r="1020" spans="2:23" hidden="1">
      <c r="B1020" s="2" t="e">
        <f>IF(C4354="id",0,IF(C4354=C4355,B1019,IF(B1019=0,1,0)))</f>
        <v>#REF!</v>
      </c>
      <c r="E1020" t="b">
        <v>0</v>
      </c>
      <c r="F1020" t="s">
        <v>18</v>
      </c>
      <c r="G1020">
        <v>0</v>
      </c>
      <c r="H1020">
        <v>16</v>
      </c>
      <c r="I1020">
        <v>2</v>
      </c>
      <c r="J1020">
        <v>51</v>
      </c>
      <c r="K1020">
        <v>18</v>
      </c>
      <c r="L1020">
        <v>9</v>
      </c>
      <c r="M1020">
        <v>28</v>
      </c>
      <c r="N1020">
        <v>42</v>
      </c>
      <c r="O1020">
        <v>3</v>
      </c>
      <c r="P1020">
        <v>42</v>
      </c>
      <c r="Q1020">
        <v>16</v>
      </c>
      <c r="R1020">
        <v>2</v>
      </c>
      <c r="S1020" t="s">
        <v>17</v>
      </c>
      <c r="T1020" t="b">
        <v>1</v>
      </c>
      <c r="V1020">
        <v>9</v>
      </c>
      <c r="W1020">
        <v>0</v>
      </c>
    </row>
    <row r="1021" spans="2:23" hidden="1">
      <c r="B1021" s="2" t="e">
        <f>IF(C4355="id",0,IF(C4355=C4356,B1020,IF(B1020=0,1,0)))</f>
        <v>#REF!</v>
      </c>
      <c r="E1021" t="b">
        <v>0</v>
      </c>
      <c r="F1021">
        <v>969</v>
      </c>
      <c r="G1021">
        <v>1</v>
      </c>
      <c r="H1021">
        <v>16</v>
      </c>
      <c r="I1021">
        <v>2</v>
      </c>
      <c r="J1021">
        <v>60</v>
      </c>
      <c r="K1021">
        <v>15</v>
      </c>
      <c r="L1021">
        <v>15</v>
      </c>
      <c r="M1021">
        <v>28</v>
      </c>
      <c r="N1021">
        <v>42</v>
      </c>
      <c r="O1021">
        <v>3</v>
      </c>
      <c r="P1021">
        <v>51</v>
      </c>
      <c r="Q1021">
        <v>18</v>
      </c>
      <c r="R1021">
        <v>9</v>
      </c>
      <c r="S1021" t="s">
        <v>15</v>
      </c>
      <c r="T1021" t="b">
        <v>1</v>
      </c>
      <c r="U1021">
        <v>18</v>
      </c>
      <c r="V1021">
        <v>9</v>
      </c>
      <c r="W1021">
        <v>0</v>
      </c>
    </row>
    <row r="1022" spans="2:23" hidden="1">
      <c r="B1022" s="2" t="e">
        <f>IF(C4356="id",0,IF(C4356=C4357,B1021,IF(B1021=0,1,0)))</f>
        <v>#REF!</v>
      </c>
      <c r="E1022" t="b">
        <v>1</v>
      </c>
      <c r="F1022" t="s">
        <v>18</v>
      </c>
      <c r="G1022">
        <v>0</v>
      </c>
      <c r="H1022">
        <v>16</v>
      </c>
      <c r="I1022">
        <v>2</v>
      </c>
      <c r="J1022">
        <v>78</v>
      </c>
      <c r="K1022">
        <v>5</v>
      </c>
      <c r="L1022">
        <v>7</v>
      </c>
      <c r="M1022">
        <v>28</v>
      </c>
      <c r="N1022">
        <v>62</v>
      </c>
      <c r="O1022">
        <v>9</v>
      </c>
      <c r="P1022">
        <v>62</v>
      </c>
      <c r="Q1022">
        <v>16</v>
      </c>
      <c r="R1022">
        <v>2</v>
      </c>
      <c r="S1022" t="s">
        <v>17</v>
      </c>
      <c r="T1022" t="b">
        <v>1</v>
      </c>
      <c r="V1022">
        <v>16</v>
      </c>
      <c r="W1022">
        <v>0</v>
      </c>
    </row>
    <row r="1023" spans="2:23" hidden="1">
      <c r="B1023" s="2" t="e">
        <f>IF(C4357="id",0,IF(C4357=C4358,B1022,IF(B1022=0,1,0)))</f>
        <v>#REF!</v>
      </c>
      <c r="E1023" t="b">
        <v>1</v>
      </c>
      <c r="F1023">
        <v>1776</v>
      </c>
      <c r="G1023">
        <v>1</v>
      </c>
      <c r="H1023">
        <v>16</v>
      </c>
      <c r="I1023">
        <v>2</v>
      </c>
      <c r="J1023">
        <v>86</v>
      </c>
      <c r="K1023">
        <v>3</v>
      </c>
      <c r="L1023">
        <v>1</v>
      </c>
      <c r="M1023">
        <v>28</v>
      </c>
      <c r="N1023">
        <v>62</v>
      </c>
      <c r="O1023">
        <v>9</v>
      </c>
      <c r="P1023">
        <v>78</v>
      </c>
      <c r="Q1023">
        <v>5</v>
      </c>
      <c r="R1023">
        <v>7</v>
      </c>
      <c r="S1023" t="s">
        <v>15</v>
      </c>
      <c r="T1023" t="b">
        <v>1</v>
      </c>
      <c r="U1023">
        <v>24</v>
      </c>
      <c r="V1023">
        <v>8</v>
      </c>
      <c r="W1023">
        <v>0</v>
      </c>
    </row>
    <row r="1024" spans="2:23" hidden="1">
      <c r="B1024" s="2" t="e">
        <f>IF(C4358="id",0,IF(C4358=C4359,B1023,IF(B1023=0,1,0)))</f>
        <v>#REF!</v>
      </c>
      <c r="E1024" t="b">
        <v>0</v>
      </c>
      <c r="F1024" t="s">
        <v>18</v>
      </c>
      <c r="G1024">
        <v>0</v>
      </c>
      <c r="H1024">
        <v>16</v>
      </c>
      <c r="I1024">
        <v>2</v>
      </c>
      <c r="J1024">
        <v>102</v>
      </c>
      <c r="K1024">
        <v>3</v>
      </c>
      <c r="L1024">
        <v>5</v>
      </c>
      <c r="M1024">
        <v>28</v>
      </c>
      <c r="N1024">
        <v>86</v>
      </c>
      <c r="O1024">
        <v>4</v>
      </c>
      <c r="P1024">
        <v>86</v>
      </c>
      <c r="Q1024">
        <v>16</v>
      </c>
      <c r="R1024">
        <v>2</v>
      </c>
      <c r="S1024" t="s">
        <v>17</v>
      </c>
      <c r="T1024" t="b">
        <v>1</v>
      </c>
      <c r="V1024">
        <v>16</v>
      </c>
      <c r="W1024">
        <v>0</v>
      </c>
    </row>
    <row r="1025" spans="2:23" hidden="1">
      <c r="B1025" s="2" t="e">
        <f>IF(C4359="id",0,IF(C4359=C4360,B1024,IF(B1024=0,1,0)))</f>
        <v>#REF!</v>
      </c>
      <c r="E1025" t="b">
        <v>0</v>
      </c>
      <c r="F1025">
        <v>341</v>
      </c>
      <c r="G1025">
        <v>1</v>
      </c>
      <c r="H1025">
        <v>16</v>
      </c>
      <c r="I1025">
        <v>2</v>
      </c>
      <c r="J1025">
        <v>108</v>
      </c>
      <c r="K1025">
        <v>4</v>
      </c>
      <c r="L1025">
        <v>0</v>
      </c>
      <c r="M1025">
        <v>28</v>
      </c>
      <c r="N1025">
        <v>86</v>
      </c>
      <c r="O1025">
        <v>4</v>
      </c>
      <c r="P1025">
        <v>102</v>
      </c>
      <c r="Q1025">
        <v>3</v>
      </c>
      <c r="R1025">
        <v>5</v>
      </c>
      <c r="S1025" t="s">
        <v>15</v>
      </c>
      <c r="T1025" t="b">
        <v>1</v>
      </c>
      <c r="U1025">
        <v>22</v>
      </c>
      <c r="V1025">
        <v>6</v>
      </c>
      <c r="W1025">
        <v>0</v>
      </c>
    </row>
    <row r="1026" spans="2:23" hidden="1">
      <c r="B1026" s="2" t="e">
        <f>IF(C4360="id",0,IF(C4360=C4361,B1025,IF(B1025=0,1,0)))</f>
        <v>#REF!</v>
      </c>
      <c r="E1026" t="b">
        <v>1</v>
      </c>
      <c r="F1026" t="s">
        <v>18</v>
      </c>
      <c r="G1026">
        <v>0</v>
      </c>
      <c r="H1026">
        <v>16</v>
      </c>
      <c r="I1026">
        <v>2</v>
      </c>
      <c r="J1026">
        <v>115</v>
      </c>
      <c r="K1026">
        <v>20</v>
      </c>
      <c r="L1026">
        <v>5</v>
      </c>
      <c r="M1026">
        <v>28</v>
      </c>
      <c r="N1026">
        <v>108</v>
      </c>
      <c r="O1026">
        <v>7</v>
      </c>
      <c r="P1026">
        <v>108</v>
      </c>
      <c r="Q1026">
        <v>16</v>
      </c>
      <c r="R1026">
        <v>2</v>
      </c>
      <c r="S1026" t="s">
        <v>17</v>
      </c>
      <c r="T1026" t="b">
        <v>1</v>
      </c>
      <c r="V1026">
        <v>7</v>
      </c>
      <c r="W1026">
        <v>0</v>
      </c>
    </row>
    <row r="1027" spans="2:23" hidden="1">
      <c r="B1027" s="2" t="e">
        <f>IF(C4361="id",0,IF(C4361=C4362,B1026,IF(B1026=0,1,0)))</f>
        <v>#REF!</v>
      </c>
      <c r="E1027" t="b">
        <v>1</v>
      </c>
      <c r="F1027">
        <v>796</v>
      </c>
      <c r="G1027">
        <v>1</v>
      </c>
      <c r="H1027">
        <v>16</v>
      </c>
      <c r="I1027">
        <v>2</v>
      </c>
      <c r="J1027">
        <v>126</v>
      </c>
      <c r="K1027">
        <v>26</v>
      </c>
      <c r="L1027">
        <v>0</v>
      </c>
      <c r="M1027">
        <v>28</v>
      </c>
      <c r="N1027">
        <v>108</v>
      </c>
      <c r="O1027">
        <v>7</v>
      </c>
      <c r="P1027">
        <v>115</v>
      </c>
      <c r="Q1027">
        <v>20</v>
      </c>
      <c r="R1027">
        <v>5</v>
      </c>
      <c r="S1027" t="s">
        <v>15</v>
      </c>
      <c r="T1027" t="b">
        <v>1</v>
      </c>
      <c r="U1027">
        <v>18</v>
      </c>
      <c r="V1027">
        <v>11</v>
      </c>
      <c r="W1027">
        <v>0</v>
      </c>
    </row>
    <row r="1028" spans="2:23" hidden="1">
      <c r="B1028" s="2" t="e">
        <f>IF(C4362="id",0,IF(C4362=C4363,B1027,IF(B1027=0,1,0)))</f>
        <v>#REF!</v>
      </c>
      <c r="E1028" t="b">
        <v>0</v>
      </c>
      <c r="F1028" t="s">
        <v>18</v>
      </c>
      <c r="G1028">
        <v>0</v>
      </c>
      <c r="H1028">
        <v>16</v>
      </c>
      <c r="I1028">
        <v>2</v>
      </c>
      <c r="J1028">
        <v>137</v>
      </c>
      <c r="K1028">
        <v>8</v>
      </c>
      <c r="L1028">
        <v>5</v>
      </c>
      <c r="M1028">
        <v>28</v>
      </c>
      <c r="N1028">
        <v>126</v>
      </c>
      <c r="O1028">
        <v>3</v>
      </c>
      <c r="P1028">
        <v>126</v>
      </c>
      <c r="Q1028">
        <v>16</v>
      </c>
      <c r="R1028">
        <v>2</v>
      </c>
      <c r="S1028" t="s">
        <v>17</v>
      </c>
      <c r="T1028" t="b">
        <v>1</v>
      </c>
      <c r="V1028">
        <v>11</v>
      </c>
      <c r="W1028">
        <v>0</v>
      </c>
    </row>
    <row r="1029" spans="2:23" hidden="1">
      <c r="B1029" s="2" t="e">
        <f>IF(C4363="id",0,IF(C4363=C4364,B1028,IF(B1028=0,1,0)))</f>
        <v>#REF!</v>
      </c>
      <c r="E1029" t="b">
        <v>0</v>
      </c>
      <c r="F1029">
        <v>1141</v>
      </c>
      <c r="G1029">
        <v>1</v>
      </c>
      <c r="H1029">
        <v>16</v>
      </c>
      <c r="I1029">
        <v>2</v>
      </c>
      <c r="J1029">
        <v>145</v>
      </c>
      <c r="K1029">
        <v>1</v>
      </c>
      <c r="L1029">
        <v>4</v>
      </c>
      <c r="M1029">
        <v>28</v>
      </c>
      <c r="N1029">
        <v>126</v>
      </c>
      <c r="O1029">
        <v>3</v>
      </c>
      <c r="P1029">
        <v>137</v>
      </c>
      <c r="Q1029">
        <v>8</v>
      </c>
      <c r="R1029">
        <v>5</v>
      </c>
      <c r="S1029" t="s">
        <v>15</v>
      </c>
      <c r="T1029" t="b">
        <v>1</v>
      </c>
      <c r="U1029">
        <v>19</v>
      </c>
      <c r="V1029">
        <v>8</v>
      </c>
      <c r="W1029">
        <v>0</v>
      </c>
    </row>
    <row r="1030" spans="2:23" hidden="1">
      <c r="B1030" s="2" t="e">
        <f>IF(C4364="id",0,IF(C4364=C4365,B1029,IF(B1029=0,1,0)))</f>
        <v>#REF!</v>
      </c>
      <c r="E1030" t="b">
        <v>1</v>
      </c>
      <c r="F1030" t="s">
        <v>18</v>
      </c>
      <c r="G1030">
        <v>0</v>
      </c>
      <c r="H1030">
        <v>16</v>
      </c>
      <c r="I1030">
        <v>2</v>
      </c>
      <c r="J1030">
        <v>150</v>
      </c>
      <c r="K1030">
        <v>15</v>
      </c>
      <c r="L1030">
        <v>6</v>
      </c>
      <c r="M1030">
        <v>28</v>
      </c>
      <c r="N1030">
        <v>145</v>
      </c>
      <c r="O1030">
        <v>2</v>
      </c>
      <c r="P1030">
        <v>145</v>
      </c>
      <c r="Q1030">
        <v>16</v>
      </c>
      <c r="R1030">
        <v>2</v>
      </c>
      <c r="S1030" t="s">
        <v>17</v>
      </c>
      <c r="T1030" t="b">
        <v>1</v>
      </c>
      <c r="V1030">
        <v>5</v>
      </c>
      <c r="W1030">
        <v>0</v>
      </c>
    </row>
    <row r="1031" spans="2:23" hidden="1">
      <c r="B1031" s="2" t="e">
        <f>IF(C4365="id",0,IF(C4365=C4366,B1030,IF(B1030=0,1,0)))</f>
        <v>#REF!</v>
      </c>
      <c r="E1031" t="b">
        <v>1</v>
      </c>
      <c r="F1031">
        <v>225</v>
      </c>
      <c r="G1031">
        <v>1</v>
      </c>
      <c r="H1031">
        <v>16</v>
      </c>
      <c r="I1031">
        <v>2</v>
      </c>
      <c r="J1031">
        <v>156</v>
      </c>
      <c r="K1031">
        <v>9</v>
      </c>
      <c r="L1031">
        <v>6</v>
      </c>
      <c r="M1031">
        <v>28</v>
      </c>
      <c r="N1031">
        <v>145</v>
      </c>
      <c r="O1031">
        <v>2</v>
      </c>
      <c r="P1031">
        <v>150</v>
      </c>
      <c r="Q1031">
        <v>15</v>
      </c>
      <c r="R1031">
        <v>6</v>
      </c>
      <c r="S1031" t="s">
        <v>15</v>
      </c>
      <c r="T1031" t="b">
        <v>1</v>
      </c>
      <c r="U1031">
        <v>11</v>
      </c>
      <c r="V1031">
        <v>6</v>
      </c>
      <c r="W1031">
        <v>0</v>
      </c>
    </row>
    <row r="1032" spans="2:23" hidden="1">
      <c r="B1032" s="2" t="e">
        <f>IF(C4366="id",0,IF(C4366=C4367,B1031,IF(B1031=0,1,0)))</f>
        <v>#REF!</v>
      </c>
      <c r="E1032" t="b">
        <v>0</v>
      </c>
      <c r="F1032" t="s">
        <v>18</v>
      </c>
      <c r="G1032">
        <v>0</v>
      </c>
      <c r="H1032">
        <v>16</v>
      </c>
      <c r="I1032">
        <v>2</v>
      </c>
      <c r="J1032">
        <v>165</v>
      </c>
      <c r="K1032">
        <v>18</v>
      </c>
      <c r="L1032">
        <v>9</v>
      </c>
      <c r="M1032">
        <v>28</v>
      </c>
      <c r="N1032">
        <v>156</v>
      </c>
      <c r="O1032">
        <v>10</v>
      </c>
      <c r="P1032">
        <v>156</v>
      </c>
      <c r="Q1032">
        <v>16</v>
      </c>
      <c r="R1032">
        <v>2</v>
      </c>
      <c r="S1032" t="s">
        <v>17</v>
      </c>
      <c r="T1032" t="b">
        <v>1</v>
      </c>
      <c r="V1032">
        <v>9</v>
      </c>
      <c r="W1032">
        <v>0</v>
      </c>
    </row>
    <row r="1033" spans="2:23" hidden="1">
      <c r="B1033" s="2" t="e">
        <f>IF(C4367="id",0,IF(C4367=C4368,B1032,IF(B1032=0,1,0)))</f>
        <v>#REF!</v>
      </c>
      <c r="E1033" t="b">
        <v>0</v>
      </c>
      <c r="F1033">
        <v>1187</v>
      </c>
      <c r="G1033">
        <v>1</v>
      </c>
      <c r="H1033">
        <v>16</v>
      </c>
      <c r="I1033">
        <v>2</v>
      </c>
      <c r="J1033">
        <v>176</v>
      </c>
      <c r="K1033">
        <v>23</v>
      </c>
      <c r="L1033">
        <v>3</v>
      </c>
      <c r="M1033">
        <v>28</v>
      </c>
      <c r="N1033">
        <v>156</v>
      </c>
      <c r="O1033">
        <v>10</v>
      </c>
      <c r="P1033">
        <v>165</v>
      </c>
      <c r="Q1033">
        <v>18</v>
      </c>
      <c r="R1033">
        <v>9</v>
      </c>
      <c r="S1033" t="s">
        <v>15</v>
      </c>
      <c r="T1033" t="b">
        <v>1</v>
      </c>
      <c r="U1033">
        <v>20</v>
      </c>
      <c r="V1033">
        <v>11</v>
      </c>
      <c r="W1033">
        <v>0</v>
      </c>
    </row>
    <row r="1034" spans="2:23" hidden="1">
      <c r="B1034" s="2" t="e">
        <f>IF(C4368="id",0,IF(C4368=C4369,B1033,IF(B1033=0,1,0)))</f>
        <v>#REF!</v>
      </c>
      <c r="E1034" t="b">
        <v>1</v>
      </c>
      <c r="F1034" t="s">
        <v>18</v>
      </c>
      <c r="G1034">
        <v>0</v>
      </c>
      <c r="H1034">
        <v>16</v>
      </c>
      <c r="I1034">
        <v>2</v>
      </c>
      <c r="J1034">
        <v>193</v>
      </c>
      <c r="K1034">
        <v>1</v>
      </c>
      <c r="L1034">
        <v>4</v>
      </c>
      <c r="M1034">
        <v>28</v>
      </c>
      <c r="N1034">
        <v>176</v>
      </c>
      <c r="O1034">
        <v>9</v>
      </c>
      <c r="P1034">
        <v>176</v>
      </c>
      <c r="Q1034">
        <v>16</v>
      </c>
      <c r="R1034">
        <v>2</v>
      </c>
      <c r="S1034" t="s">
        <v>17</v>
      </c>
      <c r="T1034" t="b">
        <v>1</v>
      </c>
      <c r="V1034">
        <v>17</v>
      </c>
      <c r="W1034">
        <v>0</v>
      </c>
    </row>
    <row r="1035" spans="2:23" hidden="1">
      <c r="B1035" s="2" t="e">
        <f>IF(C4369="id",0,IF(C4369=C4370,B1034,IF(B1034=0,1,0)))</f>
        <v>#REF!</v>
      </c>
      <c r="E1035" t="b">
        <v>1</v>
      </c>
      <c r="F1035">
        <v>1703</v>
      </c>
      <c r="G1035">
        <v>1</v>
      </c>
      <c r="H1035">
        <v>16</v>
      </c>
      <c r="I1035">
        <v>2</v>
      </c>
      <c r="J1035">
        <v>197</v>
      </c>
      <c r="K1035">
        <v>-1</v>
      </c>
      <c r="L1035">
        <v>2</v>
      </c>
      <c r="M1035">
        <v>28</v>
      </c>
      <c r="N1035">
        <v>176</v>
      </c>
      <c r="O1035">
        <v>9</v>
      </c>
      <c r="P1035">
        <v>193</v>
      </c>
      <c r="Q1035">
        <v>1</v>
      </c>
      <c r="R1035">
        <v>4</v>
      </c>
      <c r="S1035" t="s">
        <v>15</v>
      </c>
      <c r="T1035" t="b">
        <v>1</v>
      </c>
      <c r="U1035">
        <v>21</v>
      </c>
      <c r="V1035">
        <v>4</v>
      </c>
      <c r="W1035">
        <v>0</v>
      </c>
    </row>
    <row r="1036" spans="2:23" hidden="1">
      <c r="B1036" s="2" t="e">
        <f>IF(C4370="id",0,IF(C4370=C4371,B1035,IF(B1035=0,1,0)))</f>
        <v>#REF!</v>
      </c>
      <c r="E1036" t="b">
        <v>1</v>
      </c>
      <c r="F1036" t="s">
        <v>18</v>
      </c>
      <c r="G1036">
        <v>0</v>
      </c>
      <c r="H1036">
        <v>16</v>
      </c>
      <c r="I1036">
        <v>2</v>
      </c>
      <c r="J1036">
        <v>205</v>
      </c>
      <c r="K1036">
        <v>10</v>
      </c>
      <c r="L1036">
        <v>0</v>
      </c>
      <c r="M1036">
        <v>28</v>
      </c>
      <c r="N1036">
        <v>197</v>
      </c>
      <c r="O1036">
        <v>8</v>
      </c>
      <c r="P1036">
        <v>197</v>
      </c>
      <c r="Q1036">
        <v>16</v>
      </c>
      <c r="R1036">
        <v>2</v>
      </c>
      <c r="S1036" t="s">
        <v>17</v>
      </c>
      <c r="T1036" t="b">
        <v>1</v>
      </c>
      <c r="V1036">
        <v>8</v>
      </c>
      <c r="W1036">
        <v>0</v>
      </c>
    </row>
    <row r="1037" spans="2:23" hidden="1">
      <c r="B1037" s="2" t="e">
        <f>IF(C4371="id",0,IF(C4371=C4372,B1036,IF(B1036=0,1,0)))</f>
        <v>#REF!</v>
      </c>
      <c r="E1037" t="b">
        <v>1</v>
      </c>
      <c r="F1037">
        <v>328</v>
      </c>
      <c r="G1037">
        <v>1</v>
      </c>
      <c r="H1037">
        <v>16</v>
      </c>
      <c r="I1037">
        <v>2</v>
      </c>
      <c r="J1037">
        <v>212</v>
      </c>
      <c r="K1037">
        <v>17</v>
      </c>
      <c r="L1037">
        <v>0</v>
      </c>
      <c r="M1037">
        <v>28</v>
      </c>
      <c r="N1037">
        <v>197</v>
      </c>
      <c r="O1037">
        <v>8</v>
      </c>
      <c r="P1037">
        <v>205</v>
      </c>
      <c r="Q1037">
        <v>10</v>
      </c>
      <c r="R1037">
        <v>0</v>
      </c>
      <c r="S1037" t="s">
        <v>15</v>
      </c>
      <c r="T1037" t="b">
        <v>1</v>
      </c>
      <c r="U1037">
        <v>15</v>
      </c>
      <c r="V1037">
        <v>7</v>
      </c>
      <c r="W1037">
        <v>0</v>
      </c>
    </row>
    <row r="1038" spans="2:23" hidden="1">
      <c r="B1038" s="2" t="e">
        <f>IF(C4372="id",0,IF(C4372=C4373,B1037,IF(B1037=0,1,0)))</f>
        <v>#REF!</v>
      </c>
      <c r="E1038" t="b">
        <v>1</v>
      </c>
      <c r="F1038" t="s">
        <v>18</v>
      </c>
      <c r="G1038">
        <v>0</v>
      </c>
      <c r="H1038">
        <v>16</v>
      </c>
      <c r="I1038">
        <v>2</v>
      </c>
      <c r="J1038">
        <v>226</v>
      </c>
      <c r="K1038">
        <v>3</v>
      </c>
      <c r="L1038">
        <v>3</v>
      </c>
      <c r="M1038">
        <v>28</v>
      </c>
      <c r="N1038">
        <v>212</v>
      </c>
      <c r="O1038">
        <v>8</v>
      </c>
      <c r="P1038">
        <v>212</v>
      </c>
      <c r="Q1038">
        <v>16</v>
      </c>
      <c r="R1038">
        <v>2</v>
      </c>
      <c r="S1038" t="s">
        <v>17</v>
      </c>
      <c r="T1038" t="b">
        <v>1</v>
      </c>
      <c r="V1038">
        <v>14</v>
      </c>
      <c r="W1038">
        <v>0</v>
      </c>
    </row>
    <row r="1039" spans="2:23" hidden="1">
      <c r="B1039" s="2" t="e">
        <f>IF(C4373="id",0,IF(C4373=C4374,B1038,IF(B1038=0,1,0)))</f>
        <v>#REF!</v>
      </c>
      <c r="E1039" t="b">
        <v>1</v>
      </c>
      <c r="F1039">
        <v>113</v>
      </c>
      <c r="G1039">
        <v>1</v>
      </c>
      <c r="H1039">
        <v>16</v>
      </c>
      <c r="I1039">
        <v>2</v>
      </c>
      <c r="J1039">
        <v>238</v>
      </c>
      <c r="K1039">
        <v>9</v>
      </c>
      <c r="L1039">
        <v>9</v>
      </c>
      <c r="M1039">
        <v>28</v>
      </c>
      <c r="N1039">
        <v>212</v>
      </c>
      <c r="O1039">
        <v>8</v>
      </c>
      <c r="P1039">
        <v>226</v>
      </c>
      <c r="Q1039">
        <v>3</v>
      </c>
      <c r="R1039">
        <v>3</v>
      </c>
      <c r="S1039" t="s">
        <v>15</v>
      </c>
      <c r="T1039" t="b">
        <v>1</v>
      </c>
      <c r="U1039">
        <v>26</v>
      </c>
      <c r="V1039">
        <v>12</v>
      </c>
      <c r="W1039">
        <v>0</v>
      </c>
    </row>
    <row r="1040" spans="2:23" hidden="1">
      <c r="B1040" s="2" t="e">
        <f>IF(C4374="id",0,IF(C4374=C4375,B1039,IF(B1039=0,1,0)))</f>
        <v>#REF!</v>
      </c>
      <c r="E1040" t="b">
        <v>1</v>
      </c>
      <c r="F1040" t="s">
        <v>18</v>
      </c>
      <c r="G1040">
        <v>0</v>
      </c>
      <c r="H1040">
        <v>16</v>
      </c>
      <c r="I1040">
        <v>2</v>
      </c>
      <c r="J1040">
        <v>250</v>
      </c>
      <c r="K1040">
        <v>6</v>
      </c>
      <c r="L1040">
        <v>0</v>
      </c>
      <c r="M1040">
        <v>28</v>
      </c>
      <c r="N1040">
        <v>238</v>
      </c>
      <c r="O1040">
        <v>6</v>
      </c>
      <c r="P1040">
        <v>238</v>
      </c>
      <c r="Q1040">
        <v>16</v>
      </c>
      <c r="R1040">
        <v>2</v>
      </c>
      <c r="S1040" t="s">
        <v>17</v>
      </c>
      <c r="T1040" t="b">
        <v>1</v>
      </c>
      <c r="V1040">
        <v>12</v>
      </c>
      <c r="W1040">
        <v>0</v>
      </c>
    </row>
    <row r="1041" spans="2:23" hidden="1">
      <c r="B1041" s="2" t="e">
        <f>IF(C4375="id",0,IF(C4375=C4376,B1040,IF(B1040=0,1,0)))</f>
        <v>#REF!</v>
      </c>
      <c r="E1041" t="b">
        <v>1</v>
      </c>
      <c r="F1041">
        <v>375</v>
      </c>
      <c r="G1041">
        <v>1</v>
      </c>
      <c r="H1041">
        <v>16</v>
      </c>
      <c r="I1041">
        <v>2</v>
      </c>
      <c r="J1041">
        <v>256</v>
      </c>
      <c r="K1041">
        <v>1</v>
      </c>
      <c r="L1041">
        <v>-1</v>
      </c>
      <c r="M1041">
        <v>28</v>
      </c>
      <c r="N1041">
        <v>238</v>
      </c>
      <c r="O1041">
        <v>6</v>
      </c>
      <c r="P1041">
        <v>250</v>
      </c>
      <c r="Q1041">
        <v>6</v>
      </c>
      <c r="R1041">
        <v>0</v>
      </c>
      <c r="S1041" t="s">
        <v>15</v>
      </c>
      <c r="T1041" t="b">
        <v>1</v>
      </c>
      <c r="U1041">
        <v>18</v>
      </c>
      <c r="V1041">
        <v>6</v>
      </c>
      <c r="W1041">
        <v>0</v>
      </c>
    </row>
    <row r="1042" spans="2:23" hidden="1">
      <c r="B1042" s="2" t="e">
        <f>IF(C4376="id",0,IF(C4376=C4377,B1041,IF(B1041=0,1,0)))</f>
        <v>#REF!</v>
      </c>
      <c r="E1042" t="b">
        <v>1</v>
      </c>
      <c r="F1042" t="s">
        <v>18</v>
      </c>
      <c r="G1042">
        <v>0</v>
      </c>
      <c r="H1042">
        <v>16</v>
      </c>
      <c r="I1042">
        <v>2</v>
      </c>
      <c r="J1042">
        <v>260</v>
      </c>
      <c r="K1042">
        <v>20</v>
      </c>
      <c r="L1042">
        <v>2</v>
      </c>
      <c r="M1042">
        <v>28</v>
      </c>
      <c r="N1042">
        <v>256</v>
      </c>
      <c r="O1042">
        <v>6</v>
      </c>
      <c r="P1042">
        <v>256</v>
      </c>
      <c r="Q1042">
        <v>16</v>
      </c>
      <c r="R1042">
        <v>2</v>
      </c>
      <c r="S1042" t="s">
        <v>17</v>
      </c>
      <c r="T1042" t="b">
        <v>1</v>
      </c>
      <c r="V1042">
        <v>4</v>
      </c>
      <c r="W1042">
        <v>0</v>
      </c>
    </row>
    <row r="1043" spans="2:23" hidden="1">
      <c r="B1043" s="2" t="e">
        <f>IF(C4377="id",0,IF(C4377=C4378,B1042,IF(B1042=0,1,0)))</f>
        <v>#REF!</v>
      </c>
      <c r="E1043" t="b">
        <v>1</v>
      </c>
      <c r="F1043">
        <v>1279</v>
      </c>
      <c r="G1043">
        <v>1</v>
      </c>
      <c r="H1043">
        <v>16</v>
      </c>
      <c r="I1043">
        <v>2</v>
      </c>
      <c r="J1043">
        <v>264</v>
      </c>
      <c r="K1043">
        <v>23</v>
      </c>
      <c r="L1043">
        <v>3</v>
      </c>
      <c r="M1043">
        <v>28</v>
      </c>
      <c r="N1043">
        <v>256</v>
      </c>
      <c r="O1043">
        <v>6</v>
      </c>
      <c r="P1043">
        <v>260</v>
      </c>
      <c r="Q1043">
        <v>20</v>
      </c>
      <c r="R1043">
        <v>2</v>
      </c>
      <c r="S1043" t="s">
        <v>15</v>
      </c>
      <c r="T1043" t="b">
        <v>1</v>
      </c>
      <c r="U1043">
        <v>8</v>
      </c>
      <c r="V1043">
        <v>4</v>
      </c>
      <c r="W1043">
        <v>0</v>
      </c>
    </row>
    <row r="1044" spans="2:23" hidden="1">
      <c r="B1044" s="2" t="e">
        <f>IF(C4378="id",0,IF(C4378=C4379,B1043,IF(B1043=0,1,0)))</f>
        <v>#REF!</v>
      </c>
      <c r="E1044" t="b">
        <v>0</v>
      </c>
      <c r="F1044" t="s">
        <v>18</v>
      </c>
      <c r="G1044">
        <v>0</v>
      </c>
      <c r="H1044">
        <v>16</v>
      </c>
      <c r="I1044">
        <v>2</v>
      </c>
      <c r="J1044">
        <v>274</v>
      </c>
      <c r="K1044">
        <v>18</v>
      </c>
      <c r="L1044">
        <v>10</v>
      </c>
      <c r="M1044">
        <v>28</v>
      </c>
      <c r="N1044">
        <v>264</v>
      </c>
      <c r="O1044">
        <v>2</v>
      </c>
      <c r="P1044">
        <v>264</v>
      </c>
      <c r="Q1044">
        <v>16</v>
      </c>
      <c r="R1044">
        <v>2</v>
      </c>
      <c r="S1044" t="s">
        <v>17</v>
      </c>
      <c r="T1044" t="b">
        <v>1</v>
      </c>
      <c r="V1044">
        <v>10</v>
      </c>
      <c r="W1044">
        <v>0</v>
      </c>
    </row>
    <row r="1045" spans="2:23" hidden="1">
      <c r="B1045" s="2" t="e">
        <f>IF(C4379="id",0,IF(C4379=C4380,B1044,IF(B1044=0,1,0)))</f>
        <v>#REF!</v>
      </c>
      <c r="E1045" t="b">
        <v>0</v>
      </c>
      <c r="F1045">
        <v>208</v>
      </c>
      <c r="G1045">
        <v>1</v>
      </c>
      <c r="H1045">
        <v>16</v>
      </c>
      <c r="I1045">
        <v>2</v>
      </c>
      <c r="J1045">
        <v>280</v>
      </c>
      <c r="K1045">
        <v>19</v>
      </c>
      <c r="L1045">
        <v>15</v>
      </c>
      <c r="M1045">
        <v>28</v>
      </c>
      <c r="N1045">
        <v>264</v>
      </c>
      <c r="O1045">
        <v>2</v>
      </c>
      <c r="P1045">
        <v>274</v>
      </c>
      <c r="Q1045">
        <v>18</v>
      </c>
      <c r="R1045">
        <v>10</v>
      </c>
      <c r="S1045" t="s">
        <v>15</v>
      </c>
      <c r="T1045" t="b">
        <v>1</v>
      </c>
      <c r="U1045">
        <v>16</v>
      </c>
      <c r="V1045">
        <v>6</v>
      </c>
      <c r="W1045">
        <v>0</v>
      </c>
    </row>
    <row r="1046" spans="2:23" hidden="1">
      <c r="B1046" s="2" t="e">
        <f>IF(C4380="id",0,IF(C4380=C4381,B1045,IF(B1045=0,1,0)))</f>
        <v>#REF!</v>
      </c>
      <c r="E1046" t="b">
        <v>1</v>
      </c>
      <c r="F1046" t="s">
        <v>18</v>
      </c>
      <c r="G1046">
        <v>0</v>
      </c>
      <c r="H1046">
        <v>16</v>
      </c>
      <c r="I1046">
        <v>2</v>
      </c>
      <c r="J1046">
        <v>283</v>
      </c>
      <c r="K1046">
        <v>16</v>
      </c>
      <c r="L1046">
        <v>5</v>
      </c>
      <c r="M1046">
        <v>28</v>
      </c>
      <c r="N1046">
        <v>280</v>
      </c>
      <c r="O1046">
        <v>5</v>
      </c>
      <c r="P1046">
        <v>280</v>
      </c>
      <c r="Q1046">
        <v>16</v>
      </c>
      <c r="R1046">
        <v>2</v>
      </c>
      <c r="S1046" t="s">
        <v>17</v>
      </c>
      <c r="T1046" t="b">
        <v>1</v>
      </c>
      <c r="V1046">
        <v>3</v>
      </c>
      <c r="W1046">
        <v>0</v>
      </c>
    </row>
    <row r="1047" spans="2:23" hidden="1">
      <c r="B1047" s="2" t="e">
        <f>IF(C4381="id",0,IF(C4381=C4382,B1046,IF(B1046=0,1,0)))</f>
        <v>#REF!</v>
      </c>
      <c r="E1047" t="b">
        <v>1</v>
      </c>
      <c r="F1047">
        <v>1568</v>
      </c>
      <c r="G1047">
        <v>1</v>
      </c>
      <c r="H1047">
        <v>16</v>
      </c>
      <c r="I1047">
        <v>2</v>
      </c>
      <c r="J1047">
        <v>291</v>
      </c>
      <c r="K1047">
        <v>21</v>
      </c>
      <c r="L1047">
        <v>2</v>
      </c>
      <c r="M1047">
        <v>28</v>
      </c>
      <c r="N1047">
        <v>280</v>
      </c>
      <c r="O1047">
        <v>5</v>
      </c>
      <c r="P1047">
        <v>283</v>
      </c>
      <c r="Q1047">
        <v>16</v>
      </c>
      <c r="R1047">
        <v>5</v>
      </c>
      <c r="S1047" t="s">
        <v>15</v>
      </c>
      <c r="T1047" t="b">
        <v>1</v>
      </c>
      <c r="U1047">
        <v>11</v>
      </c>
      <c r="V1047">
        <v>8</v>
      </c>
      <c r="W1047">
        <v>0</v>
      </c>
    </row>
    <row r="1048" spans="2:23" hidden="1">
      <c r="B1048" s="2" t="e">
        <f>IF(C4382="id",0,IF(C4382=C4383,B1047,IF(B1047=0,1,0)))</f>
        <v>#REF!</v>
      </c>
      <c r="E1048" t="b">
        <v>1</v>
      </c>
      <c r="F1048" t="s">
        <v>18</v>
      </c>
      <c r="G1048">
        <v>0</v>
      </c>
      <c r="H1048">
        <v>16</v>
      </c>
      <c r="I1048">
        <v>2</v>
      </c>
      <c r="J1048">
        <v>307</v>
      </c>
      <c r="K1048">
        <v>5</v>
      </c>
      <c r="L1048">
        <v>7</v>
      </c>
      <c r="M1048">
        <v>28</v>
      </c>
      <c r="N1048">
        <v>291</v>
      </c>
      <c r="O1048">
        <v>4</v>
      </c>
      <c r="P1048">
        <v>291</v>
      </c>
      <c r="Q1048">
        <v>16</v>
      </c>
      <c r="R1048">
        <v>2</v>
      </c>
      <c r="S1048" t="s">
        <v>17</v>
      </c>
      <c r="T1048" t="b">
        <v>1</v>
      </c>
      <c r="V1048">
        <v>16</v>
      </c>
      <c r="W1048">
        <v>0</v>
      </c>
    </row>
    <row r="1049" spans="2:23" hidden="1">
      <c r="B1049" s="2" t="e">
        <f>IF(C4383="id",0,IF(C4383=C4384,B1048,IF(B1048=0,1,0)))</f>
        <v>#REF!</v>
      </c>
      <c r="E1049" t="b">
        <v>1</v>
      </c>
      <c r="F1049">
        <v>1783</v>
      </c>
      <c r="G1049">
        <v>1</v>
      </c>
      <c r="H1049">
        <v>16</v>
      </c>
      <c r="I1049">
        <v>2</v>
      </c>
      <c r="J1049">
        <v>315</v>
      </c>
      <c r="K1049">
        <v>12</v>
      </c>
      <c r="L1049">
        <v>8</v>
      </c>
      <c r="M1049">
        <v>28</v>
      </c>
      <c r="N1049">
        <v>291</v>
      </c>
      <c r="O1049">
        <v>4</v>
      </c>
      <c r="P1049">
        <v>307</v>
      </c>
      <c r="Q1049">
        <v>5</v>
      </c>
      <c r="R1049">
        <v>7</v>
      </c>
      <c r="S1049" t="s">
        <v>15</v>
      </c>
      <c r="T1049" t="b">
        <v>1</v>
      </c>
      <c r="U1049">
        <v>24</v>
      </c>
      <c r="V1049">
        <v>8</v>
      </c>
      <c r="W1049">
        <v>0</v>
      </c>
    </row>
    <row r="1050" spans="2:23" hidden="1">
      <c r="B1050" s="2" t="e">
        <f>IF(C4384="id",0,IF(C4384=C4385,B1049,IF(B1049=0,1,0)))</f>
        <v>#REF!</v>
      </c>
      <c r="E1050" t="b">
        <v>1</v>
      </c>
      <c r="F1050" t="s">
        <v>18</v>
      </c>
      <c r="G1050">
        <v>0</v>
      </c>
      <c r="H1050">
        <v>16</v>
      </c>
      <c r="I1050">
        <v>2</v>
      </c>
      <c r="J1050">
        <v>320</v>
      </c>
      <c r="K1050">
        <v>12</v>
      </c>
      <c r="L1050">
        <v>1</v>
      </c>
      <c r="M1050">
        <v>28</v>
      </c>
      <c r="N1050">
        <v>315</v>
      </c>
      <c r="O1050">
        <v>4</v>
      </c>
      <c r="P1050">
        <v>315</v>
      </c>
      <c r="Q1050">
        <v>16</v>
      </c>
      <c r="R1050">
        <v>2</v>
      </c>
      <c r="S1050" t="s">
        <v>17</v>
      </c>
      <c r="T1050" t="b">
        <v>1</v>
      </c>
      <c r="V1050">
        <v>5</v>
      </c>
      <c r="W1050">
        <v>0</v>
      </c>
    </row>
    <row r="1051" spans="2:23" hidden="1">
      <c r="B1051" s="2" t="e">
        <f>IF(C4385="id",0,IF(C4385=C4386,B1050,IF(B1050=0,1,0)))</f>
        <v>#REF!</v>
      </c>
      <c r="E1051" t="b">
        <v>1</v>
      </c>
      <c r="F1051">
        <v>723</v>
      </c>
      <c r="G1051">
        <v>1</v>
      </c>
      <c r="H1051">
        <v>16</v>
      </c>
      <c r="I1051">
        <v>2</v>
      </c>
      <c r="J1051">
        <v>328</v>
      </c>
      <c r="K1051">
        <v>10</v>
      </c>
      <c r="L1051">
        <v>7</v>
      </c>
      <c r="M1051">
        <v>28</v>
      </c>
      <c r="N1051">
        <v>315</v>
      </c>
      <c r="O1051">
        <v>4</v>
      </c>
      <c r="P1051">
        <v>320</v>
      </c>
      <c r="Q1051">
        <v>12</v>
      </c>
      <c r="R1051">
        <v>1</v>
      </c>
      <c r="S1051" t="s">
        <v>15</v>
      </c>
      <c r="T1051" t="b">
        <v>1</v>
      </c>
      <c r="U1051">
        <v>13</v>
      </c>
      <c r="V1051">
        <v>8</v>
      </c>
      <c r="W1051">
        <v>0</v>
      </c>
    </row>
    <row r="1052" spans="2:23" hidden="1">
      <c r="B1052" s="2" t="e">
        <f>IF(C4386="id",0,IF(C4386=C4387,B1051,IF(B1051=0,1,0)))</f>
        <v>#REF!</v>
      </c>
      <c r="E1052" t="b">
        <v>1</v>
      </c>
      <c r="F1052" t="s">
        <v>18</v>
      </c>
      <c r="G1052">
        <v>0</v>
      </c>
      <c r="H1052">
        <v>16</v>
      </c>
      <c r="I1052">
        <v>2</v>
      </c>
      <c r="J1052">
        <v>346</v>
      </c>
      <c r="K1052">
        <v>3</v>
      </c>
      <c r="L1052">
        <v>5</v>
      </c>
      <c r="M1052">
        <v>28</v>
      </c>
      <c r="N1052">
        <v>330</v>
      </c>
      <c r="O1052">
        <v>8</v>
      </c>
      <c r="P1052">
        <v>330</v>
      </c>
      <c r="Q1052">
        <v>16</v>
      </c>
      <c r="R1052">
        <v>2</v>
      </c>
      <c r="S1052" t="s">
        <v>17</v>
      </c>
      <c r="T1052" t="b">
        <v>1</v>
      </c>
      <c r="V1052">
        <v>16</v>
      </c>
      <c r="W1052">
        <v>0</v>
      </c>
    </row>
    <row r="1053" spans="2:23" hidden="1">
      <c r="B1053" s="2" t="e">
        <f>IF(C4387="id",0,IF(C4387=C4388,B1052,IF(B1052=0,1,0)))</f>
        <v>#REF!</v>
      </c>
      <c r="E1053" t="b">
        <v>1</v>
      </c>
      <c r="F1053">
        <v>332</v>
      </c>
      <c r="G1053">
        <v>1</v>
      </c>
      <c r="H1053">
        <v>16</v>
      </c>
      <c r="I1053">
        <v>2</v>
      </c>
      <c r="J1053">
        <v>356</v>
      </c>
      <c r="K1053">
        <v>0</v>
      </c>
      <c r="L1053">
        <v>-2</v>
      </c>
      <c r="M1053">
        <v>28</v>
      </c>
      <c r="N1053">
        <v>330</v>
      </c>
      <c r="O1053">
        <v>8</v>
      </c>
      <c r="P1053">
        <v>346</v>
      </c>
      <c r="Q1053">
        <v>3</v>
      </c>
      <c r="R1053">
        <v>5</v>
      </c>
      <c r="S1053" t="s">
        <v>15</v>
      </c>
      <c r="T1053" t="b">
        <v>1</v>
      </c>
      <c r="U1053">
        <v>26</v>
      </c>
      <c r="V1053">
        <v>10</v>
      </c>
      <c r="W1053">
        <v>0</v>
      </c>
    </row>
    <row r="1054" spans="2:23" hidden="1">
      <c r="B1054" s="2" t="e">
        <f>IF(C4388="id",0,IF(C4388=C4389,B1053,IF(B1053=0,1,0)))</f>
        <v>#REF!</v>
      </c>
      <c r="F1054" t="s">
        <v>18</v>
      </c>
      <c r="G1054">
        <v>0</v>
      </c>
      <c r="H1054">
        <v>1</v>
      </c>
      <c r="I1054">
        <v>3</v>
      </c>
      <c r="J1054">
        <v>30</v>
      </c>
      <c r="K1054">
        <v>19</v>
      </c>
      <c r="L1054">
        <v>3</v>
      </c>
      <c r="M1054">
        <v>29</v>
      </c>
      <c r="N1054">
        <v>12</v>
      </c>
      <c r="P1054">
        <v>12</v>
      </c>
      <c r="Q1054">
        <v>1</v>
      </c>
      <c r="R1054">
        <v>3</v>
      </c>
      <c r="S1054" t="s">
        <v>17</v>
      </c>
      <c r="V1054">
        <v>18</v>
      </c>
      <c r="W1054">
        <v>0</v>
      </c>
    </row>
    <row r="1055" spans="2:23" hidden="1">
      <c r="B1055" s="2" t="e">
        <f>IF(C4389="id",0,IF(C4389=C4390,B1054,IF(B1054=0,1,0)))</f>
        <v>#REF!</v>
      </c>
      <c r="F1055">
        <v>924</v>
      </c>
      <c r="G1055">
        <v>1</v>
      </c>
      <c r="H1055">
        <v>1</v>
      </c>
      <c r="I1055">
        <v>3</v>
      </c>
      <c r="J1055">
        <v>37</v>
      </c>
      <c r="K1055">
        <v>17</v>
      </c>
      <c r="L1055">
        <v>8</v>
      </c>
      <c r="M1055">
        <v>29</v>
      </c>
      <c r="N1055">
        <v>12</v>
      </c>
      <c r="P1055">
        <v>30</v>
      </c>
      <c r="Q1055">
        <v>19</v>
      </c>
      <c r="R1055">
        <v>3</v>
      </c>
      <c r="S1055" t="s">
        <v>15</v>
      </c>
      <c r="U1055">
        <v>25</v>
      </c>
      <c r="V1055">
        <v>7</v>
      </c>
      <c r="W1055">
        <v>0</v>
      </c>
    </row>
    <row r="1056" spans="2:23" hidden="1">
      <c r="B1056" s="2" t="e">
        <f>IF(C4390="id",0,IF(C4390=C4391,B1055,IF(B1055=0,1,0)))</f>
        <v>#REF!</v>
      </c>
      <c r="E1056" t="b">
        <v>1</v>
      </c>
      <c r="F1056" t="s">
        <v>18</v>
      </c>
      <c r="G1056">
        <v>0</v>
      </c>
      <c r="H1056">
        <v>1</v>
      </c>
      <c r="I1056">
        <v>3</v>
      </c>
      <c r="J1056">
        <v>55</v>
      </c>
      <c r="K1056">
        <v>18</v>
      </c>
      <c r="L1056">
        <v>2</v>
      </c>
      <c r="M1056">
        <v>29</v>
      </c>
      <c r="N1056">
        <v>37</v>
      </c>
      <c r="O1056">
        <v>3</v>
      </c>
      <c r="P1056">
        <v>37</v>
      </c>
      <c r="Q1056">
        <v>1</v>
      </c>
      <c r="R1056">
        <v>3</v>
      </c>
      <c r="S1056" t="s">
        <v>17</v>
      </c>
      <c r="T1056" t="b">
        <v>1</v>
      </c>
      <c r="V1056">
        <v>18</v>
      </c>
      <c r="W1056">
        <v>0</v>
      </c>
    </row>
    <row r="1057" spans="2:23" hidden="1">
      <c r="B1057" s="2" t="e">
        <f>IF(C4391="id",0,IF(C4391=C4392,B1056,IF(B1056=0,1,0)))</f>
        <v>#REF!</v>
      </c>
      <c r="E1057" t="b">
        <v>1</v>
      </c>
      <c r="F1057">
        <v>283</v>
      </c>
      <c r="G1057">
        <v>1</v>
      </c>
      <c r="H1057">
        <v>1</v>
      </c>
      <c r="I1057">
        <v>3</v>
      </c>
      <c r="J1057">
        <v>67</v>
      </c>
      <c r="K1057">
        <v>23</v>
      </c>
      <c r="L1057">
        <v>-5</v>
      </c>
      <c r="M1057">
        <v>29</v>
      </c>
      <c r="N1057">
        <v>37</v>
      </c>
      <c r="O1057">
        <v>3</v>
      </c>
      <c r="P1057">
        <v>55</v>
      </c>
      <c r="Q1057">
        <v>18</v>
      </c>
      <c r="R1057">
        <v>2</v>
      </c>
      <c r="S1057" t="s">
        <v>15</v>
      </c>
      <c r="T1057" t="b">
        <v>1</v>
      </c>
      <c r="U1057">
        <v>30</v>
      </c>
      <c r="V1057">
        <v>12</v>
      </c>
      <c r="W1057">
        <v>0</v>
      </c>
    </row>
    <row r="1058" spans="2:23" hidden="1">
      <c r="B1058" s="2" t="e">
        <f>IF(C4392="id",0,IF(C4392=C4393,B1057,IF(B1057=0,1,0)))</f>
        <v>#REF!</v>
      </c>
      <c r="E1058" t="b">
        <v>1</v>
      </c>
      <c r="F1058" t="s">
        <v>18</v>
      </c>
      <c r="G1058">
        <v>0</v>
      </c>
      <c r="H1058">
        <v>1</v>
      </c>
      <c r="I1058">
        <v>3</v>
      </c>
      <c r="J1058">
        <v>71</v>
      </c>
      <c r="K1058">
        <v>3</v>
      </c>
      <c r="L1058">
        <v>1</v>
      </c>
      <c r="M1058">
        <v>29</v>
      </c>
      <c r="N1058">
        <v>67</v>
      </c>
      <c r="O1058">
        <v>4</v>
      </c>
      <c r="P1058">
        <v>67</v>
      </c>
      <c r="Q1058">
        <v>1</v>
      </c>
      <c r="R1058">
        <v>3</v>
      </c>
      <c r="S1058" t="s">
        <v>17</v>
      </c>
      <c r="T1058" t="b">
        <v>1</v>
      </c>
      <c r="V1058">
        <v>4</v>
      </c>
      <c r="W1058">
        <v>0</v>
      </c>
    </row>
    <row r="1059" spans="2:23" hidden="1">
      <c r="B1059" s="2" t="e">
        <f>IF(C4393="id",0,IF(C4393=C4394,B1058,IF(B1058=0,1,0)))</f>
        <v>#REF!</v>
      </c>
      <c r="E1059" t="b">
        <v>1</v>
      </c>
      <c r="F1059">
        <v>1442</v>
      </c>
      <c r="G1059">
        <v>1</v>
      </c>
      <c r="H1059">
        <v>1</v>
      </c>
      <c r="I1059">
        <v>3</v>
      </c>
      <c r="J1059">
        <v>75</v>
      </c>
      <c r="K1059">
        <v>5</v>
      </c>
      <c r="L1059">
        <v>-1</v>
      </c>
      <c r="M1059">
        <v>29</v>
      </c>
      <c r="N1059">
        <v>67</v>
      </c>
      <c r="O1059">
        <v>4</v>
      </c>
      <c r="P1059">
        <v>71</v>
      </c>
      <c r="Q1059">
        <v>3</v>
      </c>
      <c r="R1059">
        <v>1</v>
      </c>
      <c r="S1059" t="s">
        <v>15</v>
      </c>
      <c r="T1059" t="b">
        <v>1</v>
      </c>
      <c r="U1059">
        <v>8</v>
      </c>
      <c r="V1059">
        <v>4</v>
      </c>
      <c r="W1059">
        <v>0</v>
      </c>
    </row>
    <row r="1060" spans="2:23" hidden="1">
      <c r="B1060" s="2" t="e">
        <f>IF(C4394="id",0,IF(C4394=C4395,B1059,IF(B1059=0,1,0)))</f>
        <v>#REF!</v>
      </c>
      <c r="E1060" t="b">
        <v>0</v>
      </c>
      <c r="F1060" t="s">
        <v>18</v>
      </c>
      <c r="G1060">
        <v>0</v>
      </c>
      <c r="H1060">
        <v>1</v>
      </c>
      <c r="I1060">
        <v>3</v>
      </c>
      <c r="J1060">
        <v>85</v>
      </c>
      <c r="K1060">
        <v>10</v>
      </c>
      <c r="L1060">
        <v>2</v>
      </c>
      <c r="M1060">
        <v>29</v>
      </c>
      <c r="N1060">
        <v>75</v>
      </c>
      <c r="O1060">
        <v>9</v>
      </c>
      <c r="P1060">
        <v>75</v>
      </c>
      <c r="Q1060">
        <v>1</v>
      </c>
      <c r="R1060">
        <v>3</v>
      </c>
      <c r="S1060" t="s">
        <v>17</v>
      </c>
      <c r="T1060" t="b">
        <v>1</v>
      </c>
      <c r="V1060">
        <v>10</v>
      </c>
      <c r="W1060">
        <v>0</v>
      </c>
    </row>
    <row r="1061" spans="2:23" hidden="1">
      <c r="B1061" s="2" t="e">
        <f>IF(C4395="id",0,IF(C4395=C4396,B1060,IF(B1060=0,1,0)))</f>
        <v>#REF!</v>
      </c>
      <c r="E1061" t="b">
        <v>0</v>
      </c>
      <c r="F1061">
        <v>611</v>
      </c>
      <c r="G1061">
        <v>1</v>
      </c>
      <c r="H1061">
        <v>1</v>
      </c>
      <c r="I1061">
        <v>3</v>
      </c>
      <c r="J1061">
        <v>91</v>
      </c>
      <c r="K1061">
        <v>8</v>
      </c>
      <c r="L1061">
        <v>6</v>
      </c>
      <c r="M1061">
        <v>29</v>
      </c>
      <c r="N1061">
        <v>75</v>
      </c>
      <c r="O1061">
        <v>9</v>
      </c>
      <c r="P1061">
        <v>85</v>
      </c>
      <c r="Q1061">
        <v>10</v>
      </c>
      <c r="R1061">
        <v>2</v>
      </c>
      <c r="S1061" t="s">
        <v>15</v>
      </c>
      <c r="T1061" t="b">
        <v>1</v>
      </c>
      <c r="U1061">
        <v>16</v>
      </c>
      <c r="V1061">
        <v>6</v>
      </c>
      <c r="W1061">
        <v>0</v>
      </c>
    </row>
    <row r="1062" spans="2:23" hidden="1">
      <c r="B1062" s="2" t="e">
        <f>IF(C4396="id",0,IF(C4396=C4397,B1061,IF(B1061=0,1,0)))</f>
        <v>#REF!</v>
      </c>
      <c r="E1062" t="b">
        <v>0</v>
      </c>
      <c r="F1062" t="s">
        <v>18</v>
      </c>
      <c r="G1062">
        <v>0</v>
      </c>
      <c r="H1062">
        <v>1</v>
      </c>
      <c r="I1062">
        <v>3</v>
      </c>
      <c r="J1062">
        <v>103</v>
      </c>
      <c r="K1062">
        <v>10</v>
      </c>
      <c r="L1062">
        <v>0</v>
      </c>
      <c r="M1062">
        <v>29</v>
      </c>
      <c r="N1062">
        <v>91</v>
      </c>
      <c r="O1062">
        <v>10</v>
      </c>
      <c r="P1062">
        <v>91</v>
      </c>
      <c r="Q1062">
        <v>1</v>
      </c>
      <c r="R1062">
        <v>3</v>
      </c>
      <c r="S1062" t="s">
        <v>17</v>
      </c>
      <c r="T1062" t="b">
        <v>1</v>
      </c>
      <c r="V1062">
        <v>12</v>
      </c>
      <c r="W1062">
        <v>0</v>
      </c>
    </row>
    <row r="1063" spans="2:23" hidden="1">
      <c r="B1063" s="2" t="e">
        <f>IF(C4397="id",0,IF(C4397=C4398,B1062,IF(B1062=0,1,0)))</f>
        <v>#REF!</v>
      </c>
      <c r="E1063" t="b">
        <v>0</v>
      </c>
      <c r="F1063">
        <v>311</v>
      </c>
      <c r="G1063">
        <v>1</v>
      </c>
      <c r="H1063">
        <v>1</v>
      </c>
      <c r="I1063">
        <v>3</v>
      </c>
      <c r="J1063">
        <v>111</v>
      </c>
      <c r="K1063">
        <v>5</v>
      </c>
      <c r="L1063">
        <v>-3</v>
      </c>
      <c r="M1063">
        <v>29</v>
      </c>
      <c r="N1063">
        <v>91</v>
      </c>
      <c r="O1063">
        <v>10</v>
      </c>
      <c r="P1063">
        <v>103</v>
      </c>
      <c r="Q1063">
        <v>10</v>
      </c>
      <c r="R1063">
        <v>0</v>
      </c>
      <c r="S1063" t="s">
        <v>15</v>
      </c>
      <c r="T1063" t="b">
        <v>1</v>
      </c>
      <c r="U1063">
        <v>20</v>
      </c>
      <c r="V1063">
        <v>8</v>
      </c>
      <c r="W1063">
        <v>0</v>
      </c>
    </row>
    <row r="1064" spans="2:23" hidden="1">
      <c r="B1064" s="2" t="e">
        <f>IF(C4398="id",0,IF(C4398=C4399,B1063,IF(B1063=0,1,0)))</f>
        <v>#REF!</v>
      </c>
      <c r="E1064" t="b">
        <v>0</v>
      </c>
      <c r="F1064" t="s">
        <v>18</v>
      </c>
      <c r="G1064">
        <v>0</v>
      </c>
      <c r="H1064">
        <v>1</v>
      </c>
      <c r="I1064">
        <v>3</v>
      </c>
      <c r="J1064">
        <v>121</v>
      </c>
      <c r="K1064">
        <v>9</v>
      </c>
      <c r="L1064">
        <v>1</v>
      </c>
      <c r="M1064">
        <v>29</v>
      </c>
      <c r="N1064">
        <v>111</v>
      </c>
      <c r="O1064">
        <v>7</v>
      </c>
      <c r="P1064">
        <v>111</v>
      </c>
      <c r="Q1064">
        <v>1</v>
      </c>
      <c r="R1064">
        <v>3</v>
      </c>
      <c r="S1064" t="s">
        <v>17</v>
      </c>
      <c r="T1064" t="b">
        <v>1</v>
      </c>
      <c r="V1064">
        <v>10</v>
      </c>
      <c r="W1064">
        <v>0</v>
      </c>
    </row>
    <row r="1065" spans="2:23" hidden="1">
      <c r="B1065" s="2" t="e">
        <f>IF(C4399="id",0,IF(C4399=C4400,B1064,IF(B1064=0,1,0)))</f>
        <v>#REF!</v>
      </c>
      <c r="E1065" t="b">
        <v>0</v>
      </c>
      <c r="F1065">
        <v>1402</v>
      </c>
      <c r="G1065">
        <v>1</v>
      </c>
      <c r="H1065">
        <v>1</v>
      </c>
      <c r="I1065">
        <v>3</v>
      </c>
      <c r="J1065">
        <v>134</v>
      </c>
      <c r="K1065">
        <v>15</v>
      </c>
      <c r="L1065">
        <v>8</v>
      </c>
      <c r="M1065">
        <v>29</v>
      </c>
      <c r="N1065">
        <v>111</v>
      </c>
      <c r="O1065">
        <v>7</v>
      </c>
      <c r="P1065">
        <v>121</v>
      </c>
      <c r="Q1065">
        <v>9</v>
      </c>
      <c r="R1065">
        <v>1</v>
      </c>
      <c r="S1065" t="s">
        <v>15</v>
      </c>
      <c r="T1065" t="b">
        <v>1</v>
      </c>
      <c r="U1065">
        <v>23</v>
      </c>
      <c r="V1065">
        <v>13</v>
      </c>
      <c r="W1065">
        <v>0</v>
      </c>
    </row>
    <row r="1066" spans="2:23" hidden="1">
      <c r="B1066" s="2" t="e">
        <f>IF(C4400="id",0,IF(C4400=C4401,B1065,IF(B1065=0,1,0)))</f>
        <v>#REF!</v>
      </c>
      <c r="E1066" t="b">
        <v>1</v>
      </c>
      <c r="F1066" t="s">
        <v>18</v>
      </c>
      <c r="G1066">
        <v>0</v>
      </c>
      <c r="H1066">
        <v>1</v>
      </c>
      <c r="I1066">
        <v>3</v>
      </c>
      <c r="J1066">
        <v>152</v>
      </c>
      <c r="K1066">
        <v>17</v>
      </c>
      <c r="L1066">
        <v>5</v>
      </c>
      <c r="M1066">
        <v>29</v>
      </c>
      <c r="N1066">
        <v>134</v>
      </c>
      <c r="O1066">
        <v>12</v>
      </c>
      <c r="P1066">
        <v>134</v>
      </c>
      <c r="Q1066">
        <v>1</v>
      </c>
      <c r="R1066">
        <v>3</v>
      </c>
      <c r="S1066" t="s">
        <v>17</v>
      </c>
      <c r="T1066" t="b">
        <v>1</v>
      </c>
      <c r="V1066">
        <v>18</v>
      </c>
      <c r="W1066">
        <v>0</v>
      </c>
    </row>
    <row r="1067" spans="2:23" hidden="1">
      <c r="B1067" s="2" t="e">
        <f>IF(C4401="id",0,IF(C4401=C4402,B1066,IF(B1066=0,1,0)))</f>
        <v>#REF!</v>
      </c>
      <c r="E1067" t="b">
        <v>1</v>
      </c>
      <c r="F1067">
        <v>1021</v>
      </c>
      <c r="G1067">
        <v>1</v>
      </c>
      <c r="H1067">
        <v>1</v>
      </c>
      <c r="I1067">
        <v>3</v>
      </c>
      <c r="J1067">
        <v>161</v>
      </c>
      <c r="K1067">
        <v>24</v>
      </c>
      <c r="L1067">
        <v>7</v>
      </c>
      <c r="M1067">
        <v>29</v>
      </c>
      <c r="N1067">
        <v>134</v>
      </c>
      <c r="O1067">
        <v>12</v>
      </c>
      <c r="P1067">
        <v>152</v>
      </c>
      <c r="Q1067">
        <v>17</v>
      </c>
      <c r="R1067">
        <v>5</v>
      </c>
      <c r="S1067" t="s">
        <v>15</v>
      </c>
      <c r="T1067" t="b">
        <v>1</v>
      </c>
      <c r="U1067">
        <v>27</v>
      </c>
      <c r="V1067">
        <v>9</v>
      </c>
      <c r="W1067">
        <v>0</v>
      </c>
    </row>
    <row r="1068" spans="2:23" hidden="1">
      <c r="B1068" s="2" t="e">
        <f>IF(C4402="id",0,IF(C4402=C4403,B1067,IF(B1067=0,1,0)))</f>
        <v>#REF!</v>
      </c>
      <c r="E1068" t="b">
        <v>0</v>
      </c>
      <c r="F1068" t="s">
        <v>18</v>
      </c>
      <c r="G1068">
        <v>0</v>
      </c>
      <c r="H1068">
        <v>1</v>
      </c>
      <c r="I1068">
        <v>3</v>
      </c>
      <c r="J1068">
        <v>178</v>
      </c>
      <c r="K1068">
        <v>16</v>
      </c>
      <c r="L1068">
        <v>5</v>
      </c>
      <c r="M1068">
        <v>29</v>
      </c>
      <c r="N1068">
        <v>161</v>
      </c>
      <c r="O1068">
        <v>3</v>
      </c>
      <c r="P1068">
        <v>161</v>
      </c>
      <c r="Q1068">
        <v>1</v>
      </c>
      <c r="R1068">
        <v>3</v>
      </c>
      <c r="S1068" t="s">
        <v>17</v>
      </c>
      <c r="T1068" t="b">
        <v>1</v>
      </c>
      <c r="V1068">
        <v>17</v>
      </c>
      <c r="W1068">
        <v>0</v>
      </c>
    </row>
    <row r="1069" spans="2:23" hidden="1">
      <c r="B1069" s="2" t="e">
        <f>IF(C4403="id",0,IF(C4403=C4404,B1068,IF(B1068=0,1,0)))</f>
        <v>#REF!</v>
      </c>
      <c r="E1069" t="b">
        <v>0</v>
      </c>
      <c r="F1069">
        <v>1566</v>
      </c>
      <c r="G1069">
        <v>1</v>
      </c>
      <c r="H1069">
        <v>1</v>
      </c>
      <c r="I1069">
        <v>3</v>
      </c>
      <c r="J1069">
        <v>189</v>
      </c>
      <c r="K1069">
        <v>22</v>
      </c>
      <c r="L1069">
        <v>10</v>
      </c>
      <c r="M1069">
        <v>29</v>
      </c>
      <c r="N1069">
        <v>161</v>
      </c>
      <c r="O1069">
        <v>3</v>
      </c>
      <c r="P1069">
        <v>178</v>
      </c>
      <c r="Q1069">
        <v>16</v>
      </c>
      <c r="R1069">
        <v>5</v>
      </c>
      <c r="S1069" t="s">
        <v>15</v>
      </c>
      <c r="T1069" t="b">
        <v>1</v>
      </c>
      <c r="U1069">
        <v>28</v>
      </c>
      <c r="V1069">
        <v>11</v>
      </c>
      <c r="W1069">
        <v>0</v>
      </c>
    </row>
    <row r="1070" spans="2:23" hidden="1">
      <c r="B1070" s="2" t="e">
        <f>IF(C4404="id",0,IF(C4404=C4405,B1069,IF(B1069=0,1,0)))</f>
        <v>#REF!</v>
      </c>
      <c r="E1070" t="b">
        <v>0</v>
      </c>
      <c r="F1070" t="s">
        <v>18</v>
      </c>
      <c r="G1070">
        <v>0</v>
      </c>
      <c r="H1070">
        <v>1</v>
      </c>
      <c r="I1070">
        <v>3</v>
      </c>
      <c r="J1070">
        <v>197</v>
      </c>
      <c r="K1070">
        <v>6</v>
      </c>
      <c r="L1070">
        <v>0</v>
      </c>
      <c r="M1070">
        <v>29</v>
      </c>
      <c r="N1070">
        <v>189</v>
      </c>
      <c r="O1070">
        <v>7</v>
      </c>
      <c r="P1070">
        <v>189</v>
      </c>
      <c r="Q1070">
        <v>1</v>
      </c>
      <c r="R1070">
        <v>3</v>
      </c>
      <c r="S1070" t="s">
        <v>17</v>
      </c>
      <c r="T1070" t="b">
        <v>1</v>
      </c>
      <c r="V1070">
        <v>8</v>
      </c>
      <c r="W1070">
        <v>0</v>
      </c>
    </row>
    <row r="1071" spans="2:23" hidden="1">
      <c r="B1071" s="2" t="e">
        <f>IF(C4405="id",0,IF(C4405=C4406,B1070,IF(B1070=0,1,0)))</f>
        <v>#REF!</v>
      </c>
      <c r="E1071" t="b">
        <v>0</v>
      </c>
      <c r="F1071">
        <v>389</v>
      </c>
      <c r="G1071">
        <v>1</v>
      </c>
      <c r="H1071">
        <v>1</v>
      </c>
      <c r="I1071">
        <v>3</v>
      </c>
      <c r="J1071">
        <v>203</v>
      </c>
      <c r="K1071">
        <v>3</v>
      </c>
      <c r="L1071">
        <v>3</v>
      </c>
      <c r="M1071">
        <v>29</v>
      </c>
      <c r="N1071">
        <v>189</v>
      </c>
      <c r="O1071">
        <v>7</v>
      </c>
      <c r="P1071">
        <v>197</v>
      </c>
      <c r="Q1071">
        <v>6</v>
      </c>
      <c r="R1071">
        <v>0</v>
      </c>
      <c r="S1071" t="s">
        <v>15</v>
      </c>
      <c r="T1071" t="b">
        <v>1</v>
      </c>
      <c r="U1071">
        <v>14</v>
      </c>
      <c r="V1071">
        <v>6</v>
      </c>
      <c r="W1071">
        <v>0</v>
      </c>
    </row>
    <row r="1072" spans="2:23" hidden="1">
      <c r="B1072" s="2" t="e">
        <f>IF(C4406="id",0,IF(C4406=C4407,B1071,IF(B1071=0,1,0)))</f>
        <v>#REF!</v>
      </c>
      <c r="E1072" t="b">
        <v>1</v>
      </c>
      <c r="F1072" t="s">
        <v>18</v>
      </c>
      <c r="G1072">
        <v>0</v>
      </c>
      <c r="H1072">
        <v>1</v>
      </c>
      <c r="I1072">
        <v>3</v>
      </c>
      <c r="J1072">
        <v>224</v>
      </c>
      <c r="K1072">
        <v>19</v>
      </c>
      <c r="L1072">
        <v>0</v>
      </c>
      <c r="M1072">
        <v>29</v>
      </c>
      <c r="N1072">
        <v>203</v>
      </c>
      <c r="O1072">
        <v>9</v>
      </c>
      <c r="P1072">
        <v>203</v>
      </c>
      <c r="Q1072">
        <v>1</v>
      </c>
      <c r="R1072">
        <v>3</v>
      </c>
      <c r="S1072" t="s">
        <v>17</v>
      </c>
      <c r="T1072" t="b">
        <v>1</v>
      </c>
      <c r="V1072">
        <v>21</v>
      </c>
      <c r="W1072">
        <v>0</v>
      </c>
    </row>
    <row r="1073" spans="2:23" hidden="1">
      <c r="B1073" s="2" t="e">
        <f>IF(C4407="id",0,IF(C4407=C4408,B1072,IF(B1072=0,1,0)))</f>
        <v>#REF!</v>
      </c>
      <c r="E1073" t="b">
        <v>1</v>
      </c>
      <c r="F1073">
        <v>677</v>
      </c>
      <c r="G1073">
        <v>1</v>
      </c>
      <c r="H1073">
        <v>1</v>
      </c>
      <c r="I1073">
        <v>3</v>
      </c>
      <c r="J1073">
        <v>236</v>
      </c>
      <c r="K1073">
        <v>12</v>
      </c>
      <c r="L1073">
        <v>5</v>
      </c>
      <c r="M1073">
        <v>29</v>
      </c>
      <c r="N1073">
        <v>203</v>
      </c>
      <c r="O1073">
        <v>9</v>
      </c>
      <c r="P1073">
        <v>224</v>
      </c>
      <c r="Q1073">
        <v>19</v>
      </c>
      <c r="R1073">
        <v>0</v>
      </c>
      <c r="S1073" t="s">
        <v>15</v>
      </c>
      <c r="T1073" t="b">
        <v>1</v>
      </c>
      <c r="U1073">
        <v>33</v>
      </c>
      <c r="V1073">
        <v>12</v>
      </c>
      <c r="W1073">
        <v>0</v>
      </c>
    </row>
    <row r="1074" spans="2:23" hidden="1">
      <c r="B1074" s="2" t="e">
        <f>IF(C4408="id",0,IF(C4408=C4409,B1073,IF(B1073=0,1,0)))</f>
        <v>#REF!</v>
      </c>
      <c r="E1074" t="b">
        <v>0</v>
      </c>
      <c r="F1074" t="s">
        <v>18</v>
      </c>
      <c r="G1074">
        <v>0</v>
      </c>
      <c r="H1074">
        <v>1</v>
      </c>
      <c r="I1074">
        <v>3</v>
      </c>
      <c r="J1074">
        <v>260</v>
      </c>
      <c r="K1074">
        <v>18</v>
      </c>
      <c r="L1074">
        <v>10</v>
      </c>
      <c r="M1074">
        <v>29</v>
      </c>
      <c r="N1074">
        <v>236</v>
      </c>
      <c r="O1074">
        <v>10</v>
      </c>
      <c r="P1074">
        <v>236</v>
      </c>
      <c r="Q1074">
        <v>1</v>
      </c>
      <c r="R1074">
        <v>3</v>
      </c>
      <c r="S1074" t="s">
        <v>17</v>
      </c>
      <c r="T1074" t="b">
        <v>1</v>
      </c>
      <c r="V1074">
        <v>24</v>
      </c>
      <c r="W1074">
        <v>0</v>
      </c>
    </row>
    <row r="1075" spans="2:23" hidden="1">
      <c r="B1075" s="2" t="e">
        <f>IF(C4409="id",0,IF(C4409=C4410,B1074,IF(B1074=0,1,0)))</f>
        <v>#REF!</v>
      </c>
      <c r="E1075" t="b">
        <v>0</v>
      </c>
      <c r="F1075">
        <v>191</v>
      </c>
      <c r="G1075">
        <v>1</v>
      </c>
      <c r="H1075">
        <v>1</v>
      </c>
      <c r="I1075">
        <v>3</v>
      </c>
      <c r="J1075">
        <v>264</v>
      </c>
      <c r="K1075">
        <v>16</v>
      </c>
      <c r="L1075">
        <v>8</v>
      </c>
      <c r="M1075">
        <v>29</v>
      </c>
      <c r="N1075">
        <v>236</v>
      </c>
      <c r="O1075">
        <v>10</v>
      </c>
      <c r="P1075">
        <v>260</v>
      </c>
      <c r="Q1075">
        <v>18</v>
      </c>
      <c r="R1075">
        <v>10</v>
      </c>
      <c r="S1075" t="s">
        <v>15</v>
      </c>
      <c r="T1075" t="b">
        <v>1</v>
      </c>
      <c r="U1075">
        <v>28</v>
      </c>
      <c r="V1075">
        <v>4</v>
      </c>
      <c r="W1075">
        <v>0</v>
      </c>
    </row>
    <row r="1076" spans="2:23" hidden="1">
      <c r="B1076" s="2" t="e">
        <f>IF(C4410="id",0,IF(C4410=C4411,B1075,IF(B1075=0,1,0)))</f>
        <v>#REF!</v>
      </c>
      <c r="E1076" t="b">
        <v>1</v>
      </c>
      <c r="F1076" t="s">
        <v>18</v>
      </c>
      <c r="G1076">
        <v>0</v>
      </c>
      <c r="H1076">
        <v>1</v>
      </c>
      <c r="I1076">
        <v>3</v>
      </c>
      <c r="J1076">
        <v>266</v>
      </c>
      <c r="K1076">
        <v>3</v>
      </c>
      <c r="L1076">
        <v>3</v>
      </c>
      <c r="M1076">
        <v>29</v>
      </c>
      <c r="N1076">
        <v>264</v>
      </c>
      <c r="O1076">
        <v>2</v>
      </c>
      <c r="P1076">
        <v>264</v>
      </c>
      <c r="Q1076">
        <v>1</v>
      </c>
      <c r="R1076">
        <v>3</v>
      </c>
      <c r="S1076" t="s">
        <v>17</v>
      </c>
      <c r="T1076" t="b">
        <v>1</v>
      </c>
      <c r="V1076">
        <v>2</v>
      </c>
      <c r="W1076">
        <v>0</v>
      </c>
    </row>
    <row r="1077" spans="2:23" hidden="1">
      <c r="B1077" s="2" t="e">
        <f>IF(C4411="id",0,IF(C4411=C4412,B1076,IF(B1076=0,1,0)))</f>
        <v>#REF!</v>
      </c>
      <c r="E1077" t="b">
        <v>1</v>
      </c>
      <c r="F1077">
        <v>102</v>
      </c>
      <c r="G1077">
        <v>1</v>
      </c>
      <c r="H1077">
        <v>1</v>
      </c>
      <c r="I1077">
        <v>3</v>
      </c>
      <c r="J1077">
        <v>268</v>
      </c>
      <c r="K1077">
        <v>2</v>
      </c>
      <c r="L1077">
        <v>2</v>
      </c>
      <c r="M1077">
        <v>29</v>
      </c>
      <c r="N1077">
        <v>264</v>
      </c>
      <c r="O1077">
        <v>2</v>
      </c>
      <c r="P1077">
        <v>266</v>
      </c>
      <c r="Q1077">
        <v>3</v>
      </c>
      <c r="R1077">
        <v>3</v>
      </c>
      <c r="S1077" t="s">
        <v>15</v>
      </c>
      <c r="T1077" t="b">
        <v>1</v>
      </c>
      <c r="U1077">
        <v>4</v>
      </c>
      <c r="V1077">
        <v>2</v>
      </c>
      <c r="W1077">
        <v>0</v>
      </c>
    </row>
    <row r="1078" spans="2:23" hidden="1">
      <c r="B1078" s="2" t="e">
        <f>IF(C4412="id",0,IF(C4412=C4413,B1077,IF(B1077=0,1,0)))</f>
        <v>#REF!</v>
      </c>
      <c r="E1078" t="b">
        <v>0</v>
      </c>
      <c r="F1078" t="s">
        <v>18</v>
      </c>
      <c r="G1078">
        <v>0</v>
      </c>
      <c r="H1078">
        <v>1</v>
      </c>
      <c r="I1078">
        <v>3</v>
      </c>
      <c r="J1078">
        <v>272</v>
      </c>
      <c r="K1078">
        <v>4</v>
      </c>
      <c r="L1078">
        <v>4</v>
      </c>
      <c r="M1078">
        <v>29</v>
      </c>
      <c r="N1078">
        <v>268</v>
      </c>
      <c r="O1078">
        <v>1</v>
      </c>
      <c r="P1078">
        <v>268</v>
      </c>
      <c r="Q1078">
        <v>1</v>
      </c>
      <c r="R1078">
        <v>3</v>
      </c>
      <c r="S1078" t="s">
        <v>17</v>
      </c>
      <c r="T1078" t="b">
        <v>1</v>
      </c>
      <c r="V1078">
        <v>4</v>
      </c>
      <c r="W1078">
        <v>0</v>
      </c>
    </row>
    <row r="1079" spans="2:23" hidden="1">
      <c r="B1079" s="2" t="e">
        <f>IF(C4413="id",0,IF(C4413=C4414,B1078,IF(B1078=0,1,0)))</f>
        <v>#REF!</v>
      </c>
      <c r="E1079" t="b">
        <v>0</v>
      </c>
      <c r="F1079">
        <v>405</v>
      </c>
      <c r="G1079">
        <v>1</v>
      </c>
      <c r="H1079">
        <v>1</v>
      </c>
      <c r="I1079">
        <v>3</v>
      </c>
      <c r="J1079">
        <v>276</v>
      </c>
      <c r="K1079">
        <v>4</v>
      </c>
      <c r="L1079">
        <v>0</v>
      </c>
      <c r="M1079">
        <v>29</v>
      </c>
      <c r="N1079">
        <v>268</v>
      </c>
      <c r="O1079">
        <v>1</v>
      </c>
      <c r="P1079">
        <v>272</v>
      </c>
      <c r="Q1079">
        <v>4</v>
      </c>
      <c r="R1079">
        <v>4</v>
      </c>
      <c r="S1079" t="s">
        <v>15</v>
      </c>
      <c r="T1079" t="b">
        <v>1</v>
      </c>
      <c r="U1079">
        <v>8</v>
      </c>
      <c r="V1079">
        <v>4</v>
      </c>
      <c r="W1079">
        <v>0</v>
      </c>
    </row>
    <row r="1080" spans="2:23" hidden="1">
      <c r="B1080" s="2" t="e">
        <f>IF(C4414="id",0,IF(C4414=C4415,B1079,IF(B1079=0,1,0)))</f>
        <v>#REF!</v>
      </c>
      <c r="E1080" t="b">
        <v>0</v>
      </c>
      <c r="F1080" t="s">
        <v>18</v>
      </c>
      <c r="G1080">
        <v>0</v>
      </c>
      <c r="H1080">
        <v>1</v>
      </c>
      <c r="I1080">
        <v>3</v>
      </c>
      <c r="J1080">
        <v>286</v>
      </c>
      <c r="K1080">
        <v>9</v>
      </c>
      <c r="L1080">
        <v>1</v>
      </c>
      <c r="M1080">
        <v>29</v>
      </c>
      <c r="N1080">
        <v>276</v>
      </c>
      <c r="O1080">
        <v>5</v>
      </c>
      <c r="P1080">
        <v>276</v>
      </c>
      <c r="Q1080">
        <v>1</v>
      </c>
      <c r="R1080">
        <v>3</v>
      </c>
      <c r="S1080" t="s">
        <v>17</v>
      </c>
      <c r="T1080" t="b">
        <v>1</v>
      </c>
      <c r="V1080">
        <v>10</v>
      </c>
      <c r="W1080">
        <v>0</v>
      </c>
    </row>
    <row r="1081" spans="2:23" hidden="1">
      <c r="B1081" s="2" t="e">
        <f>IF(C4415="id",0,IF(C4415=C4416,B1080,IF(B1080=0,1,0)))</f>
        <v>#REF!</v>
      </c>
      <c r="E1081" t="b">
        <v>0</v>
      </c>
      <c r="F1081">
        <v>1384</v>
      </c>
      <c r="G1081">
        <v>1</v>
      </c>
      <c r="H1081">
        <v>1</v>
      </c>
      <c r="I1081">
        <v>3</v>
      </c>
      <c r="J1081">
        <v>296</v>
      </c>
      <c r="K1081">
        <v>16</v>
      </c>
      <c r="L1081">
        <v>-2</v>
      </c>
      <c r="M1081">
        <v>29</v>
      </c>
      <c r="N1081">
        <v>276</v>
      </c>
      <c r="O1081">
        <v>5</v>
      </c>
      <c r="P1081">
        <v>286</v>
      </c>
      <c r="Q1081">
        <v>9</v>
      </c>
      <c r="R1081">
        <v>1</v>
      </c>
      <c r="S1081" t="s">
        <v>15</v>
      </c>
      <c r="T1081" t="b">
        <v>1</v>
      </c>
      <c r="U1081">
        <v>20</v>
      </c>
      <c r="V1081">
        <v>10</v>
      </c>
      <c r="W1081">
        <v>0</v>
      </c>
    </row>
    <row r="1082" spans="2:23" hidden="1">
      <c r="B1082" s="2" t="e">
        <f>IF(C4416="id",0,IF(C4416=C4417,B1081,IF(B1081=0,1,0)))</f>
        <v>#REF!</v>
      </c>
      <c r="E1082" t="b">
        <v>0</v>
      </c>
      <c r="F1082" t="s">
        <v>18</v>
      </c>
      <c r="G1082">
        <v>0</v>
      </c>
      <c r="H1082">
        <v>1</v>
      </c>
      <c r="I1082">
        <v>3</v>
      </c>
      <c r="J1082">
        <v>304</v>
      </c>
      <c r="K1082">
        <v>6</v>
      </c>
      <c r="L1082">
        <v>0</v>
      </c>
      <c r="M1082">
        <v>29</v>
      </c>
      <c r="N1082">
        <v>296</v>
      </c>
      <c r="O1082">
        <v>4</v>
      </c>
      <c r="P1082">
        <v>296</v>
      </c>
      <c r="Q1082">
        <v>1</v>
      </c>
      <c r="R1082">
        <v>3</v>
      </c>
      <c r="S1082" t="s">
        <v>17</v>
      </c>
      <c r="T1082" t="b">
        <v>1</v>
      </c>
      <c r="V1082">
        <v>8</v>
      </c>
      <c r="W1082">
        <v>0</v>
      </c>
    </row>
    <row r="1083" spans="2:23" hidden="1">
      <c r="B1083" s="2" t="e">
        <f>IF(C4417="id",0,IF(C4417=C4418,B1082,IF(B1082=0,1,0)))</f>
        <v>#REF!</v>
      </c>
      <c r="E1083" t="b">
        <v>0</v>
      </c>
      <c r="F1083">
        <v>370</v>
      </c>
      <c r="G1083">
        <v>1</v>
      </c>
      <c r="H1083">
        <v>1</v>
      </c>
      <c r="I1083">
        <v>3</v>
      </c>
      <c r="J1083">
        <v>314</v>
      </c>
      <c r="K1083">
        <v>9</v>
      </c>
      <c r="L1083">
        <v>7</v>
      </c>
      <c r="M1083">
        <v>29</v>
      </c>
      <c r="N1083">
        <v>296</v>
      </c>
      <c r="O1083">
        <v>4</v>
      </c>
      <c r="P1083">
        <v>304</v>
      </c>
      <c r="Q1083">
        <v>6</v>
      </c>
      <c r="R1083">
        <v>0</v>
      </c>
      <c r="S1083" t="s">
        <v>15</v>
      </c>
      <c r="T1083" t="b">
        <v>1</v>
      </c>
      <c r="U1083">
        <v>18</v>
      </c>
      <c r="V1083">
        <v>10</v>
      </c>
      <c r="W1083">
        <v>0</v>
      </c>
    </row>
    <row r="1084" spans="2:23" hidden="1">
      <c r="B1084" s="2" t="e">
        <f>IF(C4418="id",0,IF(C4418=C4419,B1083,IF(B1083=0,1,0)))</f>
        <v>#REF!</v>
      </c>
      <c r="E1084" t="b">
        <v>1</v>
      </c>
      <c r="F1084" t="s">
        <v>18</v>
      </c>
      <c r="G1084">
        <v>0</v>
      </c>
      <c r="H1084">
        <v>1</v>
      </c>
      <c r="I1084">
        <v>3</v>
      </c>
      <c r="J1084">
        <v>318</v>
      </c>
      <c r="K1084">
        <v>3</v>
      </c>
      <c r="L1084">
        <v>5</v>
      </c>
      <c r="M1084">
        <v>29</v>
      </c>
      <c r="N1084">
        <v>314</v>
      </c>
      <c r="O1084">
        <v>10</v>
      </c>
      <c r="P1084">
        <v>314</v>
      </c>
      <c r="Q1084">
        <v>1</v>
      </c>
      <c r="R1084">
        <v>3</v>
      </c>
      <c r="S1084" t="s">
        <v>17</v>
      </c>
      <c r="T1084" t="b">
        <v>1</v>
      </c>
      <c r="V1084">
        <v>4</v>
      </c>
      <c r="W1084">
        <v>0</v>
      </c>
    </row>
    <row r="1085" spans="2:23" hidden="1">
      <c r="B1085" s="2" t="e">
        <f>IF(C4419="id",0,IF(C4419=C4420,B1084,IF(B1084=0,1,0)))</f>
        <v>#REF!</v>
      </c>
      <c r="E1085" t="b">
        <v>1</v>
      </c>
      <c r="F1085">
        <v>350</v>
      </c>
      <c r="G1085">
        <v>1</v>
      </c>
      <c r="H1085">
        <v>1</v>
      </c>
      <c r="I1085">
        <v>3</v>
      </c>
      <c r="J1085">
        <v>322</v>
      </c>
      <c r="K1085">
        <v>1</v>
      </c>
      <c r="L1085">
        <v>3</v>
      </c>
      <c r="M1085">
        <v>29</v>
      </c>
      <c r="N1085">
        <v>314</v>
      </c>
      <c r="O1085">
        <v>10</v>
      </c>
      <c r="P1085">
        <v>318</v>
      </c>
      <c r="Q1085">
        <v>3</v>
      </c>
      <c r="R1085">
        <v>5</v>
      </c>
      <c r="S1085" t="s">
        <v>15</v>
      </c>
      <c r="T1085" t="b">
        <v>1</v>
      </c>
      <c r="U1085">
        <v>8</v>
      </c>
      <c r="V1085">
        <v>4</v>
      </c>
      <c r="W1085">
        <v>0</v>
      </c>
    </row>
    <row r="1086" spans="2:23" hidden="1">
      <c r="B1086" s="2" t="e">
        <f>IF(C4420="id",0,IF(C4420=C4421,B1085,IF(B1085=0,1,0)))</f>
        <v>#REF!</v>
      </c>
      <c r="E1086" t="b">
        <v>0</v>
      </c>
      <c r="F1086" t="s">
        <v>18</v>
      </c>
      <c r="G1086">
        <v>0</v>
      </c>
      <c r="H1086">
        <v>1</v>
      </c>
      <c r="I1086">
        <v>3</v>
      </c>
      <c r="J1086">
        <v>328</v>
      </c>
      <c r="K1086">
        <v>4</v>
      </c>
      <c r="L1086">
        <v>0</v>
      </c>
      <c r="M1086">
        <v>29</v>
      </c>
      <c r="N1086">
        <v>322</v>
      </c>
      <c r="O1086">
        <v>10</v>
      </c>
      <c r="P1086">
        <v>322</v>
      </c>
      <c r="Q1086">
        <v>1</v>
      </c>
      <c r="R1086">
        <v>3</v>
      </c>
      <c r="S1086" t="s">
        <v>17</v>
      </c>
      <c r="T1086" t="b">
        <v>1</v>
      </c>
      <c r="V1086">
        <v>6</v>
      </c>
      <c r="W1086">
        <v>0</v>
      </c>
    </row>
    <row r="1087" spans="2:23" hidden="1">
      <c r="B1087" s="2" t="e">
        <f>IF(C4421="id",0,IF(C4421=C4422,B1086,IF(B1086=0,1,0)))</f>
        <v>#REF!</v>
      </c>
      <c r="E1087" t="b">
        <v>0</v>
      </c>
      <c r="F1087">
        <v>1591</v>
      </c>
      <c r="G1087">
        <v>1</v>
      </c>
      <c r="H1087">
        <v>1</v>
      </c>
      <c r="I1087">
        <v>3</v>
      </c>
      <c r="J1087">
        <v>332</v>
      </c>
      <c r="K1087">
        <v>4</v>
      </c>
      <c r="L1087">
        <v>4</v>
      </c>
      <c r="M1087">
        <v>29</v>
      </c>
      <c r="N1087">
        <v>322</v>
      </c>
      <c r="O1087">
        <v>10</v>
      </c>
      <c r="P1087">
        <v>328</v>
      </c>
      <c r="Q1087">
        <v>4</v>
      </c>
      <c r="R1087">
        <v>0</v>
      </c>
      <c r="S1087" t="s">
        <v>15</v>
      </c>
      <c r="T1087" t="b">
        <v>1</v>
      </c>
      <c r="U1087">
        <v>10</v>
      </c>
      <c r="V1087">
        <v>4</v>
      </c>
      <c r="W1087">
        <v>0</v>
      </c>
    </row>
    <row r="1088" spans="2:23" hidden="1">
      <c r="B1088" s="2" t="e">
        <f>IF(C4422="id",0,IF(C4422=C4423,B1087,IF(B1087=0,1,0)))</f>
        <v>#REF!</v>
      </c>
      <c r="E1088" t="b">
        <v>0</v>
      </c>
      <c r="F1088" t="s">
        <v>18</v>
      </c>
      <c r="G1088">
        <v>0</v>
      </c>
      <c r="H1088">
        <v>1</v>
      </c>
      <c r="I1088">
        <v>3</v>
      </c>
      <c r="J1088">
        <v>349</v>
      </c>
      <c r="K1088">
        <v>15</v>
      </c>
      <c r="L1088">
        <v>0</v>
      </c>
      <c r="M1088">
        <v>29</v>
      </c>
      <c r="N1088">
        <v>332</v>
      </c>
      <c r="O1088">
        <v>8</v>
      </c>
      <c r="P1088">
        <v>332</v>
      </c>
      <c r="Q1088">
        <v>1</v>
      </c>
      <c r="R1088">
        <v>3</v>
      </c>
      <c r="S1088" t="s">
        <v>17</v>
      </c>
      <c r="T1088" t="b">
        <v>1</v>
      </c>
      <c r="V1088">
        <v>17</v>
      </c>
      <c r="W1088">
        <v>0</v>
      </c>
    </row>
    <row r="1089" spans="2:23" hidden="1">
      <c r="B1089" s="2" t="e">
        <f>IF(C4423="id",0,IF(C4423=C4424,B1088,IF(B1088=0,1,0)))</f>
        <v>#REF!</v>
      </c>
      <c r="E1089" t="b">
        <v>0</v>
      </c>
      <c r="F1089">
        <v>1559</v>
      </c>
      <c r="G1089">
        <v>1</v>
      </c>
      <c r="H1089">
        <v>1</v>
      </c>
      <c r="I1089">
        <v>3</v>
      </c>
      <c r="J1089">
        <v>353</v>
      </c>
      <c r="K1089">
        <v>18</v>
      </c>
      <c r="L1089">
        <v>1</v>
      </c>
      <c r="M1089">
        <v>29</v>
      </c>
      <c r="N1089">
        <v>332</v>
      </c>
      <c r="O1089">
        <v>8</v>
      </c>
      <c r="P1089">
        <v>349</v>
      </c>
      <c r="Q1089">
        <v>15</v>
      </c>
      <c r="R1089">
        <v>0</v>
      </c>
      <c r="S1089" t="s">
        <v>15</v>
      </c>
      <c r="T1089" t="b">
        <v>1</v>
      </c>
      <c r="U1089">
        <v>21</v>
      </c>
      <c r="V1089">
        <v>4</v>
      </c>
      <c r="W1089">
        <v>0</v>
      </c>
    </row>
    <row r="1090" spans="2:23" hidden="1">
      <c r="B1090" s="2" t="e">
        <f>IF(C4424="id",0,IF(C4424=C4425,B1089,IF(B1089=0,1,0)))</f>
        <v>#REF!</v>
      </c>
      <c r="F1090" t="s">
        <v>18</v>
      </c>
      <c r="G1090">
        <v>0</v>
      </c>
      <c r="H1090">
        <v>12</v>
      </c>
      <c r="I1090">
        <v>2</v>
      </c>
      <c r="J1090">
        <v>12</v>
      </c>
      <c r="K1090">
        <v>10</v>
      </c>
      <c r="L1090">
        <v>2</v>
      </c>
      <c r="M1090">
        <v>30</v>
      </c>
      <c r="N1090">
        <v>10</v>
      </c>
      <c r="P1090">
        <v>10</v>
      </c>
      <c r="Q1090">
        <v>12</v>
      </c>
      <c r="R1090">
        <v>2</v>
      </c>
      <c r="S1090" t="s">
        <v>17</v>
      </c>
      <c r="V1090">
        <v>2</v>
      </c>
      <c r="W1090">
        <v>0</v>
      </c>
    </row>
    <row r="1091" spans="2:23" hidden="1">
      <c r="B1091" s="2" t="e">
        <f>IF(C4425="id",0,IF(C4425=C4426,B1090,IF(B1090=0,1,0)))</f>
        <v>#REF!</v>
      </c>
      <c r="F1091">
        <v>627</v>
      </c>
      <c r="G1091">
        <v>1</v>
      </c>
      <c r="H1091">
        <v>12</v>
      </c>
      <c r="I1091">
        <v>2</v>
      </c>
      <c r="J1091">
        <v>23</v>
      </c>
      <c r="K1091">
        <v>15</v>
      </c>
      <c r="L1091">
        <v>-4</v>
      </c>
      <c r="M1091">
        <v>30</v>
      </c>
      <c r="N1091">
        <v>10</v>
      </c>
      <c r="P1091">
        <v>12</v>
      </c>
      <c r="Q1091">
        <v>10</v>
      </c>
      <c r="R1091">
        <v>2</v>
      </c>
      <c r="S1091" t="s">
        <v>15</v>
      </c>
      <c r="U1091">
        <v>13</v>
      </c>
      <c r="V1091">
        <v>11</v>
      </c>
      <c r="W1091">
        <v>0</v>
      </c>
    </row>
    <row r="1092" spans="2:23" hidden="1">
      <c r="B1092" s="2" t="e">
        <f>IF(C4426="id",0,IF(C4426=C4427,B1091,IF(B1091=0,1,0)))</f>
        <v>#REF!</v>
      </c>
      <c r="F1092">
        <v>1020</v>
      </c>
      <c r="G1092">
        <v>2</v>
      </c>
      <c r="H1092">
        <v>12</v>
      </c>
      <c r="I1092">
        <v>2</v>
      </c>
      <c r="J1092">
        <v>35</v>
      </c>
      <c r="K1092">
        <v>16</v>
      </c>
      <c r="L1092">
        <v>5</v>
      </c>
      <c r="M1092">
        <v>30</v>
      </c>
      <c r="N1092">
        <v>12</v>
      </c>
      <c r="P1092">
        <v>34</v>
      </c>
      <c r="Q1092">
        <v>17</v>
      </c>
      <c r="R1092">
        <v>5</v>
      </c>
      <c r="S1092" t="s">
        <v>15</v>
      </c>
      <c r="U1092">
        <v>23</v>
      </c>
      <c r="V1092">
        <v>1</v>
      </c>
      <c r="W1092">
        <v>11</v>
      </c>
    </row>
    <row r="1093" spans="2:23" hidden="1">
      <c r="B1093" s="2" t="e">
        <f>IF(C4427="id",0,IF(C4427=C4428,B1092,IF(B1092=0,1,0)))</f>
        <v>#REF!</v>
      </c>
      <c r="E1093" t="b">
        <v>1</v>
      </c>
      <c r="F1093" t="s">
        <v>18</v>
      </c>
      <c r="G1093">
        <v>0</v>
      </c>
      <c r="H1093">
        <v>12</v>
      </c>
      <c r="I1093">
        <v>2</v>
      </c>
      <c r="J1093">
        <v>43</v>
      </c>
      <c r="K1093">
        <v>19</v>
      </c>
      <c r="L1093">
        <v>1</v>
      </c>
      <c r="M1093">
        <v>30</v>
      </c>
      <c r="N1093">
        <v>35</v>
      </c>
      <c r="O1093">
        <v>4</v>
      </c>
      <c r="P1093">
        <v>35</v>
      </c>
      <c r="Q1093">
        <v>12</v>
      </c>
      <c r="R1093">
        <v>2</v>
      </c>
      <c r="S1093" t="s">
        <v>17</v>
      </c>
      <c r="T1093" t="b">
        <v>1</v>
      </c>
      <c r="V1093">
        <v>8</v>
      </c>
      <c r="W1093">
        <v>0</v>
      </c>
    </row>
    <row r="1094" spans="2:23" hidden="1">
      <c r="B1094" s="2" t="e">
        <f>IF(C4428="id",0,IF(C4428=C4429,B1093,IF(B1093=0,1,0)))</f>
        <v>#REF!</v>
      </c>
      <c r="E1094" t="b">
        <v>1</v>
      </c>
      <c r="F1094">
        <v>858</v>
      </c>
      <c r="G1094">
        <v>1</v>
      </c>
      <c r="H1094">
        <v>12</v>
      </c>
      <c r="I1094">
        <v>2</v>
      </c>
      <c r="J1094">
        <v>54</v>
      </c>
      <c r="K1094">
        <v>12</v>
      </c>
      <c r="L1094">
        <v>5</v>
      </c>
      <c r="M1094">
        <v>30</v>
      </c>
      <c r="N1094">
        <v>35</v>
      </c>
      <c r="O1094">
        <v>4</v>
      </c>
      <c r="P1094">
        <v>43</v>
      </c>
      <c r="Q1094">
        <v>19</v>
      </c>
      <c r="R1094">
        <v>1</v>
      </c>
      <c r="S1094" t="s">
        <v>15</v>
      </c>
      <c r="T1094" t="b">
        <v>1</v>
      </c>
      <c r="U1094">
        <v>19</v>
      </c>
      <c r="V1094">
        <v>11</v>
      </c>
      <c r="W1094">
        <v>0</v>
      </c>
    </row>
    <row r="1095" spans="2:23" hidden="1">
      <c r="B1095" s="2" t="e">
        <f>IF(C4429="id",0,IF(C4429=C4430,B1094,IF(B1094=0,1,0)))</f>
        <v>#REF!</v>
      </c>
      <c r="E1095" t="b">
        <v>0</v>
      </c>
      <c r="F1095" t="s">
        <v>18</v>
      </c>
      <c r="G1095">
        <v>0</v>
      </c>
      <c r="H1095">
        <v>12</v>
      </c>
      <c r="I1095">
        <v>2</v>
      </c>
      <c r="J1095">
        <v>58</v>
      </c>
      <c r="K1095">
        <v>9</v>
      </c>
      <c r="L1095">
        <v>3</v>
      </c>
      <c r="M1095">
        <v>30</v>
      </c>
      <c r="N1095">
        <v>54</v>
      </c>
      <c r="O1095">
        <v>6</v>
      </c>
      <c r="P1095">
        <v>54</v>
      </c>
      <c r="Q1095">
        <v>12</v>
      </c>
      <c r="R1095">
        <v>2</v>
      </c>
      <c r="S1095" t="s">
        <v>17</v>
      </c>
      <c r="T1095" t="b">
        <v>1</v>
      </c>
      <c r="V1095">
        <v>4</v>
      </c>
      <c r="W1095">
        <v>0</v>
      </c>
    </row>
    <row r="1096" spans="2:23" hidden="1">
      <c r="B1096" s="2" t="e">
        <f>IF(C4430="id",0,IF(C4430=C4431,B1095,IF(B1095=0,1,0)))</f>
        <v>#REF!</v>
      </c>
      <c r="E1096" t="b">
        <v>0</v>
      </c>
      <c r="F1096">
        <v>1752</v>
      </c>
      <c r="G1096">
        <v>1</v>
      </c>
      <c r="H1096">
        <v>12</v>
      </c>
      <c r="I1096">
        <v>2</v>
      </c>
      <c r="J1096">
        <v>68</v>
      </c>
      <c r="K1096">
        <v>12</v>
      </c>
      <c r="L1096">
        <v>10</v>
      </c>
      <c r="M1096">
        <v>30</v>
      </c>
      <c r="N1096">
        <v>54</v>
      </c>
      <c r="O1096">
        <v>6</v>
      </c>
      <c r="P1096">
        <v>58</v>
      </c>
      <c r="Q1096">
        <v>9</v>
      </c>
      <c r="R1096">
        <v>3</v>
      </c>
      <c r="S1096" t="s">
        <v>15</v>
      </c>
      <c r="T1096" t="b">
        <v>1</v>
      </c>
      <c r="U1096">
        <v>14</v>
      </c>
      <c r="V1096">
        <v>10</v>
      </c>
      <c r="W1096">
        <v>0</v>
      </c>
    </row>
    <row r="1097" spans="2:23" hidden="1">
      <c r="B1097" s="2" t="e">
        <f>IF(C4431="id",0,IF(C4431=C4432,B1096,IF(B1096=0,1,0)))</f>
        <v>#REF!</v>
      </c>
      <c r="E1097" t="b">
        <v>1</v>
      </c>
      <c r="F1097" t="s">
        <v>18</v>
      </c>
      <c r="G1097">
        <v>0</v>
      </c>
      <c r="H1097">
        <v>12</v>
      </c>
      <c r="I1097">
        <v>2</v>
      </c>
      <c r="J1097">
        <v>82</v>
      </c>
      <c r="K1097">
        <v>20</v>
      </c>
      <c r="L1097">
        <v>8</v>
      </c>
      <c r="M1097">
        <v>30</v>
      </c>
      <c r="N1097">
        <v>68</v>
      </c>
      <c r="O1097">
        <v>10</v>
      </c>
      <c r="P1097">
        <v>68</v>
      </c>
      <c r="Q1097">
        <v>12</v>
      </c>
      <c r="R1097">
        <v>2</v>
      </c>
      <c r="S1097" t="s">
        <v>17</v>
      </c>
      <c r="T1097" t="b">
        <v>1</v>
      </c>
      <c r="V1097">
        <v>14</v>
      </c>
      <c r="W1097">
        <v>0</v>
      </c>
    </row>
    <row r="1098" spans="2:23" hidden="1">
      <c r="B1098" s="2" t="e">
        <f>IF(C4432="id",0,IF(C4432=C4433,B1097,IF(B1097=0,1,0)))</f>
        <v>#REF!</v>
      </c>
      <c r="E1098" t="b">
        <v>1</v>
      </c>
      <c r="F1098">
        <v>1528</v>
      </c>
      <c r="G1098">
        <v>1</v>
      </c>
      <c r="H1098">
        <v>12</v>
      </c>
      <c r="I1098">
        <v>2</v>
      </c>
      <c r="J1098">
        <v>95</v>
      </c>
      <c r="K1098">
        <v>14</v>
      </c>
      <c r="L1098">
        <v>15</v>
      </c>
      <c r="M1098">
        <v>30</v>
      </c>
      <c r="N1098">
        <v>68</v>
      </c>
      <c r="O1098">
        <v>10</v>
      </c>
      <c r="P1098">
        <v>82</v>
      </c>
      <c r="Q1098">
        <v>20</v>
      </c>
      <c r="R1098">
        <v>8</v>
      </c>
      <c r="S1098" t="s">
        <v>15</v>
      </c>
      <c r="T1098" t="b">
        <v>1</v>
      </c>
      <c r="U1098">
        <v>27</v>
      </c>
      <c r="V1098">
        <v>13</v>
      </c>
      <c r="W1098">
        <v>0</v>
      </c>
    </row>
    <row r="1099" spans="2:23" hidden="1">
      <c r="B1099" s="2" t="e">
        <f>IF(C4433="id",0,IF(C4433=C4434,B1098,IF(B1098=0,1,0)))</f>
        <v>#REF!</v>
      </c>
      <c r="E1099" t="b">
        <v>1</v>
      </c>
      <c r="F1099" t="s">
        <v>18</v>
      </c>
      <c r="G1099">
        <v>0</v>
      </c>
      <c r="H1099">
        <v>12</v>
      </c>
      <c r="I1099">
        <v>2</v>
      </c>
      <c r="J1099">
        <v>105</v>
      </c>
      <c r="K1099">
        <v>4</v>
      </c>
      <c r="L1099">
        <v>4</v>
      </c>
      <c r="M1099">
        <v>30</v>
      </c>
      <c r="N1099">
        <v>95</v>
      </c>
      <c r="O1099">
        <v>15</v>
      </c>
      <c r="P1099">
        <v>95</v>
      </c>
      <c r="Q1099">
        <v>12</v>
      </c>
      <c r="R1099">
        <v>2</v>
      </c>
      <c r="S1099" t="s">
        <v>17</v>
      </c>
      <c r="T1099" t="b">
        <v>1</v>
      </c>
      <c r="V1099">
        <v>10</v>
      </c>
      <c r="W1099">
        <v>0</v>
      </c>
    </row>
    <row r="1100" spans="2:23" hidden="1">
      <c r="B1100" s="2" t="e">
        <f>IF(C4434="id",0,IF(C4434=C4435,B1099,IF(B1099=0,1,0)))</f>
        <v>#REF!</v>
      </c>
      <c r="E1100" t="b">
        <v>1</v>
      </c>
      <c r="F1100">
        <v>419</v>
      </c>
      <c r="G1100">
        <v>1</v>
      </c>
      <c r="H1100">
        <v>12</v>
      </c>
      <c r="I1100">
        <v>2</v>
      </c>
      <c r="J1100">
        <v>115</v>
      </c>
      <c r="K1100">
        <v>10</v>
      </c>
      <c r="L1100">
        <v>8</v>
      </c>
      <c r="M1100">
        <v>30</v>
      </c>
      <c r="N1100">
        <v>95</v>
      </c>
      <c r="O1100">
        <v>15</v>
      </c>
      <c r="P1100">
        <v>105</v>
      </c>
      <c r="Q1100">
        <v>4</v>
      </c>
      <c r="R1100">
        <v>4</v>
      </c>
      <c r="S1100" t="s">
        <v>15</v>
      </c>
      <c r="T1100" t="b">
        <v>1</v>
      </c>
      <c r="U1100">
        <v>20</v>
      </c>
      <c r="V1100">
        <v>10</v>
      </c>
      <c r="W1100">
        <v>0</v>
      </c>
    </row>
    <row r="1101" spans="2:23" hidden="1">
      <c r="B1101" s="2" t="e">
        <f>IF(C4435="id",0,IF(C4435=C4436,B1100,IF(B1100=0,1,0)))</f>
        <v>#REF!</v>
      </c>
      <c r="E1101" t="b">
        <v>1</v>
      </c>
      <c r="F1101" t="s">
        <v>18</v>
      </c>
      <c r="G1101">
        <v>0</v>
      </c>
      <c r="H1101">
        <v>12</v>
      </c>
      <c r="I1101">
        <v>2</v>
      </c>
      <c r="J1101">
        <v>118</v>
      </c>
      <c r="K1101">
        <v>12</v>
      </c>
      <c r="L1101">
        <v>5</v>
      </c>
      <c r="M1101">
        <v>30</v>
      </c>
      <c r="N1101">
        <v>115</v>
      </c>
      <c r="O1101">
        <v>10</v>
      </c>
      <c r="P1101">
        <v>115</v>
      </c>
      <c r="Q1101">
        <v>12</v>
      </c>
      <c r="R1101">
        <v>2</v>
      </c>
      <c r="S1101" t="s">
        <v>17</v>
      </c>
      <c r="T1101" t="b">
        <v>1</v>
      </c>
      <c r="V1101">
        <v>3</v>
      </c>
      <c r="W1101">
        <v>0</v>
      </c>
    </row>
    <row r="1102" spans="2:23" hidden="1">
      <c r="B1102" s="2" t="e">
        <f>IF(C4436="id",0,IF(C4436=C4437,B1101,IF(B1101=0,1,0)))</f>
        <v>#REF!</v>
      </c>
      <c r="E1102" t="b">
        <v>1</v>
      </c>
      <c r="F1102">
        <v>829</v>
      </c>
      <c r="G1102">
        <v>1</v>
      </c>
      <c r="H1102">
        <v>12</v>
      </c>
      <c r="I1102">
        <v>2</v>
      </c>
      <c r="J1102">
        <v>125</v>
      </c>
      <c r="K1102">
        <v>16</v>
      </c>
      <c r="L1102">
        <v>2</v>
      </c>
      <c r="M1102">
        <v>30</v>
      </c>
      <c r="N1102">
        <v>115</v>
      </c>
      <c r="O1102">
        <v>10</v>
      </c>
      <c r="P1102">
        <v>118</v>
      </c>
      <c r="Q1102">
        <v>12</v>
      </c>
      <c r="R1102">
        <v>5</v>
      </c>
      <c r="S1102" t="s">
        <v>15</v>
      </c>
      <c r="T1102" t="b">
        <v>1</v>
      </c>
      <c r="U1102">
        <v>10</v>
      </c>
      <c r="V1102">
        <v>7</v>
      </c>
      <c r="W1102">
        <v>0</v>
      </c>
    </row>
    <row r="1103" spans="2:23" hidden="1">
      <c r="B1103" s="2" t="e">
        <f>IF(C4437="id",0,IF(C4437=C4438,B1102,IF(B1102=0,1,0)))</f>
        <v>#REF!</v>
      </c>
      <c r="E1103" t="b">
        <v>1</v>
      </c>
      <c r="F1103" t="s">
        <v>18</v>
      </c>
      <c r="G1103">
        <v>0</v>
      </c>
      <c r="H1103">
        <v>12</v>
      </c>
      <c r="I1103">
        <v>2</v>
      </c>
      <c r="J1103">
        <v>138</v>
      </c>
      <c r="K1103">
        <v>5</v>
      </c>
      <c r="L1103">
        <v>8</v>
      </c>
      <c r="M1103">
        <v>30</v>
      </c>
      <c r="N1103">
        <v>125</v>
      </c>
      <c r="O1103">
        <v>12</v>
      </c>
      <c r="P1103">
        <v>125</v>
      </c>
      <c r="Q1103">
        <v>12</v>
      </c>
      <c r="R1103">
        <v>2</v>
      </c>
      <c r="S1103" t="s">
        <v>17</v>
      </c>
      <c r="T1103" t="b">
        <v>1</v>
      </c>
      <c r="V1103">
        <v>13</v>
      </c>
      <c r="W1103">
        <v>0</v>
      </c>
    </row>
    <row r="1104" spans="2:23" hidden="1">
      <c r="B1104" s="2" t="e">
        <f>IF(C4438="id",0,IF(C4438=C4439,B1103,IF(B1103=0,1,0)))</f>
        <v>#REF!</v>
      </c>
      <c r="E1104" t="b">
        <v>1</v>
      </c>
      <c r="F1104">
        <v>1739</v>
      </c>
      <c r="G1104">
        <v>1</v>
      </c>
      <c r="H1104">
        <v>12</v>
      </c>
      <c r="I1104">
        <v>2</v>
      </c>
      <c r="J1104">
        <v>141</v>
      </c>
      <c r="K1104">
        <v>7</v>
      </c>
      <c r="L1104">
        <v>9</v>
      </c>
      <c r="M1104">
        <v>30</v>
      </c>
      <c r="N1104">
        <v>125</v>
      </c>
      <c r="O1104">
        <v>12</v>
      </c>
      <c r="P1104">
        <v>138</v>
      </c>
      <c r="Q1104">
        <v>5</v>
      </c>
      <c r="R1104">
        <v>8</v>
      </c>
      <c r="S1104" t="s">
        <v>15</v>
      </c>
      <c r="T1104" t="b">
        <v>1</v>
      </c>
      <c r="U1104">
        <v>16</v>
      </c>
      <c r="V1104">
        <v>3</v>
      </c>
      <c r="W1104">
        <v>0</v>
      </c>
    </row>
    <row r="1105" spans="2:23" hidden="1">
      <c r="B1105" s="2" t="e">
        <f>IF(C4439="id",0,IF(C4439=C4440,B1104,IF(B1104=0,1,0)))</f>
        <v>#REF!</v>
      </c>
      <c r="E1105" t="b">
        <v>1</v>
      </c>
      <c r="F1105" t="s">
        <v>18</v>
      </c>
      <c r="G1105">
        <v>0</v>
      </c>
      <c r="H1105">
        <v>12</v>
      </c>
      <c r="I1105">
        <v>2</v>
      </c>
      <c r="J1105">
        <v>150</v>
      </c>
      <c r="K1105">
        <v>17</v>
      </c>
      <c r="L1105">
        <v>5</v>
      </c>
      <c r="M1105">
        <v>30</v>
      </c>
      <c r="N1105">
        <v>142</v>
      </c>
      <c r="O1105">
        <v>5</v>
      </c>
      <c r="P1105">
        <v>142</v>
      </c>
      <c r="Q1105">
        <v>12</v>
      </c>
      <c r="R1105">
        <v>2</v>
      </c>
      <c r="S1105" t="s">
        <v>17</v>
      </c>
      <c r="T1105" t="b">
        <v>1</v>
      </c>
      <c r="V1105">
        <v>8</v>
      </c>
      <c r="W1105">
        <v>0</v>
      </c>
    </row>
    <row r="1106" spans="2:23" hidden="1">
      <c r="B1106" s="2" t="e">
        <f>IF(C4440="id",0,IF(C4440=C4441,B1105,IF(B1105=0,1,0)))</f>
        <v>#REF!</v>
      </c>
      <c r="E1106" t="b">
        <v>1</v>
      </c>
      <c r="F1106">
        <v>1031</v>
      </c>
      <c r="G1106">
        <v>1</v>
      </c>
      <c r="H1106">
        <v>12</v>
      </c>
      <c r="I1106">
        <v>2</v>
      </c>
      <c r="J1106">
        <v>161</v>
      </c>
      <c r="K1106">
        <v>11</v>
      </c>
      <c r="L1106">
        <v>10</v>
      </c>
      <c r="M1106">
        <v>30</v>
      </c>
      <c r="N1106">
        <v>142</v>
      </c>
      <c r="O1106">
        <v>5</v>
      </c>
      <c r="P1106">
        <v>150</v>
      </c>
      <c r="Q1106">
        <v>17</v>
      </c>
      <c r="R1106">
        <v>5</v>
      </c>
      <c r="S1106" t="s">
        <v>15</v>
      </c>
      <c r="T1106" t="b">
        <v>1</v>
      </c>
      <c r="U1106">
        <v>19</v>
      </c>
      <c r="V1106">
        <v>11</v>
      </c>
      <c r="W1106">
        <v>0</v>
      </c>
    </row>
    <row r="1107" spans="2:23" hidden="1">
      <c r="B1107" s="2" t="e">
        <f>IF(C4441="id",0,IF(C4441=C4442,B1106,IF(B1106=0,1,0)))</f>
        <v>#REF!</v>
      </c>
      <c r="E1107" t="b">
        <v>1</v>
      </c>
      <c r="F1107" t="s">
        <v>18</v>
      </c>
      <c r="G1107">
        <v>0</v>
      </c>
      <c r="H1107">
        <v>12</v>
      </c>
      <c r="I1107">
        <v>2</v>
      </c>
      <c r="J1107">
        <v>174</v>
      </c>
      <c r="K1107">
        <v>5</v>
      </c>
      <c r="L1107">
        <v>5</v>
      </c>
      <c r="M1107">
        <v>30</v>
      </c>
      <c r="N1107">
        <v>164</v>
      </c>
      <c r="O1107">
        <v>3</v>
      </c>
      <c r="P1107">
        <v>164</v>
      </c>
      <c r="Q1107">
        <v>12</v>
      </c>
      <c r="R1107">
        <v>2</v>
      </c>
      <c r="S1107" t="s">
        <v>17</v>
      </c>
      <c r="T1107" t="b">
        <v>1</v>
      </c>
      <c r="V1107">
        <v>10</v>
      </c>
      <c r="W1107">
        <v>0</v>
      </c>
    </row>
    <row r="1108" spans="2:23" hidden="1">
      <c r="B1108" s="2" t="e">
        <f>IF(C4442="id",0,IF(C4442=C4443,B1107,IF(B1107=0,1,0)))</f>
        <v>#REF!</v>
      </c>
      <c r="E1108" t="b">
        <v>1</v>
      </c>
      <c r="F1108">
        <v>1341</v>
      </c>
      <c r="G1108">
        <v>1</v>
      </c>
      <c r="H1108">
        <v>12</v>
      </c>
      <c r="I1108">
        <v>2</v>
      </c>
      <c r="J1108">
        <v>182</v>
      </c>
      <c r="K1108">
        <v>-1</v>
      </c>
      <c r="L1108">
        <v>3</v>
      </c>
      <c r="M1108">
        <v>30</v>
      </c>
      <c r="N1108">
        <v>164</v>
      </c>
      <c r="O1108">
        <v>3</v>
      </c>
      <c r="P1108">
        <v>174</v>
      </c>
      <c r="Q1108">
        <v>5</v>
      </c>
      <c r="R1108">
        <v>5</v>
      </c>
      <c r="S1108" t="s">
        <v>15</v>
      </c>
      <c r="T1108" t="b">
        <v>1</v>
      </c>
      <c r="U1108">
        <v>18</v>
      </c>
      <c r="V1108">
        <v>8</v>
      </c>
      <c r="W1108">
        <v>0</v>
      </c>
    </row>
    <row r="1109" spans="2:23" hidden="1">
      <c r="B1109" s="2" t="e">
        <f>IF(C4443="id",0,IF(C4443=C4444,B1108,IF(B1108=0,1,0)))</f>
        <v>#REF!</v>
      </c>
      <c r="E1109" t="b">
        <v>0</v>
      </c>
      <c r="F1109" t="s">
        <v>18</v>
      </c>
      <c r="G1109">
        <v>0</v>
      </c>
      <c r="H1109">
        <v>12</v>
      </c>
      <c r="I1109">
        <v>2</v>
      </c>
      <c r="J1109">
        <v>186</v>
      </c>
      <c r="K1109">
        <v>12</v>
      </c>
      <c r="L1109">
        <v>5</v>
      </c>
      <c r="M1109">
        <v>30</v>
      </c>
      <c r="N1109">
        <v>183</v>
      </c>
      <c r="O1109">
        <v>11</v>
      </c>
      <c r="P1109">
        <v>183</v>
      </c>
      <c r="Q1109">
        <v>12</v>
      </c>
      <c r="R1109">
        <v>2</v>
      </c>
      <c r="S1109" t="s">
        <v>17</v>
      </c>
      <c r="T1109" t="b">
        <v>1</v>
      </c>
      <c r="V1109">
        <v>3</v>
      </c>
      <c r="W1109">
        <v>0</v>
      </c>
    </row>
    <row r="1110" spans="2:23" hidden="1">
      <c r="B1110" s="2" t="e">
        <f>IF(C4444="id",0,IF(C4444=C4445,B1109,IF(B1109=0,1,0)))</f>
        <v>#REF!</v>
      </c>
      <c r="E1110" t="b">
        <v>0</v>
      </c>
      <c r="F1110">
        <v>821</v>
      </c>
      <c r="G1110">
        <v>1</v>
      </c>
      <c r="H1110">
        <v>12</v>
      </c>
      <c r="I1110">
        <v>2</v>
      </c>
      <c r="J1110">
        <v>193</v>
      </c>
      <c r="K1110">
        <v>17</v>
      </c>
      <c r="L1110">
        <v>3</v>
      </c>
      <c r="M1110">
        <v>30</v>
      </c>
      <c r="N1110">
        <v>183</v>
      </c>
      <c r="O1110">
        <v>11</v>
      </c>
      <c r="P1110">
        <v>186</v>
      </c>
      <c r="Q1110">
        <v>12</v>
      </c>
      <c r="R1110">
        <v>5</v>
      </c>
      <c r="S1110" t="s">
        <v>15</v>
      </c>
      <c r="T1110" t="b">
        <v>1</v>
      </c>
      <c r="U1110">
        <v>10</v>
      </c>
      <c r="V1110">
        <v>7</v>
      </c>
      <c r="W1110">
        <v>0</v>
      </c>
    </row>
    <row r="1111" spans="2:23" hidden="1">
      <c r="B1111" s="2" t="e">
        <f>IF(C4445="id",0,IF(C4445=C4446,B1110,IF(B1110=0,1,0)))</f>
        <v>#REF!</v>
      </c>
      <c r="E1111" t="b">
        <v>0</v>
      </c>
      <c r="F1111" t="s">
        <v>18</v>
      </c>
      <c r="G1111">
        <v>0</v>
      </c>
      <c r="H1111">
        <v>12</v>
      </c>
      <c r="I1111">
        <v>2</v>
      </c>
      <c r="J1111">
        <v>204</v>
      </c>
      <c r="K1111">
        <v>6</v>
      </c>
      <c r="L1111">
        <v>7</v>
      </c>
      <c r="M1111">
        <v>30</v>
      </c>
      <c r="N1111">
        <v>193</v>
      </c>
      <c r="O1111">
        <v>13</v>
      </c>
      <c r="P1111">
        <v>193</v>
      </c>
      <c r="Q1111">
        <v>12</v>
      </c>
      <c r="R1111">
        <v>2</v>
      </c>
      <c r="S1111" t="s">
        <v>17</v>
      </c>
      <c r="T1111" t="b">
        <v>1</v>
      </c>
      <c r="V1111">
        <v>11</v>
      </c>
      <c r="W1111">
        <v>0</v>
      </c>
    </row>
    <row r="1112" spans="2:23" hidden="1">
      <c r="B1112" s="2" t="e">
        <f>IF(C4446="id",0,IF(C4446=C4447,B1111,IF(B1111=0,1,0)))</f>
        <v>#REF!</v>
      </c>
      <c r="E1112" t="b">
        <v>0</v>
      </c>
      <c r="F1112">
        <v>1485</v>
      </c>
      <c r="G1112">
        <v>1</v>
      </c>
      <c r="H1112">
        <v>12</v>
      </c>
      <c r="I1112">
        <v>2</v>
      </c>
      <c r="J1112">
        <v>208</v>
      </c>
      <c r="K1112">
        <v>6</v>
      </c>
      <c r="L1112">
        <v>3</v>
      </c>
      <c r="M1112">
        <v>30</v>
      </c>
      <c r="N1112">
        <v>193</v>
      </c>
      <c r="O1112">
        <v>13</v>
      </c>
      <c r="P1112">
        <v>204</v>
      </c>
      <c r="Q1112">
        <v>6</v>
      </c>
      <c r="R1112">
        <v>7</v>
      </c>
      <c r="S1112" t="s">
        <v>15</v>
      </c>
      <c r="T1112" t="b">
        <v>1</v>
      </c>
      <c r="U1112">
        <v>15</v>
      </c>
      <c r="V1112">
        <v>4</v>
      </c>
      <c r="W1112">
        <v>0</v>
      </c>
    </row>
    <row r="1113" spans="2:23" hidden="1">
      <c r="B1113" s="2" t="e">
        <f>IF(C4447="id",0,IF(C4447=C4448,B1112,IF(B1112=0,1,0)))</f>
        <v>#REF!</v>
      </c>
      <c r="E1113" t="b">
        <v>1</v>
      </c>
      <c r="F1113" t="s">
        <v>18</v>
      </c>
      <c r="G1113">
        <v>0</v>
      </c>
      <c r="H1113">
        <v>12</v>
      </c>
      <c r="I1113">
        <v>2</v>
      </c>
      <c r="J1113">
        <v>224</v>
      </c>
      <c r="K1113">
        <v>20</v>
      </c>
      <c r="L1113">
        <v>8</v>
      </c>
      <c r="M1113">
        <v>30</v>
      </c>
      <c r="N1113">
        <v>210</v>
      </c>
      <c r="O1113">
        <v>8</v>
      </c>
      <c r="P1113">
        <v>210</v>
      </c>
      <c r="Q1113">
        <v>12</v>
      </c>
      <c r="R1113">
        <v>2</v>
      </c>
      <c r="S1113" t="s">
        <v>17</v>
      </c>
      <c r="T1113" t="b">
        <v>1</v>
      </c>
      <c r="V1113">
        <v>14</v>
      </c>
      <c r="W1113">
        <v>0</v>
      </c>
    </row>
    <row r="1114" spans="2:23" hidden="1">
      <c r="B1114" s="2" t="e">
        <f>IF(C4448="id",0,IF(C4448=C4449,B1113,IF(B1113=0,1,0)))</f>
        <v>#REF!</v>
      </c>
      <c r="E1114" t="b">
        <v>1</v>
      </c>
      <c r="F1114">
        <v>1658</v>
      </c>
      <c r="G1114">
        <v>1</v>
      </c>
      <c r="H1114">
        <v>12</v>
      </c>
      <c r="I1114">
        <v>2</v>
      </c>
      <c r="J1114">
        <v>233</v>
      </c>
      <c r="K1114">
        <v>15</v>
      </c>
      <c r="L1114">
        <v>12</v>
      </c>
      <c r="M1114">
        <v>30</v>
      </c>
      <c r="N1114">
        <v>210</v>
      </c>
      <c r="O1114">
        <v>8</v>
      </c>
      <c r="P1114">
        <v>224</v>
      </c>
      <c r="Q1114">
        <v>20</v>
      </c>
      <c r="R1114">
        <v>8</v>
      </c>
      <c r="S1114" t="s">
        <v>15</v>
      </c>
      <c r="T1114" t="b">
        <v>1</v>
      </c>
      <c r="U1114">
        <v>23</v>
      </c>
      <c r="V1114">
        <v>9</v>
      </c>
      <c r="W1114">
        <v>0</v>
      </c>
    </row>
    <row r="1115" spans="2:23" hidden="1">
      <c r="B1115" s="2" t="e">
        <f>IF(C4449="id",0,IF(C4449=C4450,B1114,IF(B1114=0,1,0)))</f>
        <v>#REF!</v>
      </c>
      <c r="E1115" t="b">
        <v>1</v>
      </c>
      <c r="F1115" t="s">
        <v>18</v>
      </c>
      <c r="G1115">
        <v>0</v>
      </c>
      <c r="H1115">
        <v>12</v>
      </c>
      <c r="I1115">
        <v>2</v>
      </c>
      <c r="J1115">
        <v>237</v>
      </c>
      <c r="K1115">
        <v>9</v>
      </c>
      <c r="L1115">
        <v>3</v>
      </c>
      <c r="M1115">
        <v>30</v>
      </c>
      <c r="N1115">
        <v>233</v>
      </c>
      <c r="O1115">
        <v>7</v>
      </c>
      <c r="P1115">
        <v>233</v>
      </c>
      <c r="Q1115">
        <v>12</v>
      </c>
      <c r="R1115">
        <v>2</v>
      </c>
      <c r="S1115" t="s">
        <v>17</v>
      </c>
      <c r="T1115" t="b">
        <v>1</v>
      </c>
      <c r="V1115">
        <v>4</v>
      </c>
      <c r="W1115">
        <v>0</v>
      </c>
    </row>
    <row r="1116" spans="2:23" hidden="1">
      <c r="B1116" s="2" t="e">
        <f>IF(C4450="id",0,IF(C4450=C4451,B1115,IF(B1115=0,1,0)))</f>
        <v>#REF!</v>
      </c>
      <c r="E1116" t="b">
        <v>1</v>
      </c>
      <c r="F1116">
        <v>1764</v>
      </c>
      <c r="G1116">
        <v>1</v>
      </c>
      <c r="H1116">
        <v>12</v>
      </c>
      <c r="I1116">
        <v>2</v>
      </c>
      <c r="J1116">
        <v>249</v>
      </c>
      <c r="K1116">
        <v>16</v>
      </c>
      <c r="L1116">
        <v>8</v>
      </c>
      <c r="M1116">
        <v>30</v>
      </c>
      <c r="N1116">
        <v>233</v>
      </c>
      <c r="O1116">
        <v>7</v>
      </c>
      <c r="P1116">
        <v>237</v>
      </c>
      <c r="Q1116">
        <v>9</v>
      </c>
      <c r="R1116">
        <v>3</v>
      </c>
      <c r="S1116" t="s">
        <v>15</v>
      </c>
      <c r="T1116" t="b">
        <v>1</v>
      </c>
      <c r="U1116">
        <v>16</v>
      </c>
      <c r="V1116">
        <v>12</v>
      </c>
      <c r="W1116">
        <v>0</v>
      </c>
    </row>
    <row r="1117" spans="2:23" hidden="1">
      <c r="B1117" s="2" t="e">
        <f>IF(C4451="id",0,IF(C4451=C4452,B1116,IF(B1116=0,1,0)))</f>
        <v>#REF!</v>
      </c>
      <c r="E1117" t="b">
        <v>1</v>
      </c>
      <c r="F1117" t="s">
        <v>18</v>
      </c>
      <c r="G1117">
        <v>0</v>
      </c>
      <c r="H1117">
        <v>12</v>
      </c>
      <c r="I1117">
        <v>2</v>
      </c>
      <c r="J1117">
        <v>259</v>
      </c>
      <c r="K1117">
        <v>4</v>
      </c>
      <c r="L1117">
        <v>4</v>
      </c>
      <c r="M1117">
        <v>30</v>
      </c>
      <c r="N1117">
        <v>249</v>
      </c>
      <c r="O1117">
        <v>3</v>
      </c>
      <c r="P1117">
        <v>249</v>
      </c>
      <c r="Q1117">
        <v>12</v>
      </c>
      <c r="R1117">
        <v>2</v>
      </c>
      <c r="S1117" t="s">
        <v>17</v>
      </c>
      <c r="T1117" t="b">
        <v>1</v>
      </c>
      <c r="V1117">
        <v>10</v>
      </c>
      <c r="W1117">
        <v>0</v>
      </c>
    </row>
    <row r="1118" spans="2:23" hidden="1">
      <c r="B1118" s="2" t="e">
        <f>IF(C4452="id",0,IF(C4452=C4453,B1117,IF(B1117=0,1,0)))</f>
        <v>#REF!</v>
      </c>
      <c r="E1118" t="b">
        <v>1</v>
      </c>
      <c r="F1118">
        <v>390</v>
      </c>
      <c r="G1118">
        <v>1</v>
      </c>
      <c r="H1118">
        <v>12</v>
      </c>
      <c r="I1118">
        <v>2</v>
      </c>
      <c r="J1118">
        <v>262</v>
      </c>
      <c r="K1118">
        <v>3</v>
      </c>
      <c r="L1118">
        <v>2</v>
      </c>
      <c r="M1118">
        <v>30</v>
      </c>
      <c r="N1118">
        <v>249</v>
      </c>
      <c r="O1118">
        <v>3</v>
      </c>
      <c r="P1118">
        <v>259</v>
      </c>
      <c r="Q1118">
        <v>4</v>
      </c>
      <c r="R1118">
        <v>4</v>
      </c>
      <c r="S1118" t="s">
        <v>15</v>
      </c>
      <c r="T1118" t="b">
        <v>1</v>
      </c>
      <c r="U1118">
        <v>13</v>
      </c>
      <c r="V1118">
        <v>3</v>
      </c>
      <c r="W1118">
        <v>0</v>
      </c>
    </row>
    <row r="1119" spans="2:23" hidden="1">
      <c r="B1119" s="2" t="e">
        <f>IF(C4453="id",0,IF(C4453=C4454,B1118,IF(B1118=0,1,0)))</f>
        <v>#REF!</v>
      </c>
      <c r="E1119" t="b">
        <v>1</v>
      </c>
      <c r="F1119" t="s">
        <v>18</v>
      </c>
      <c r="G1119">
        <v>0</v>
      </c>
      <c r="H1119">
        <v>12</v>
      </c>
      <c r="I1119">
        <v>2</v>
      </c>
      <c r="J1119">
        <v>271</v>
      </c>
      <c r="K1119">
        <v>19</v>
      </c>
      <c r="L1119">
        <v>0</v>
      </c>
      <c r="M1119">
        <v>30</v>
      </c>
      <c r="N1119">
        <v>262</v>
      </c>
      <c r="O1119">
        <v>8</v>
      </c>
      <c r="P1119">
        <v>262</v>
      </c>
      <c r="Q1119">
        <v>12</v>
      </c>
      <c r="R1119">
        <v>2</v>
      </c>
      <c r="S1119" t="s">
        <v>17</v>
      </c>
      <c r="T1119" t="b">
        <v>1</v>
      </c>
      <c r="V1119">
        <v>9</v>
      </c>
      <c r="W1119">
        <v>0</v>
      </c>
    </row>
    <row r="1120" spans="2:23" hidden="1">
      <c r="B1120" s="2" t="e">
        <f>IF(C4454="id",0,IF(C4454=C4455,B1119,IF(B1119=0,1,0)))</f>
        <v>#REF!</v>
      </c>
      <c r="E1120" t="b">
        <v>1</v>
      </c>
      <c r="F1120">
        <v>687</v>
      </c>
      <c r="G1120">
        <v>1</v>
      </c>
      <c r="H1120">
        <v>12</v>
      </c>
      <c r="I1120">
        <v>2</v>
      </c>
      <c r="J1120">
        <v>275</v>
      </c>
      <c r="K1120">
        <v>19</v>
      </c>
      <c r="L1120">
        <v>-4</v>
      </c>
      <c r="M1120">
        <v>30</v>
      </c>
      <c r="N1120">
        <v>262</v>
      </c>
      <c r="O1120">
        <v>8</v>
      </c>
      <c r="P1120">
        <v>271</v>
      </c>
      <c r="Q1120">
        <v>19</v>
      </c>
      <c r="R1120">
        <v>0</v>
      </c>
      <c r="S1120" t="s">
        <v>15</v>
      </c>
      <c r="T1120" t="b">
        <v>1</v>
      </c>
      <c r="U1120">
        <v>13</v>
      </c>
      <c r="V1120">
        <v>4</v>
      </c>
      <c r="W1120">
        <v>0</v>
      </c>
    </row>
    <row r="1121" spans="2:23" hidden="1">
      <c r="B1121" s="2" t="e">
        <f>IF(C4455="id",0,IF(C4455=C4456,B1120,IF(B1120=0,1,0)))</f>
        <v>#REF!</v>
      </c>
      <c r="E1121" t="b">
        <v>1</v>
      </c>
      <c r="F1121" t="s">
        <v>18</v>
      </c>
      <c r="G1121">
        <v>0</v>
      </c>
      <c r="H1121">
        <v>12</v>
      </c>
      <c r="I1121">
        <v>2</v>
      </c>
      <c r="J1121">
        <v>282</v>
      </c>
      <c r="K1121">
        <v>18</v>
      </c>
      <c r="L1121">
        <v>3</v>
      </c>
      <c r="M1121">
        <v>30</v>
      </c>
      <c r="N1121">
        <v>275</v>
      </c>
      <c r="O1121">
        <v>9</v>
      </c>
      <c r="P1121">
        <v>275</v>
      </c>
      <c r="Q1121">
        <v>12</v>
      </c>
      <c r="R1121">
        <v>2</v>
      </c>
      <c r="S1121" t="s">
        <v>17</v>
      </c>
      <c r="T1121" t="b">
        <v>1</v>
      </c>
      <c r="V1121">
        <v>7</v>
      </c>
      <c r="W1121">
        <v>0</v>
      </c>
    </row>
    <row r="1122" spans="2:23" hidden="1">
      <c r="B1122" s="2" t="e">
        <f>IF(C4456="id",0,IF(C4456=C4457,B1121,IF(B1121=0,1,0)))</f>
        <v>#REF!</v>
      </c>
      <c r="E1122" t="b">
        <v>1</v>
      </c>
      <c r="F1122">
        <v>447</v>
      </c>
      <c r="G1122">
        <v>1</v>
      </c>
      <c r="H1122">
        <v>12</v>
      </c>
      <c r="I1122">
        <v>2</v>
      </c>
      <c r="J1122">
        <v>285</v>
      </c>
      <c r="K1122">
        <v>20</v>
      </c>
      <c r="L1122">
        <v>4</v>
      </c>
      <c r="M1122">
        <v>30</v>
      </c>
      <c r="N1122">
        <v>275</v>
      </c>
      <c r="O1122">
        <v>9</v>
      </c>
      <c r="P1122">
        <v>282</v>
      </c>
      <c r="Q1122">
        <v>18</v>
      </c>
      <c r="R1122">
        <v>3</v>
      </c>
      <c r="S1122" t="s">
        <v>15</v>
      </c>
      <c r="T1122" t="b">
        <v>1</v>
      </c>
      <c r="U1122">
        <v>10</v>
      </c>
      <c r="V1122">
        <v>3</v>
      </c>
      <c r="W1122">
        <v>0</v>
      </c>
    </row>
    <row r="1123" spans="2:23" hidden="1">
      <c r="B1123" s="2" t="e">
        <f>IF(C4457="id",0,IF(C4457=C4458,B1122,IF(B1122=0,1,0)))</f>
        <v>#REF!</v>
      </c>
      <c r="E1123" t="b">
        <v>1</v>
      </c>
      <c r="F1123" t="s">
        <v>18</v>
      </c>
      <c r="G1123">
        <v>0</v>
      </c>
      <c r="H1123">
        <v>12</v>
      </c>
      <c r="I1123">
        <v>2</v>
      </c>
      <c r="J1123">
        <v>293</v>
      </c>
      <c r="K1123">
        <v>20</v>
      </c>
      <c r="L1123">
        <v>2</v>
      </c>
      <c r="M1123">
        <v>30</v>
      </c>
      <c r="N1123">
        <v>285</v>
      </c>
      <c r="O1123">
        <v>7</v>
      </c>
      <c r="P1123">
        <v>285</v>
      </c>
      <c r="Q1123">
        <v>12</v>
      </c>
      <c r="R1123">
        <v>2</v>
      </c>
      <c r="S1123" t="s">
        <v>17</v>
      </c>
      <c r="T1123" t="b">
        <v>1</v>
      </c>
      <c r="V1123">
        <v>8</v>
      </c>
      <c r="W1123">
        <v>0</v>
      </c>
    </row>
    <row r="1124" spans="2:23" hidden="1">
      <c r="B1124" s="2" t="e">
        <f>IF(C4458="id",0,IF(C4458=C4459,B1123,IF(B1123=0,1,0)))</f>
        <v>#REF!</v>
      </c>
      <c r="E1124" t="b">
        <v>1</v>
      </c>
      <c r="F1124">
        <v>1276</v>
      </c>
      <c r="G1124">
        <v>1</v>
      </c>
      <c r="H1124">
        <v>12</v>
      </c>
      <c r="I1124">
        <v>2</v>
      </c>
      <c r="J1124">
        <v>304</v>
      </c>
      <c r="K1124">
        <v>14</v>
      </c>
      <c r="L1124">
        <v>7</v>
      </c>
      <c r="M1124">
        <v>30</v>
      </c>
      <c r="N1124">
        <v>285</v>
      </c>
      <c r="O1124">
        <v>7</v>
      </c>
      <c r="P1124">
        <v>293</v>
      </c>
      <c r="Q1124">
        <v>20</v>
      </c>
      <c r="R1124">
        <v>2</v>
      </c>
      <c r="S1124" t="s">
        <v>15</v>
      </c>
      <c r="T1124" t="b">
        <v>1</v>
      </c>
      <c r="U1124">
        <v>19</v>
      </c>
      <c r="V1124">
        <v>11</v>
      </c>
      <c r="W1124">
        <v>0</v>
      </c>
    </row>
    <row r="1125" spans="2:23" hidden="1">
      <c r="B1125" s="2" t="e">
        <f>IF(C4459="id",0,IF(C4459=C4460,B1124,IF(B1124=0,1,0)))</f>
        <v>#REF!</v>
      </c>
      <c r="E1125" t="b">
        <v>1</v>
      </c>
      <c r="F1125" t="s">
        <v>18</v>
      </c>
      <c r="G1125">
        <v>0</v>
      </c>
      <c r="H1125">
        <v>12</v>
      </c>
      <c r="I1125">
        <v>2</v>
      </c>
      <c r="J1125">
        <v>324</v>
      </c>
      <c r="K1125">
        <v>1</v>
      </c>
      <c r="L1125">
        <v>10</v>
      </c>
      <c r="M1125">
        <v>30</v>
      </c>
      <c r="N1125">
        <v>305</v>
      </c>
      <c r="O1125">
        <v>4</v>
      </c>
      <c r="P1125">
        <v>305</v>
      </c>
      <c r="Q1125">
        <v>12</v>
      </c>
      <c r="R1125">
        <v>2</v>
      </c>
      <c r="S1125" t="s">
        <v>17</v>
      </c>
      <c r="T1125" t="b">
        <v>1</v>
      </c>
      <c r="V1125">
        <v>19</v>
      </c>
      <c r="W1125">
        <v>0</v>
      </c>
    </row>
    <row r="1126" spans="2:23" hidden="1">
      <c r="B1126" s="2" t="e">
        <f>IF(C4460="id",0,IF(C4460=C4461,B1125,IF(B1125=0,1,0)))</f>
        <v>#REF!</v>
      </c>
      <c r="E1126" t="b">
        <v>1</v>
      </c>
      <c r="F1126">
        <v>29</v>
      </c>
      <c r="G1126">
        <v>1</v>
      </c>
      <c r="H1126">
        <v>12</v>
      </c>
      <c r="I1126">
        <v>2</v>
      </c>
      <c r="J1126">
        <v>333</v>
      </c>
      <c r="K1126">
        <v>-5</v>
      </c>
      <c r="L1126">
        <v>13</v>
      </c>
      <c r="M1126">
        <v>30</v>
      </c>
      <c r="N1126">
        <v>305</v>
      </c>
      <c r="O1126">
        <v>4</v>
      </c>
      <c r="P1126">
        <v>324</v>
      </c>
      <c r="Q1126">
        <v>1</v>
      </c>
      <c r="R1126">
        <v>10</v>
      </c>
      <c r="S1126" t="s">
        <v>15</v>
      </c>
      <c r="T1126" t="b">
        <v>1</v>
      </c>
      <c r="U1126">
        <v>28</v>
      </c>
      <c r="V1126">
        <v>9</v>
      </c>
      <c r="W1126">
        <v>0</v>
      </c>
    </row>
    <row r="1127" spans="2:23" hidden="1">
      <c r="B1127" s="2" t="e">
        <f>IF(C4461="id",0,IF(C4461=C4462,B1126,IF(B1126=0,1,0)))</f>
        <v>#REF!</v>
      </c>
      <c r="E1127" t="b">
        <v>0</v>
      </c>
      <c r="F1127" t="s">
        <v>18</v>
      </c>
      <c r="G1127">
        <v>0</v>
      </c>
      <c r="H1127">
        <v>12</v>
      </c>
      <c r="I1127">
        <v>2</v>
      </c>
      <c r="J1127">
        <v>338</v>
      </c>
      <c r="K1127">
        <v>9</v>
      </c>
      <c r="L1127">
        <v>4</v>
      </c>
      <c r="M1127">
        <v>30</v>
      </c>
      <c r="N1127">
        <v>333</v>
      </c>
      <c r="O1127">
        <v>6</v>
      </c>
      <c r="P1127">
        <v>333</v>
      </c>
      <c r="Q1127">
        <v>12</v>
      </c>
      <c r="R1127">
        <v>2</v>
      </c>
      <c r="S1127" t="s">
        <v>17</v>
      </c>
      <c r="T1127" t="b">
        <v>1</v>
      </c>
      <c r="V1127">
        <v>5</v>
      </c>
      <c r="W1127">
        <v>0</v>
      </c>
    </row>
    <row r="1128" spans="2:23" hidden="1">
      <c r="B1128" s="2" t="e">
        <f>IF(C4462="id",0,IF(C4462=C4463,B1127,IF(B1127=0,1,0)))</f>
        <v>#REF!</v>
      </c>
      <c r="E1128" t="b">
        <v>0</v>
      </c>
      <c r="F1128">
        <v>714</v>
      </c>
      <c r="G1128">
        <v>1</v>
      </c>
      <c r="H1128">
        <v>12</v>
      </c>
      <c r="I1128">
        <v>2</v>
      </c>
      <c r="J1128">
        <v>343</v>
      </c>
      <c r="K1128">
        <v>6</v>
      </c>
      <c r="L1128">
        <v>2</v>
      </c>
      <c r="M1128">
        <v>30</v>
      </c>
      <c r="N1128">
        <v>333</v>
      </c>
      <c r="O1128">
        <v>6</v>
      </c>
      <c r="P1128">
        <v>338</v>
      </c>
      <c r="Q1128">
        <v>9</v>
      </c>
      <c r="R1128">
        <v>4</v>
      </c>
      <c r="S1128" t="s">
        <v>15</v>
      </c>
      <c r="T1128" t="b">
        <v>1</v>
      </c>
      <c r="U1128">
        <v>10</v>
      </c>
      <c r="V1128">
        <v>5</v>
      </c>
      <c r="W1128">
        <v>0</v>
      </c>
    </row>
    <row r="1129" spans="2:23" hidden="1">
      <c r="B1129" s="2" t="e">
        <f>IF(C4463="id",0,IF(C4463=C4464,B1128,IF(B1128=0,1,0)))</f>
        <v>#REF!</v>
      </c>
      <c r="E1129" t="b">
        <v>1</v>
      </c>
      <c r="F1129" t="s">
        <v>18</v>
      </c>
      <c r="G1129">
        <v>0</v>
      </c>
      <c r="H1129">
        <v>12</v>
      </c>
      <c r="I1129">
        <v>2</v>
      </c>
      <c r="J1129">
        <v>352</v>
      </c>
      <c r="K1129">
        <v>16</v>
      </c>
      <c r="L1129">
        <v>6</v>
      </c>
      <c r="M1129">
        <v>30</v>
      </c>
      <c r="N1129">
        <v>344</v>
      </c>
      <c r="O1129">
        <v>5</v>
      </c>
      <c r="P1129">
        <v>344</v>
      </c>
      <c r="Q1129">
        <v>12</v>
      </c>
      <c r="R1129">
        <v>2</v>
      </c>
      <c r="S1129" t="s">
        <v>17</v>
      </c>
      <c r="T1129" t="b">
        <v>1</v>
      </c>
      <c r="V1129">
        <v>8</v>
      </c>
      <c r="W1129">
        <v>0</v>
      </c>
    </row>
    <row r="1130" spans="2:23" hidden="1">
      <c r="B1130" s="2" t="e">
        <f>IF(C4464="id",0,IF(C4464=C4465,B1129,IF(B1129=0,1,0)))</f>
        <v>#REF!</v>
      </c>
      <c r="E1130" t="b">
        <v>1</v>
      </c>
      <c r="F1130">
        <v>149</v>
      </c>
      <c r="G1130">
        <v>1</v>
      </c>
      <c r="H1130">
        <v>12</v>
      </c>
      <c r="I1130">
        <v>2</v>
      </c>
      <c r="J1130">
        <v>355</v>
      </c>
      <c r="K1130">
        <v>18</v>
      </c>
      <c r="L1130">
        <v>7</v>
      </c>
      <c r="M1130">
        <v>30</v>
      </c>
      <c r="N1130">
        <v>344</v>
      </c>
      <c r="O1130">
        <v>5</v>
      </c>
      <c r="P1130">
        <v>352</v>
      </c>
      <c r="Q1130">
        <v>16</v>
      </c>
      <c r="R1130">
        <v>6</v>
      </c>
      <c r="S1130" t="s">
        <v>15</v>
      </c>
      <c r="T1130" t="b">
        <v>1</v>
      </c>
      <c r="U1130">
        <v>11</v>
      </c>
      <c r="V1130">
        <v>3</v>
      </c>
      <c r="W1130">
        <v>0</v>
      </c>
    </row>
    <row r="1131" spans="2:23" hidden="1">
      <c r="B1131" s="2" t="e">
        <f>IF(C4465="id",0,IF(C4465=C4466,B1130,IF(B1130=0,1,0)))</f>
        <v>#REF!</v>
      </c>
      <c r="F1131" t="s">
        <v>18</v>
      </c>
      <c r="G1131">
        <v>0</v>
      </c>
      <c r="H1131">
        <v>20</v>
      </c>
      <c r="I1131">
        <v>5</v>
      </c>
      <c r="J1131">
        <v>27</v>
      </c>
      <c r="K1131">
        <v>6</v>
      </c>
      <c r="L1131">
        <v>0</v>
      </c>
      <c r="M1131">
        <v>31</v>
      </c>
      <c r="N1131">
        <v>8</v>
      </c>
      <c r="P1131">
        <v>8</v>
      </c>
      <c r="Q1131">
        <v>20</v>
      </c>
      <c r="R1131">
        <v>5</v>
      </c>
      <c r="S1131" t="s">
        <v>17</v>
      </c>
      <c r="V1131">
        <v>19</v>
      </c>
      <c r="W1131">
        <v>0</v>
      </c>
    </row>
    <row r="1132" spans="2:23" hidden="1">
      <c r="B1132" s="2" t="e">
        <f>IF(C4466="id",0,IF(C4466=C4467,B1131,IF(B1131=0,1,0)))</f>
        <v>#REF!</v>
      </c>
      <c r="F1132">
        <v>386</v>
      </c>
      <c r="G1132">
        <v>1</v>
      </c>
      <c r="H1132">
        <v>20</v>
      </c>
      <c r="I1132">
        <v>5</v>
      </c>
      <c r="J1132">
        <v>35</v>
      </c>
      <c r="K1132">
        <v>1</v>
      </c>
      <c r="L1132">
        <v>-3</v>
      </c>
      <c r="M1132">
        <v>31</v>
      </c>
      <c r="N1132">
        <v>8</v>
      </c>
      <c r="P1132">
        <v>27</v>
      </c>
      <c r="Q1132">
        <v>6</v>
      </c>
      <c r="R1132">
        <v>0</v>
      </c>
      <c r="S1132" t="s">
        <v>15</v>
      </c>
      <c r="U1132">
        <v>27</v>
      </c>
      <c r="V1132">
        <v>8</v>
      </c>
      <c r="W1132">
        <v>0</v>
      </c>
    </row>
    <row r="1133" spans="2:23" hidden="1">
      <c r="B1133" s="2" t="e">
        <f>IF(C4467="id",0,IF(C4467=C4468,B1132,IF(B1132=0,1,0)))</f>
        <v>#REF!</v>
      </c>
      <c r="E1133" t="b">
        <v>1</v>
      </c>
      <c r="F1133" t="s">
        <v>18</v>
      </c>
      <c r="G1133">
        <v>0</v>
      </c>
      <c r="H1133">
        <v>20</v>
      </c>
      <c r="I1133">
        <v>5</v>
      </c>
      <c r="J1133">
        <v>56</v>
      </c>
      <c r="K1133">
        <v>4</v>
      </c>
      <c r="L1133">
        <v>0</v>
      </c>
      <c r="M1133">
        <v>31</v>
      </c>
      <c r="N1133">
        <v>35</v>
      </c>
      <c r="O1133">
        <v>4</v>
      </c>
      <c r="P1133">
        <v>35</v>
      </c>
      <c r="Q1133">
        <v>20</v>
      </c>
      <c r="R1133">
        <v>5</v>
      </c>
      <c r="S1133" t="s">
        <v>17</v>
      </c>
      <c r="T1133" t="b">
        <v>1</v>
      </c>
      <c r="V1133">
        <v>21</v>
      </c>
      <c r="W1133">
        <v>0</v>
      </c>
    </row>
    <row r="1134" spans="2:23" hidden="1">
      <c r="B1134" s="2" t="e">
        <f>IF(C4468="id",0,IF(C4468=C4469,B1133,IF(B1133=0,1,0)))</f>
        <v>#REF!</v>
      </c>
      <c r="E1134" t="b">
        <v>1</v>
      </c>
      <c r="F1134">
        <v>1609</v>
      </c>
      <c r="G1134">
        <v>1</v>
      </c>
      <c r="H1134">
        <v>20</v>
      </c>
      <c r="I1134">
        <v>5</v>
      </c>
      <c r="J1134">
        <v>63</v>
      </c>
      <c r="K1134">
        <v>0</v>
      </c>
      <c r="L1134">
        <v>3</v>
      </c>
      <c r="M1134">
        <v>31</v>
      </c>
      <c r="N1134">
        <v>35</v>
      </c>
      <c r="O1134">
        <v>4</v>
      </c>
      <c r="P1134">
        <v>56</v>
      </c>
      <c r="Q1134">
        <v>4</v>
      </c>
      <c r="R1134">
        <v>0</v>
      </c>
      <c r="S1134" t="s">
        <v>15</v>
      </c>
      <c r="T1134" t="b">
        <v>1</v>
      </c>
      <c r="U1134">
        <v>28</v>
      </c>
      <c r="V1134">
        <v>7</v>
      </c>
      <c r="W1134">
        <v>0</v>
      </c>
    </row>
    <row r="1135" spans="2:23" hidden="1">
      <c r="B1135" s="2" t="e">
        <f>IF(C4469="id",0,IF(C4469=C4470,B1134,IF(B1134=0,1,0)))</f>
        <v>#REF!</v>
      </c>
      <c r="E1135" t="b">
        <v>1</v>
      </c>
      <c r="F1135" t="s">
        <v>18</v>
      </c>
      <c r="G1135">
        <v>0</v>
      </c>
      <c r="H1135">
        <v>20</v>
      </c>
      <c r="I1135">
        <v>5</v>
      </c>
      <c r="J1135">
        <v>68</v>
      </c>
      <c r="K1135">
        <v>18</v>
      </c>
      <c r="L1135">
        <v>2</v>
      </c>
      <c r="M1135">
        <v>31</v>
      </c>
      <c r="N1135">
        <v>63</v>
      </c>
      <c r="O1135">
        <v>8</v>
      </c>
      <c r="P1135">
        <v>63</v>
      </c>
      <c r="Q1135">
        <v>20</v>
      </c>
      <c r="R1135">
        <v>5</v>
      </c>
      <c r="S1135" t="s">
        <v>17</v>
      </c>
      <c r="T1135" t="b">
        <v>1</v>
      </c>
      <c r="V1135">
        <v>5</v>
      </c>
      <c r="W1135">
        <v>0</v>
      </c>
    </row>
    <row r="1136" spans="2:23" hidden="1">
      <c r="B1136" s="2" t="e">
        <f>IF(C4470="id",0,IF(C4470=C4471,B1135,IF(B1135=0,1,0)))</f>
        <v>#REF!</v>
      </c>
      <c r="E1136" t="b">
        <v>1</v>
      </c>
      <c r="F1136">
        <v>293</v>
      </c>
      <c r="G1136">
        <v>1</v>
      </c>
      <c r="H1136">
        <v>20</v>
      </c>
      <c r="I1136">
        <v>5</v>
      </c>
      <c r="J1136">
        <v>71</v>
      </c>
      <c r="K1136">
        <v>16</v>
      </c>
      <c r="L1136">
        <v>3</v>
      </c>
      <c r="M1136">
        <v>31</v>
      </c>
      <c r="N1136">
        <v>63</v>
      </c>
      <c r="O1136">
        <v>8</v>
      </c>
      <c r="P1136">
        <v>68</v>
      </c>
      <c r="Q1136">
        <v>18</v>
      </c>
      <c r="R1136">
        <v>2</v>
      </c>
      <c r="S1136" t="s">
        <v>15</v>
      </c>
      <c r="T1136" t="b">
        <v>1</v>
      </c>
      <c r="U1136">
        <v>8</v>
      </c>
      <c r="V1136">
        <v>3</v>
      </c>
      <c r="W1136">
        <v>0</v>
      </c>
    </row>
    <row r="1137" spans="2:23" hidden="1">
      <c r="B1137" s="2" t="e">
        <f>IF(C4471="id",0,IF(C4471=C4472,B1136,IF(B1136=0,1,0)))</f>
        <v>#REF!</v>
      </c>
      <c r="E1137" t="b">
        <v>0</v>
      </c>
      <c r="F1137" t="s">
        <v>18</v>
      </c>
      <c r="G1137">
        <v>0</v>
      </c>
      <c r="H1137">
        <v>20</v>
      </c>
      <c r="I1137">
        <v>5</v>
      </c>
      <c r="J1137">
        <v>90</v>
      </c>
      <c r="K1137">
        <v>6</v>
      </c>
      <c r="L1137">
        <v>0</v>
      </c>
      <c r="M1137">
        <v>31</v>
      </c>
      <c r="N1137">
        <v>71</v>
      </c>
      <c r="O1137">
        <v>12</v>
      </c>
      <c r="P1137">
        <v>71</v>
      </c>
      <c r="Q1137">
        <v>20</v>
      </c>
      <c r="R1137">
        <v>5</v>
      </c>
      <c r="S1137" t="s">
        <v>17</v>
      </c>
      <c r="T1137" t="b">
        <v>1</v>
      </c>
      <c r="V1137">
        <v>19</v>
      </c>
      <c r="W1137">
        <v>0</v>
      </c>
    </row>
    <row r="1138" spans="2:23" hidden="1">
      <c r="B1138" s="2" t="e">
        <f>IF(C4472="id",0,IF(C4472=C4473,B1137,IF(B1137=0,1,0)))</f>
        <v>#REF!</v>
      </c>
      <c r="E1138" t="b">
        <v>0</v>
      </c>
      <c r="F1138">
        <v>378</v>
      </c>
      <c r="G1138">
        <v>1</v>
      </c>
      <c r="H1138">
        <v>20</v>
      </c>
      <c r="I1138">
        <v>5</v>
      </c>
      <c r="J1138">
        <v>99</v>
      </c>
      <c r="K1138">
        <v>0</v>
      </c>
      <c r="L1138">
        <v>-3</v>
      </c>
      <c r="M1138">
        <v>31</v>
      </c>
      <c r="N1138">
        <v>71</v>
      </c>
      <c r="O1138">
        <v>12</v>
      </c>
      <c r="P1138">
        <v>90</v>
      </c>
      <c r="Q1138">
        <v>6</v>
      </c>
      <c r="R1138">
        <v>0</v>
      </c>
      <c r="S1138" t="s">
        <v>15</v>
      </c>
      <c r="T1138" t="b">
        <v>1</v>
      </c>
      <c r="U1138">
        <v>28</v>
      </c>
      <c r="V1138">
        <v>9</v>
      </c>
      <c r="W1138">
        <v>0</v>
      </c>
    </row>
    <row r="1139" spans="2:23" hidden="1">
      <c r="B1139" s="2" t="e">
        <f>IF(C4473="id",0,IF(C4473=C4474,B1138,IF(B1138=0,1,0)))</f>
        <v>#REF!</v>
      </c>
      <c r="E1139" t="b">
        <v>1</v>
      </c>
      <c r="F1139" t="s">
        <v>18</v>
      </c>
      <c r="G1139">
        <v>0</v>
      </c>
      <c r="H1139">
        <v>20</v>
      </c>
      <c r="I1139">
        <v>5</v>
      </c>
      <c r="J1139">
        <v>105</v>
      </c>
      <c r="K1139">
        <v>15</v>
      </c>
      <c r="L1139">
        <v>6</v>
      </c>
      <c r="M1139">
        <v>31</v>
      </c>
      <c r="N1139">
        <v>99</v>
      </c>
      <c r="O1139">
        <v>9</v>
      </c>
      <c r="P1139">
        <v>99</v>
      </c>
      <c r="Q1139">
        <v>20</v>
      </c>
      <c r="R1139">
        <v>5</v>
      </c>
      <c r="S1139" t="s">
        <v>17</v>
      </c>
      <c r="T1139" t="b">
        <v>1</v>
      </c>
      <c r="V1139">
        <v>6</v>
      </c>
      <c r="W1139">
        <v>0</v>
      </c>
    </row>
    <row r="1140" spans="2:23" hidden="1">
      <c r="B1140" s="2" t="e">
        <f>IF(C4474="id",0,IF(C4474=C4475,B1139,IF(B1139=0,1,0)))</f>
        <v>#REF!</v>
      </c>
      <c r="E1140" t="b">
        <v>1</v>
      </c>
      <c r="F1140">
        <v>41</v>
      </c>
      <c r="G1140">
        <v>1</v>
      </c>
      <c r="H1140">
        <v>20</v>
      </c>
      <c r="I1140">
        <v>5</v>
      </c>
      <c r="J1140">
        <v>114</v>
      </c>
      <c r="K1140">
        <v>18</v>
      </c>
      <c r="L1140">
        <v>12</v>
      </c>
      <c r="M1140">
        <v>31</v>
      </c>
      <c r="N1140">
        <v>99</v>
      </c>
      <c r="O1140">
        <v>9</v>
      </c>
      <c r="P1140">
        <v>105</v>
      </c>
      <c r="Q1140">
        <v>15</v>
      </c>
      <c r="R1140">
        <v>6</v>
      </c>
      <c r="S1140" t="s">
        <v>15</v>
      </c>
      <c r="T1140" t="b">
        <v>1</v>
      </c>
      <c r="U1140">
        <v>15</v>
      </c>
      <c r="V1140">
        <v>9</v>
      </c>
      <c r="W1140">
        <v>0</v>
      </c>
    </row>
    <row r="1141" spans="2:23" hidden="1">
      <c r="B1141" s="2" t="e">
        <f>IF(C4475="id",0,IF(C4475=C4476,B1140,IF(B1140=0,1,0)))</f>
        <v>#REF!</v>
      </c>
      <c r="E1141" t="b">
        <v>1</v>
      </c>
      <c r="F1141" t="s">
        <v>18</v>
      </c>
      <c r="G1141">
        <v>0</v>
      </c>
      <c r="H1141">
        <v>20</v>
      </c>
      <c r="I1141">
        <v>5</v>
      </c>
      <c r="J1141">
        <v>118</v>
      </c>
      <c r="K1141">
        <v>18</v>
      </c>
      <c r="L1141">
        <v>3</v>
      </c>
      <c r="M1141">
        <v>31</v>
      </c>
      <c r="N1141">
        <v>114</v>
      </c>
      <c r="O1141">
        <v>7</v>
      </c>
      <c r="P1141">
        <v>114</v>
      </c>
      <c r="Q1141">
        <v>20</v>
      </c>
      <c r="R1141">
        <v>5</v>
      </c>
      <c r="S1141" t="s">
        <v>17</v>
      </c>
      <c r="T1141" t="b">
        <v>1</v>
      </c>
      <c r="V1141">
        <v>4</v>
      </c>
      <c r="W1141">
        <v>0</v>
      </c>
    </row>
    <row r="1142" spans="2:23" hidden="1">
      <c r="B1142" s="2" t="e">
        <f>IF(C4476="id",0,IF(C4476=C4477,B1141,IF(B1141=0,1,0)))</f>
        <v>#REF!</v>
      </c>
      <c r="E1142" t="b">
        <v>1</v>
      </c>
      <c r="F1142">
        <v>427</v>
      </c>
      <c r="G1142">
        <v>1</v>
      </c>
      <c r="H1142">
        <v>20</v>
      </c>
      <c r="I1142">
        <v>5</v>
      </c>
      <c r="J1142">
        <v>127</v>
      </c>
      <c r="K1142">
        <v>25</v>
      </c>
      <c r="L1142">
        <v>5</v>
      </c>
      <c r="M1142">
        <v>31</v>
      </c>
      <c r="N1142">
        <v>114</v>
      </c>
      <c r="O1142">
        <v>7</v>
      </c>
      <c r="P1142">
        <v>118</v>
      </c>
      <c r="Q1142">
        <v>18</v>
      </c>
      <c r="R1142">
        <v>3</v>
      </c>
      <c r="S1142" t="s">
        <v>15</v>
      </c>
      <c r="T1142" t="b">
        <v>1</v>
      </c>
      <c r="U1142">
        <v>13</v>
      </c>
      <c r="V1142">
        <v>9</v>
      </c>
      <c r="W1142">
        <v>0</v>
      </c>
    </row>
    <row r="1143" spans="2:23" hidden="1">
      <c r="B1143" s="2" t="e">
        <f>IF(C4477="id",0,IF(C4477=C4478,B1142,IF(B1142=0,1,0)))</f>
        <v>#REF!</v>
      </c>
      <c r="E1143" t="b">
        <v>1</v>
      </c>
      <c r="F1143" t="s">
        <v>18</v>
      </c>
      <c r="G1143">
        <v>0</v>
      </c>
      <c r="H1143">
        <v>20</v>
      </c>
      <c r="I1143">
        <v>5</v>
      </c>
      <c r="J1143">
        <v>137</v>
      </c>
      <c r="K1143">
        <v>15</v>
      </c>
      <c r="L1143">
        <v>0</v>
      </c>
      <c r="M1143">
        <v>31</v>
      </c>
      <c r="N1143">
        <v>127</v>
      </c>
      <c r="O1143">
        <v>9</v>
      </c>
      <c r="P1143">
        <v>127</v>
      </c>
      <c r="Q1143">
        <v>20</v>
      </c>
      <c r="R1143">
        <v>5</v>
      </c>
      <c r="S1143" t="s">
        <v>17</v>
      </c>
      <c r="T1143" t="b">
        <v>1</v>
      </c>
      <c r="V1143">
        <v>10</v>
      </c>
      <c r="W1143">
        <v>0</v>
      </c>
    </row>
    <row r="1144" spans="2:23" hidden="1">
      <c r="B1144" s="2" t="e">
        <f>IF(C4478="id",0,IF(C4478=C4479,B1143,IF(B1143=0,1,0)))</f>
        <v>#REF!</v>
      </c>
      <c r="E1144" t="b">
        <v>1</v>
      </c>
      <c r="F1144">
        <v>1557</v>
      </c>
      <c r="G1144">
        <v>1</v>
      </c>
      <c r="H1144">
        <v>20</v>
      </c>
      <c r="I1144">
        <v>5</v>
      </c>
      <c r="J1144">
        <v>149</v>
      </c>
      <c r="K1144">
        <v>22</v>
      </c>
      <c r="L1144">
        <v>5</v>
      </c>
      <c r="M1144">
        <v>31</v>
      </c>
      <c r="N1144">
        <v>127</v>
      </c>
      <c r="O1144">
        <v>9</v>
      </c>
      <c r="P1144">
        <v>137</v>
      </c>
      <c r="Q1144">
        <v>15</v>
      </c>
      <c r="R1144">
        <v>0</v>
      </c>
      <c r="S1144" t="s">
        <v>15</v>
      </c>
      <c r="T1144" t="b">
        <v>1</v>
      </c>
      <c r="U1144">
        <v>22</v>
      </c>
      <c r="V1144">
        <v>12</v>
      </c>
      <c r="W1144">
        <v>0</v>
      </c>
    </row>
    <row r="1145" spans="2:23" hidden="1">
      <c r="B1145" s="2" t="e">
        <f>IF(C4479="id",0,IF(C4479=C4480,B1144,IF(B1144=0,1,0)))</f>
        <v>#REF!</v>
      </c>
      <c r="E1145" t="b">
        <v>1</v>
      </c>
      <c r="F1145" t="s">
        <v>18</v>
      </c>
      <c r="G1145">
        <v>0</v>
      </c>
      <c r="H1145">
        <v>20</v>
      </c>
      <c r="I1145">
        <v>5</v>
      </c>
      <c r="J1145">
        <v>155</v>
      </c>
      <c r="K1145">
        <v>15</v>
      </c>
      <c r="L1145">
        <v>6</v>
      </c>
      <c r="M1145">
        <v>31</v>
      </c>
      <c r="N1145">
        <v>149</v>
      </c>
      <c r="O1145">
        <v>8</v>
      </c>
      <c r="P1145">
        <v>149</v>
      </c>
      <c r="Q1145">
        <v>20</v>
      </c>
      <c r="R1145">
        <v>5</v>
      </c>
      <c r="S1145" t="s">
        <v>17</v>
      </c>
      <c r="T1145" t="b">
        <v>1</v>
      </c>
      <c r="V1145">
        <v>6</v>
      </c>
      <c r="W1145">
        <v>0</v>
      </c>
    </row>
    <row r="1146" spans="2:23" hidden="1">
      <c r="B1146" s="2" t="e">
        <f>IF(C4480="id",0,IF(C4480=C4481,B1145,IF(B1145=0,1,0)))</f>
        <v>#REF!</v>
      </c>
      <c r="E1146" t="b">
        <v>1</v>
      </c>
      <c r="F1146">
        <v>37</v>
      </c>
      <c r="G1146">
        <v>1</v>
      </c>
      <c r="H1146">
        <v>20</v>
      </c>
      <c r="I1146">
        <v>5</v>
      </c>
      <c r="J1146">
        <v>163</v>
      </c>
      <c r="K1146">
        <v>20</v>
      </c>
      <c r="L1146">
        <v>3</v>
      </c>
      <c r="M1146">
        <v>31</v>
      </c>
      <c r="N1146">
        <v>149</v>
      </c>
      <c r="O1146">
        <v>8</v>
      </c>
      <c r="P1146">
        <v>155</v>
      </c>
      <c r="Q1146">
        <v>15</v>
      </c>
      <c r="R1146">
        <v>6</v>
      </c>
      <c r="S1146" t="s">
        <v>15</v>
      </c>
      <c r="T1146" t="b">
        <v>1</v>
      </c>
      <c r="U1146">
        <v>14</v>
      </c>
      <c r="V1146">
        <v>8</v>
      </c>
      <c r="W1146">
        <v>0</v>
      </c>
    </row>
    <row r="1147" spans="2:23" hidden="1">
      <c r="B1147" s="2" t="e">
        <f>IF(C4481="id",0,IF(C4481=C4482,B1146,IF(B1146=0,1,0)))</f>
        <v>#REF!</v>
      </c>
      <c r="E1147" t="b">
        <v>1</v>
      </c>
      <c r="F1147" t="s">
        <v>18</v>
      </c>
      <c r="G1147">
        <v>0</v>
      </c>
      <c r="H1147">
        <v>20</v>
      </c>
      <c r="I1147">
        <v>5</v>
      </c>
      <c r="J1147">
        <v>169</v>
      </c>
      <c r="K1147">
        <v>18</v>
      </c>
      <c r="L1147">
        <v>9</v>
      </c>
      <c r="M1147">
        <v>31</v>
      </c>
      <c r="N1147">
        <v>163</v>
      </c>
      <c r="O1147">
        <v>3</v>
      </c>
      <c r="P1147">
        <v>163</v>
      </c>
      <c r="Q1147">
        <v>20</v>
      </c>
      <c r="R1147">
        <v>5</v>
      </c>
      <c r="S1147" t="s">
        <v>17</v>
      </c>
      <c r="T1147" t="b">
        <v>1</v>
      </c>
      <c r="V1147">
        <v>6</v>
      </c>
      <c r="W1147">
        <v>0</v>
      </c>
    </row>
    <row r="1148" spans="2:23" hidden="1">
      <c r="B1148" s="2" t="e">
        <f>IF(C4482="id",0,IF(C4482=C4483,B1147,IF(B1147=0,1,0)))</f>
        <v>#REF!</v>
      </c>
      <c r="E1148" t="b">
        <v>1</v>
      </c>
      <c r="F1148">
        <v>986</v>
      </c>
      <c r="G1148">
        <v>1</v>
      </c>
      <c r="H1148">
        <v>20</v>
      </c>
      <c r="I1148">
        <v>5</v>
      </c>
      <c r="J1148">
        <v>176</v>
      </c>
      <c r="K1148">
        <v>17</v>
      </c>
      <c r="L1148">
        <v>15</v>
      </c>
      <c r="M1148">
        <v>31</v>
      </c>
      <c r="N1148">
        <v>163</v>
      </c>
      <c r="O1148">
        <v>3</v>
      </c>
      <c r="P1148">
        <v>169</v>
      </c>
      <c r="Q1148">
        <v>18</v>
      </c>
      <c r="R1148">
        <v>9</v>
      </c>
      <c r="S1148" t="s">
        <v>15</v>
      </c>
      <c r="T1148" t="b">
        <v>1</v>
      </c>
      <c r="U1148">
        <v>13</v>
      </c>
      <c r="V1148">
        <v>7</v>
      </c>
      <c r="W1148">
        <v>0</v>
      </c>
    </row>
    <row r="1149" spans="2:23" hidden="1">
      <c r="B1149" s="2" t="e">
        <f>IF(C4483="id",0,IF(C4483=C4484,B1148,IF(B1148=0,1,0)))</f>
        <v>#REF!</v>
      </c>
      <c r="E1149" t="b">
        <v>0</v>
      </c>
      <c r="F1149" t="s">
        <v>18</v>
      </c>
      <c r="G1149">
        <v>0</v>
      </c>
      <c r="H1149">
        <v>20</v>
      </c>
      <c r="I1149">
        <v>5</v>
      </c>
      <c r="J1149">
        <v>193</v>
      </c>
      <c r="K1149">
        <v>4</v>
      </c>
      <c r="L1149">
        <v>4</v>
      </c>
      <c r="M1149">
        <v>31</v>
      </c>
      <c r="N1149">
        <v>176</v>
      </c>
      <c r="O1149">
        <v>9</v>
      </c>
      <c r="P1149">
        <v>176</v>
      </c>
      <c r="Q1149">
        <v>20</v>
      </c>
      <c r="R1149">
        <v>5</v>
      </c>
      <c r="S1149" t="s">
        <v>17</v>
      </c>
      <c r="T1149" t="b">
        <v>1</v>
      </c>
      <c r="V1149">
        <v>17</v>
      </c>
      <c r="W1149">
        <v>0</v>
      </c>
    </row>
    <row r="1150" spans="2:23" hidden="1">
      <c r="B1150" s="2" t="e">
        <f>IF(C4484="id",0,IF(C4484=C4485,B1149,IF(B1149=0,1,0)))</f>
        <v>#REF!</v>
      </c>
      <c r="E1150" t="b">
        <v>0</v>
      </c>
      <c r="F1150">
        <v>418</v>
      </c>
      <c r="G1150">
        <v>1</v>
      </c>
      <c r="H1150">
        <v>20</v>
      </c>
      <c r="I1150">
        <v>5</v>
      </c>
      <c r="J1150">
        <v>197</v>
      </c>
      <c r="K1150">
        <v>2</v>
      </c>
      <c r="L1150">
        <v>2</v>
      </c>
      <c r="M1150">
        <v>31</v>
      </c>
      <c r="N1150">
        <v>176</v>
      </c>
      <c r="O1150">
        <v>9</v>
      </c>
      <c r="P1150">
        <v>193</v>
      </c>
      <c r="Q1150">
        <v>4</v>
      </c>
      <c r="R1150">
        <v>4</v>
      </c>
      <c r="S1150" t="s">
        <v>15</v>
      </c>
      <c r="T1150" t="b">
        <v>1</v>
      </c>
      <c r="U1150">
        <v>21</v>
      </c>
      <c r="V1150">
        <v>4</v>
      </c>
      <c r="W1150">
        <v>0</v>
      </c>
    </row>
    <row r="1151" spans="2:23" hidden="1">
      <c r="B1151" s="2" t="e">
        <f>IF(C4485="id",0,IF(C4485=C4486,B1150,IF(B1150=0,1,0)))</f>
        <v>#REF!</v>
      </c>
      <c r="E1151" t="b">
        <v>1</v>
      </c>
      <c r="F1151" t="s">
        <v>18</v>
      </c>
      <c r="G1151">
        <v>0</v>
      </c>
      <c r="H1151">
        <v>20</v>
      </c>
      <c r="I1151">
        <v>5</v>
      </c>
      <c r="J1151">
        <v>209</v>
      </c>
      <c r="K1151">
        <v>12</v>
      </c>
      <c r="L1151">
        <v>1</v>
      </c>
      <c r="M1151">
        <v>31</v>
      </c>
      <c r="N1151">
        <v>197</v>
      </c>
      <c r="O1151">
        <v>8</v>
      </c>
      <c r="P1151">
        <v>197</v>
      </c>
      <c r="Q1151">
        <v>20</v>
      </c>
      <c r="R1151">
        <v>5</v>
      </c>
      <c r="S1151" t="s">
        <v>17</v>
      </c>
      <c r="T1151" t="b">
        <v>1</v>
      </c>
      <c r="V1151">
        <v>12</v>
      </c>
      <c r="W1151">
        <v>0</v>
      </c>
    </row>
    <row r="1152" spans="2:23" hidden="1">
      <c r="B1152" s="2" t="e">
        <f>IF(C4486="id",0,IF(C4486=C4487,B1151,IF(B1151=0,1,0)))</f>
        <v>#REF!</v>
      </c>
      <c r="E1152" t="b">
        <v>1</v>
      </c>
      <c r="F1152">
        <v>729</v>
      </c>
      <c r="G1152">
        <v>1</v>
      </c>
      <c r="H1152">
        <v>20</v>
      </c>
      <c r="I1152">
        <v>5</v>
      </c>
      <c r="J1152">
        <v>218</v>
      </c>
      <c r="K1152">
        <v>15</v>
      </c>
      <c r="L1152">
        <v>7</v>
      </c>
      <c r="M1152">
        <v>31</v>
      </c>
      <c r="N1152">
        <v>197</v>
      </c>
      <c r="O1152">
        <v>8</v>
      </c>
      <c r="P1152">
        <v>209</v>
      </c>
      <c r="Q1152">
        <v>12</v>
      </c>
      <c r="R1152">
        <v>1</v>
      </c>
      <c r="S1152" t="s">
        <v>15</v>
      </c>
      <c r="T1152" t="b">
        <v>1</v>
      </c>
      <c r="U1152">
        <v>21</v>
      </c>
      <c r="V1152">
        <v>9</v>
      </c>
      <c r="W1152">
        <v>0</v>
      </c>
    </row>
    <row r="1153" spans="2:23" hidden="1">
      <c r="B1153" s="2" t="e">
        <f>IF(C4487="id",0,IF(C4487=C4488,B1152,IF(B1152=0,1,0)))</f>
        <v>#REF!</v>
      </c>
      <c r="E1153" t="b">
        <v>0</v>
      </c>
      <c r="F1153" t="s">
        <v>18</v>
      </c>
      <c r="G1153">
        <v>0</v>
      </c>
      <c r="H1153">
        <v>20</v>
      </c>
      <c r="I1153">
        <v>5</v>
      </c>
      <c r="J1153">
        <v>218</v>
      </c>
      <c r="K1153">
        <v>20</v>
      </c>
      <c r="L1153">
        <v>5</v>
      </c>
      <c r="M1153">
        <v>31</v>
      </c>
      <c r="N1153">
        <v>218</v>
      </c>
      <c r="O1153">
        <v>12</v>
      </c>
      <c r="P1153">
        <v>218</v>
      </c>
      <c r="Q1153">
        <v>20</v>
      </c>
      <c r="R1153">
        <v>5</v>
      </c>
      <c r="S1153" t="s">
        <v>17</v>
      </c>
      <c r="T1153" t="b">
        <v>1</v>
      </c>
      <c r="V1153">
        <v>0</v>
      </c>
      <c r="W1153">
        <v>0</v>
      </c>
    </row>
    <row r="1154" spans="2:23" hidden="1">
      <c r="B1154" s="2" t="e">
        <f>IF(C4488="id",0,IF(C4488=C4489,B1153,IF(B1153=0,1,0)))</f>
        <v>#REF!</v>
      </c>
      <c r="E1154" t="b">
        <v>0</v>
      </c>
      <c r="F1154">
        <v>792</v>
      </c>
      <c r="G1154">
        <v>1</v>
      </c>
      <c r="H1154">
        <v>20</v>
      </c>
      <c r="I1154">
        <v>5</v>
      </c>
      <c r="J1154">
        <v>228</v>
      </c>
      <c r="K1154">
        <v>17</v>
      </c>
      <c r="L1154">
        <v>-2</v>
      </c>
      <c r="M1154">
        <v>31</v>
      </c>
      <c r="N1154">
        <v>218</v>
      </c>
      <c r="O1154">
        <v>12</v>
      </c>
      <c r="P1154">
        <v>218</v>
      </c>
      <c r="Q1154">
        <v>20</v>
      </c>
      <c r="R1154">
        <v>5</v>
      </c>
      <c r="S1154" t="s">
        <v>15</v>
      </c>
      <c r="T1154" t="b">
        <v>1</v>
      </c>
      <c r="U1154">
        <v>10</v>
      </c>
      <c r="V1154">
        <v>10</v>
      </c>
      <c r="W1154">
        <v>0</v>
      </c>
    </row>
    <row r="1155" spans="2:23" hidden="1">
      <c r="B1155" s="2" t="e">
        <f>IF(C4489="id",0,IF(C4489=C4490,B1154,IF(B1154=0,1,0)))</f>
        <v>#REF!</v>
      </c>
      <c r="E1155" t="b">
        <v>1</v>
      </c>
      <c r="F1155" t="s">
        <v>18</v>
      </c>
      <c r="G1155">
        <v>0</v>
      </c>
      <c r="H1155">
        <v>20</v>
      </c>
      <c r="I1155">
        <v>5</v>
      </c>
      <c r="J1155">
        <v>248</v>
      </c>
      <c r="K1155">
        <v>1</v>
      </c>
      <c r="L1155">
        <v>4</v>
      </c>
      <c r="M1155">
        <v>31</v>
      </c>
      <c r="N1155">
        <v>228</v>
      </c>
      <c r="O1155">
        <v>6</v>
      </c>
      <c r="P1155">
        <v>228</v>
      </c>
      <c r="Q1155">
        <v>20</v>
      </c>
      <c r="R1155">
        <v>5</v>
      </c>
      <c r="S1155" t="s">
        <v>17</v>
      </c>
      <c r="T1155" t="b">
        <v>1</v>
      </c>
      <c r="V1155">
        <v>20</v>
      </c>
      <c r="W1155">
        <v>0</v>
      </c>
    </row>
    <row r="1156" spans="2:23" hidden="1">
      <c r="B1156" s="2" t="e">
        <f>IF(C4490="id",0,IF(C4490=C4491,B1155,IF(B1155=0,1,0)))</f>
        <v>#REF!</v>
      </c>
      <c r="E1156" t="b">
        <v>1</v>
      </c>
      <c r="F1156">
        <v>880</v>
      </c>
      <c r="G1156">
        <v>1</v>
      </c>
      <c r="H1156">
        <v>20</v>
      </c>
      <c r="I1156">
        <v>5</v>
      </c>
      <c r="J1156">
        <v>254</v>
      </c>
      <c r="K1156">
        <v>-1</v>
      </c>
      <c r="L1156">
        <v>0</v>
      </c>
      <c r="M1156">
        <v>31</v>
      </c>
      <c r="N1156">
        <v>228</v>
      </c>
      <c r="O1156">
        <v>6</v>
      </c>
      <c r="P1156">
        <v>248</v>
      </c>
      <c r="Q1156">
        <v>1</v>
      </c>
      <c r="R1156">
        <v>4</v>
      </c>
      <c r="S1156" t="s">
        <v>15</v>
      </c>
      <c r="T1156" t="b">
        <v>1</v>
      </c>
      <c r="U1156">
        <v>26</v>
      </c>
      <c r="V1156">
        <v>6</v>
      </c>
      <c r="W1156">
        <v>0</v>
      </c>
    </row>
    <row r="1157" spans="2:23" hidden="1">
      <c r="B1157" s="2" t="e">
        <f>IF(C4491="id",0,IF(C4491=C4492,B1156,IF(B1156=0,1,0)))</f>
        <v>#REF!</v>
      </c>
      <c r="E1157" t="b">
        <v>1</v>
      </c>
      <c r="F1157" t="s">
        <v>18</v>
      </c>
      <c r="G1157">
        <v>0</v>
      </c>
      <c r="H1157">
        <v>20</v>
      </c>
      <c r="I1157">
        <v>5</v>
      </c>
      <c r="J1157">
        <v>266</v>
      </c>
      <c r="K1157">
        <v>12</v>
      </c>
      <c r="L1157">
        <v>1</v>
      </c>
      <c r="M1157">
        <v>31</v>
      </c>
      <c r="N1157">
        <v>254</v>
      </c>
      <c r="O1157">
        <v>5</v>
      </c>
      <c r="P1157">
        <v>254</v>
      </c>
      <c r="Q1157">
        <v>20</v>
      </c>
      <c r="R1157">
        <v>5</v>
      </c>
      <c r="S1157" t="s">
        <v>17</v>
      </c>
      <c r="T1157" t="b">
        <v>1</v>
      </c>
      <c r="V1157">
        <v>12</v>
      </c>
      <c r="W1157">
        <v>0</v>
      </c>
    </row>
    <row r="1158" spans="2:23" hidden="1">
      <c r="B1158" s="2" t="e">
        <f>IF(C4492="id",0,IF(C4492=C4493,B1157,IF(B1157=0,1,0)))</f>
        <v>#REF!</v>
      </c>
      <c r="E1158" t="b">
        <v>1</v>
      </c>
      <c r="F1158">
        <v>739</v>
      </c>
      <c r="G1158">
        <v>1</v>
      </c>
      <c r="H1158">
        <v>20</v>
      </c>
      <c r="I1158">
        <v>5</v>
      </c>
      <c r="J1158">
        <v>275</v>
      </c>
      <c r="K1158">
        <v>18</v>
      </c>
      <c r="L1158">
        <v>-2</v>
      </c>
      <c r="M1158">
        <v>31</v>
      </c>
      <c r="N1158">
        <v>254</v>
      </c>
      <c r="O1158">
        <v>5</v>
      </c>
      <c r="P1158">
        <v>266</v>
      </c>
      <c r="Q1158">
        <v>12</v>
      </c>
      <c r="R1158">
        <v>1</v>
      </c>
      <c r="S1158" t="s">
        <v>15</v>
      </c>
      <c r="T1158" t="b">
        <v>1</v>
      </c>
      <c r="U1158">
        <v>21</v>
      </c>
      <c r="V1158">
        <v>9</v>
      </c>
      <c r="W1158">
        <v>0</v>
      </c>
    </row>
    <row r="1159" spans="2:23" hidden="1">
      <c r="B1159" s="2" t="e">
        <f>IF(C4493="id",0,IF(C4493=C4494,B1158,IF(B1158=0,1,0)))</f>
        <v>#REF!</v>
      </c>
      <c r="E1159" t="b">
        <v>1</v>
      </c>
      <c r="F1159" t="s">
        <v>18</v>
      </c>
      <c r="G1159">
        <v>0</v>
      </c>
      <c r="H1159">
        <v>20</v>
      </c>
      <c r="I1159">
        <v>5</v>
      </c>
      <c r="J1159">
        <v>288</v>
      </c>
      <c r="K1159">
        <v>10</v>
      </c>
      <c r="L1159">
        <v>2</v>
      </c>
      <c r="M1159">
        <v>31</v>
      </c>
      <c r="N1159">
        <v>275</v>
      </c>
      <c r="O1159">
        <v>9</v>
      </c>
      <c r="P1159">
        <v>275</v>
      </c>
      <c r="Q1159">
        <v>20</v>
      </c>
      <c r="R1159">
        <v>5</v>
      </c>
      <c r="S1159" t="s">
        <v>17</v>
      </c>
      <c r="T1159" t="b">
        <v>1</v>
      </c>
      <c r="V1159">
        <v>13</v>
      </c>
      <c r="W1159">
        <v>0</v>
      </c>
    </row>
    <row r="1160" spans="2:23" hidden="1">
      <c r="B1160" s="2" t="e">
        <f>IF(C4494="id",0,IF(C4494=C4495,B1159,IF(B1159=0,1,0)))</f>
        <v>#REF!</v>
      </c>
      <c r="E1160" t="b">
        <v>1</v>
      </c>
      <c r="F1160">
        <v>621</v>
      </c>
      <c r="G1160">
        <v>1</v>
      </c>
      <c r="H1160">
        <v>20</v>
      </c>
      <c r="I1160">
        <v>5</v>
      </c>
      <c r="J1160">
        <v>297</v>
      </c>
      <c r="K1160">
        <v>3</v>
      </c>
      <c r="L1160">
        <v>4</v>
      </c>
      <c r="M1160">
        <v>31</v>
      </c>
      <c r="N1160">
        <v>275</v>
      </c>
      <c r="O1160">
        <v>9</v>
      </c>
      <c r="P1160">
        <v>288</v>
      </c>
      <c r="Q1160">
        <v>10</v>
      </c>
      <c r="R1160">
        <v>2</v>
      </c>
      <c r="S1160" t="s">
        <v>15</v>
      </c>
      <c r="T1160" t="b">
        <v>1</v>
      </c>
      <c r="U1160">
        <v>22</v>
      </c>
      <c r="V1160">
        <v>9</v>
      </c>
      <c r="W1160">
        <v>0</v>
      </c>
    </row>
    <row r="1161" spans="2:23" hidden="1">
      <c r="B1161" s="2" t="e">
        <f>IF(C4495="id",0,IF(C4495=C4496,B1160,IF(B1160=0,1,0)))</f>
        <v>#REF!</v>
      </c>
      <c r="E1161" t="b">
        <v>1</v>
      </c>
      <c r="F1161" t="s">
        <v>18</v>
      </c>
      <c r="G1161">
        <v>0</v>
      </c>
      <c r="H1161">
        <v>20</v>
      </c>
      <c r="I1161">
        <v>5</v>
      </c>
      <c r="J1161">
        <v>303</v>
      </c>
      <c r="K1161">
        <v>19</v>
      </c>
      <c r="L1161">
        <v>0</v>
      </c>
      <c r="M1161">
        <v>31</v>
      </c>
      <c r="N1161">
        <v>297</v>
      </c>
      <c r="O1161">
        <v>7</v>
      </c>
      <c r="P1161">
        <v>297</v>
      </c>
      <c r="Q1161">
        <v>20</v>
      </c>
      <c r="R1161">
        <v>5</v>
      </c>
      <c r="S1161" t="s">
        <v>17</v>
      </c>
      <c r="T1161" t="b">
        <v>1</v>
      </c>
      <c r="V1161">
        <v>6</v>
      </c>
      <c r="W1161">
        <v>0</v>
      </c>
    </row>
    <row r="1162" spans="2:23" hidden="1">
      <c r="B1162" s="2" t="e">
        <f>IF(C4496="id",0,IF(C4496=C4497,B1161,IF(B1161=0,1,0)))</f>
        <v>#REF!</v>
      </c>
      <c r="E1162" t="b">
        <v>1</v>
      </c>
      <c r="F1162">
        <v>682</v>
      </c>
      <c r="G1162">
        <v>1</v>
      </c>
      <c r="H1162">
        <v>20</v>
      </c>
      <c r="I1162">
        <v>5</v>
      </c>
      <c r="J1162">
        <v>314</v>
      </c>
      <c r="K1162">
        <v>23</v>
      </c>
      <c r="L1162">
        <v>-7</v>
      </c>
      <c r="M1162">
        <v>31</v>
      </c>
      <c r="N1162">
        <v>297</v>
      </c>
      <c r="O1162">
        <v>7</v>
      </c>
      <c r="P1162">
        <v>303</v>
      </c>
      <c r="Q1162">
        <v>19</v>
      </c>
      <c r="R1162">
        <v>0</v>
      </c>
      <c r="S1162" t="s">
        <v>15</v>
      </c>
      <c r="T1162" t="b">
        <v>1</v>
      </c>
      <c r="U1162">
        <v>17</v>
      </c>
      <c r="V1162">
        <v>11</v>
      </c>
      <c r="W1162">
        <v>0</v>
      </c>
    </row>
    <row r="1163" spans="2:23" hidden="1">
      <c r="B1163" s="2" t="e">
        <f>IF(C4497="id",0,IF(C4497=C4498,B1162,IF(B1162=0,1,0)))</f>
        <v>#REF!</v>
      </c>
      <c r="E1163" t="b">
        <v>0</v>
      </c>
      <c r="F1163" t="s">
        <v>18</v>
      </c>
      <c r="G1163">
        <v>0</v>
      </c>
      <c r="H1163">
        <v>20</v>
      </c>
      <c r="I1163">
        <v>5</v>
      </c>
      <c r="J1163">
        <v>332</v>
      </c>
      <c r="K1163">
        <v>5</v>
      </c>
      <c r="L1163">
        <v>8</v>
      </c>
      <c r="M1163">
        <v>31</v>
      </c>
      <c r="N1163">
        <v>314</v>
      </c>
      <c r="O1163">
        <v>10</v>
      </c>
      <c r="P1163">
        <v>314</v>
      </c>
      <c r="Q1163">
        <v>20</v>
      </c>
      <c r="R1163">
        <v>5</v>
      </c>
      <c r="S1163" t="s">
        <v>17</v>
      </c>
      <c r="T1163" t="b">
        <v>1</v>
      </c>
      <c r="V1163">
        <v>18</v>
      </c>
      <c r="W1163">
        <v>0</v>
      </c>
    </row>
    <row r="1164" spans="2:23" hidden="1">
      <c r="B1164" s="2" t="e">
        <f>IF(C4498="id",0,IF(C4498=C4499,B1163,IF(B1163=0,1,0)))</f>
        <v>#REF!</v>
      </c>
      <c r="E1164" t="b">
        <v>0</v>
      </c>
      <c r="F1164">
        <v>1713</v>
      </c>
      <c r="G1164">
        <v>1</v>
      </c>
      <c r="H1164">
        <v>20</v>
      </c>
      <c r="I1164">
        <v>5</v>
      </c>
      <c r="J1164">
        <v>344</v>
      </c>
      <c r="K1164">
        <v>11</v>
      </c>
      <c r="L1164">
        <v>14</v>
      </c>
      <c r="M1164">
        <v>31</v>
      </c>
      <c r="N1164">
        <v>314</v>
      </c>
      <c r="O1164">
        <v>10</v>
      </c>
      <c r="P1164">
        <v>332</v>
      </c>
      <c r="Q1164">
        <v>5</v>
      </c>
      <c r="R1164">
        <v>8</v>
      </c>
      <c r="S1164" t="s">
        <v>15</v>
      </c>
      <c r="T1164" t="b">
        <v>1</v>
      </c>
      <c r="U1164">
        <v>30</v>
      </c>
      <c r="V1164">
        <v>12</v>
      </c>
      <c r="W1164">
        <v>0</v>
      </c>
    </row>
    <row r="1165" spans="2:23">
      <c r="B1165" s="2" t="e">
        <f>IF(C4499="id",0,IF(C4499=C4500,B1164,IF(B1164=0,1,0)))</f>
        <v>#REF!</v>
      </c>
      <c r="F1165" t="s">
        <v>18</v>
      </c>
      <c r="G1165">
        <v>0</v>
      </c>
      <c r="H1165">
        <v>0</v>
      </c>
      <c r="I1165">
        <v>1</v>
      </c>
      <c r="J1165">
        <v>5</v>
      </c>
      <c r="K1165">
        <v>3</v>
      </c>
      <c r="L1165">
        <v>3</v>
      </c>
      <c r="M1165">
        <v>32</v>
      </c>
      <c r="N1165">
        <v>0</v>
      </c>
      <c r="P1165">
        <v>0</v>
      </c>
      <c r="Q1165">
        <v>0</v>
      </c>
      <c r="R1165">
        <v>1</v>
      </c>
      <c r="S1165" t="s">
        <v>17</v>
      </c>
      <c r="V1165">
        <v>5</v>
      </c>
      <c r="W1165">
        <v>0</v>
      </c>
    </row>
    <row r="1166" spans="2:23">
      <c r="B1166" s="2" t="e">
        <f>IF(C4500="id",0,IF(C4500=C4501,B1165,IF(B1165=0,1,0)))</f>
        <v>#REF!</v>
      </c>
      <c r="F1166">
        <v>118</v>
      </c>
      <c r="G1166">
        <v>1</v>
      </c>
      <c r="H1166">
        <v>0</v>
      </c>
      <c r="I1166">
        <v>1</v>
      </c>
      <c r="J1166">
        <v>7</v>
      </c>
      <c r="K1166">
        <v>5</v>
      </c>
      <c r="L1166">
        <v>3</v>
      </c>
      <c r="M1166">
        <v>32</v>
      </c>
      <c r="N1166">
        <v>0</v>
      </c>
      <c r="P1166">
        <v>5</v>
      </c>
      <c r="Q1166">
        <v>3</v>
      </c>
      <c r="R1166">
        <v>3</v>
      </c>
      <c r="S1166" t="s">
        <v>15</v>
      </c>
      <c r="U1166">
        <v>7</v>
      </c>
      <c r="V1166">
        <v>2</v>
      </c>
      <c r="W1166">
        <v>0</v>
      </c>
    </row>
    <row r="1167" spans="2:23" hidden="1">
      <c r="B1167" s="2" t="e">
        <f>IF(C4501="id",0,IF(C4501=C4502,B1166,IF(B1166=0,1,0)))</f>
        <v>#REF!</v>
      </c>
      <c r="F1167" t="s">
        <v>18</v>
      </c>
      <c r="G1167">
        <v>0</v>
      </c>
      <c r="H1167">
        <v>0</v>
      </c>
      <c r="I1167">
        <v>1</v>
      </c>
      <c r="J1167">
        <v>33</v>
      </c>
      <c r="K1167">
        <v>6</v>
      </c>
      <c r="L1167">
        <v>7</v>
      </c>
      <c r="M1167">
        <v>32</v>
      </c>
      <c r="N1167">
        <v>21</v>
      </c>
      <c r="P1167">
        <v>21</v>
      </c>
      <c r="Q1167">
        <v>0</v>
      </c>
      <c r="R1167">
        <v>1</v>
      </c>
      <c r="S1167" t="s">
        <v>17</v>
      </c>
      <c r="V1167">
        <v>12</v>
      </c>
      <c r="W1167">
        <v>0</v>
      </c>
    </row>
    <row r="1168" spans="2:23" hidden="1">
      <c r="B1168" s="2" t="e">
        <f>IF(C4502="id",0,IF(C4502=C4503,B1167,IF(B1167=0,1,0)))</f>
        <v>#REF!</v>
      </c>
      <c r="F1168">
        <v>1481</v>
      </c>
      <c r="G1168">
        <v>1</v>
      </c>
      <c r="H1168">
        <v>0</v>
      </c>
      <c r="I1168">
        <v>1</v>
      </c>
      <c r="J1168">
        <v>40</v>
      </c>
      <c r="K1168">
        <v>8</v>
      </c>
      <c r="L1168">
        <v>12</v>
      </c>
      <c r="M1168">
        <v>32</v>
      </c>
      <c r="N1168">
        <v>21</v>
      </c>
      <c r="P1168">
        <v>33</v>
      </c>
      <c r="Q1168">
        <v>6</v>
      </c>
      <c r="R1168">
        <v>7</v>
      </c>
      <c r="S1168" t="s">
        <v>15</v>
      </c>
      <c r="U1168">
        <v>19</v>
      </c>
      <c r="V1168">
        <v>7</v>
      </c>
      <c r="W1168">
        <v>0</v>
      </c>
    </row>
    <row r="1169" spans="2:23" hidden="1">
      <c r="B1169" s="2" t="e">
        <f>IF(C4503="id",0,IF(C4503=C4504,B1168,IF(B1168=0,1,0)))</f>
        <v>#REF!</v>
      </c>
      <c r="E1169" t="b">
        <v>1</v>
      </c>
      <c r="F1169" t="s">
        <v>18</v>
      </c>
      <c r="G1169">
        <v>0</v>
      </c>
      <c r="H1169">
        <v>0</v>
      </c>
      <c r="I1169">
        <v>1</v>
      </c>
      <c r="J1169">
        <v>68</v>
      </c>
      <c r="K1169">
        <v>18</v>
      </c>
      <c r="L1169">
        <v>9</v>
      </c>
      <c r="M1169">
        <v>32</v>
      </c>
      <c r="N1169">
        <v>42</v>
      </c>
      <c r="O1169">
        <v>3</v>
      </c>
      <c r="P1169">
        <v>42</v>
      </c>
      <c r="Q1169">
        <v>0</v>
      </c>
      <c r="R1169">
        <v>1</v>
      </c>
      <c r="S1169" t="s">
        <v>17</v>
      </c>
      <c r="T1169" t="b">
        <v>1</v>
      </c>
      <c r="V1169">
        <v>26</v>
      </c>
      <c r="W1169">
        <v>0</v>
      </c>
    </row>
    <row r="1170" spans="2:23" hidden="1">
      <c r="B1170" s="2" t="e">
        <f>IF(C4504="id",0,IF(C4504=C4505,B1169,IF(B1169=0,1,0)))</f>
        <v>#REF!</v>
      </c>
      <c r="E1170" t="b">
        <v>1</v>
      </c>
      <c r="F1170">
        <v>1177</v>
      </c>
      <c r="G1170">
        <v>1</v>
      </c>
      <c r="H1170">
        <v>0</v>
      </c>
      <c r="I1170">
        <v>1</v>
      </c>
      <c r="J1170">
        <v>79</v>
      </c>
      <c r="K1170">
        <v>24</v>
      </c>
      <c r="L1170">
        <v>4</v>
      </c>
      <c r="M1170">
        <v>32</v>
      </c>
      <c r="N1170">
        <v>42</v>
      </c>
      <c r="O1170">
        <v>3</v>
      </c>
      <c r="P1170">
        <v>68</v>
      </c>
      <c r="Q1170">
        <v>18</v>
      </c>
      <c r="R1170">
        <v>9</v>
      </c>
      <c r="S1170" t="s">
        <v>15</v>
      </c>
      <c r="T1170" t="b">
        <v>1</v>
      </c>
      <c r="U1170">
        <v>37</v>
      </c>
      <c r="V1170">
        <v>11</v>
      </c>
      <c r="W1170">
        <v>0</v>
      </c>
    </row>
    <row r="1171" spans="2:23" hidden="1">
      <c r="B1171" s="2" t="e">
        <f>IF(C4505="id",0,IF(C4505=C4506,B1170,IF(B1170=0,1,0)))</f>
        <v>#REF!</v>
      </c>
      <c r="E1171" t="b">
        <v>1</v>
      </c>
      <c r="F1171" t="s">
        <v>18</v>
      </c>
      <c r="G1171">
        <v>0</v>
      </c>
      <c r="H1171">
        <v>0</v>
      </c>
      <c r="I1171">
        <v>1</v>
      </c>
      <c r="J1171">
        <v>91</v>
      </c>
      <c r="K1171">
        <v>9</v>
      </c>
      <c r="L1171">
        <v>4</v>
      </c>
      <c r="M1171">
        <v>32</v>
      </c>
      <c r="N1171">
        <v>79</v>
      </c>
      <c r="O1171">
        <v>6</v>
      </c>
      <c r="P1171">
        <v>79</v>
      </c>
      <c r="Q1171">
        <v>0</v>
      </c>
      <c r="R1171">
        <v>1</v>
      </c>
      <c r="S1171" t="s">
        <v>17</v>
      </c>
      <c r="T1171" t="b">
        <v>1</v>
      </c>
      <c r="V1171">
        <v>12</v>
      </c>
      <c r="W1171">
        <v>0</v>
      </c>
    </row>
    <row r="1172" spans="2:23" hidden="1">
      <c r="B1172" s="2" t="e">
        <f>IF(C4506="id",0,IF(C4506=C4507,B1171,IF(B1171=0,1,0)))</f>
        <v>#REF!</v>
      </c>
      <c r="E1172" t="b">
        <v>1</v>
      </c>
      <c r="F1172">
        <v>699</v>
      </c>
      <c r="G1172">
        <v>1</v>
      </c>
      <c r="H1172">
        <v>0</v>
      </c>
      <c r="I1172">
        <v>1</v>
      </c>
      <c r="J1172">
        <v>101</v>
      </c>
      <c r="K1172">
        <v>12</v>
      </c>
      <c r="L1172">
        <v>11</v>
      </c>
      <c r="M1172">
        <v>32</v>
      </c>
      <c r="N1172">
        <v>79</v>
      </c>
      <c r="O1172">
        <v>6</v>
      </c>
      <c r="P1172">
        <v>91</v>
      </c>
      <c r="Q1172">
        <v>9</v>
      </c>
      <c r="R1172">
        <v>4</v>
      </c>
      <c r="S1172" t="s">
        <v>15</v>
      </c>
      <c r="T1172" t="b">
        <v>1</v>
      </c>
      <c r="U1172">
        <v>22</v>
      </c>
      <c r="V1172">
        <v>10</v>
      </c>
      <c r="W1172">
        <v>0</v>
      </c>
    </row>
    <row r="1173" spans="2:23" hidden="1">
      <c r="B1173" s="2" t="e">
        <f>IF(C4507="id",0,IF(C4507=C4508,B1172,IF(B1172=0,1,0)))</f>
        <v>#REF!</v>
      </c>
      <c r="E1173" t="b">
        <v>0</v>
      </c>
      <c r="F1173" t="s">
        <v>18</v>
      </c>
      <c r="G1173">
        <v>0</v>
      </c>
      <c r="H1173">
        <v>0</v>
      </c>
      <c r="I1173">
        <v>1</v>
      </c>
      <c r="J1173">
        <v>117</v>
      </c>
      <c r="K1173">
        <v>12</v>
      </c>
      <c r="L1173">
        <v>5</v>
      </c>
      <c r="M1173">
        <v>32</v>
      </c>
      <c r="N1173">
        <v>101</v>
      </c>
      <c r="O1173">
        <v>9</v>
      </c>
      <c r="P1173">
        <v>101</v>
      </c>
      <c r="Q1173">
        <v>0</v>
      </c>
      <c r="R1173">
        <v>1</v>
      </c>
      <c r="S1173" t="s">
        <v>17</v>
      </c>
      <c r="T1173" t="b">
        <v>1</v>
      </c>
      <c r="V1173">
        <v>16</v>
      </c>
      <c r="W1173">
        <v>0</v>
      </c>
    </row>
    <row r="1174" spans="2:23" hidden="1">
      <c r="B1174" s="2" t="e">
        <f>IF(C4508="id",0,IF(C4508=C4509,B1173,IF(B1173=0,1,0)))</f>
        <v>#REF!</v>
      </c>
      <c r="E1174" t="b">
        <v>0</v>
      </c>
      <c r="F1174">
        <v>812</v>
      </c>
      <c r="G1174">
        <v>1</v>
      </c>
      <c r="H1174">
        <v>0</v>
      </c>
      <c r="I1174">
        <v>1</v>
      </c>
      <c r="J1174">
        <v>123</v>
      </c>
      <c r="K1174">
        <v>14</v>
      </c>
      <c r="L1174">
        <v>9</v>
      </c>
      <c r="M1174">
        <v>32</v>
      </c>
      <c r="N1174">
        <v>101</v>
      </c>
      <c r="O1174">
        <v>9</v>
      </c>
      <c r="P1174">
        <v>117</v>
      </c>
      <c r="Q1174">
        <v>12</v>
      </c>
      <c r="R1174">
        <v>5</v>
      </c>
      <c r="S1174" t="s">
        <v>15</v>
      </c>
      <c r="T1174" t="b">
        <v>1</v>
      </c>
      <c r="U1174">
        <v>22</v>
      </c>
      <c r="V1174">
        <v>6</v>
      </c>
      <c r="W1174">
        <v>0</v>
      </c>
    </row>
    <row r="1175" spans="2:23" hidden="1">
      <c r="B1175" s="2" t="e">
        <f>IF(C4509="id",0,IF(C4509=C4510,B1174,IF(B1174=0,1,0)))</f>
        <v>#REF!</v>
      </c>
      <c r="E1175" t="b">
        <v>0</v>
      </c>
      <c r="F1175" t="s">
        <v>18</v>
      </c>
      <c r="G1175">
        <v>0</v>
      </c>
      <c r="H1175">
        <v>0</v>
      </c>
      <c r="I1175">
        <v>1</v>
      </c>
      <c r="J1175">
        <v>126</v>
      </c>
      <c r="K1175">
        <v>3</v>
      </c>
      <c r="L1175">
        <v>1</v>
      </c>
      <c r="M1175">
        <v>32</v>
      </c>
      <c r="N1175">
        <v>123</v>
      </c>
      <c r="O1175">
        <v>12</v>
      </c>
      <c r="P1175">
        <v>123</v>
      </c>
      <c r="Q1175">
        <v>0</v>
      </c>
      <c r="R1175">
        <v>1</v>
      </c>
      <c r="S1175" t="s">
        <v>17</v>
      </c>
      <c r="T1175" t="b">
        <v>1</v>
      </c>
      <c r="V1175">
        <v>3</v>
      </c>
      <c r="W1175">
        <v>0</v>
      </c>
    </row>
    <row r="1176" spans="2:23" hidden="1">
      <c r="B1176" s="2" t="e">
        <f>IF(C4510="id",0,IF(C4510=C4511,B1175,IF(B1175=0,1,0)))</f>
        <v>#REF!</v>
      </c>
      <c r="E1176" t="b">
        <v>0</v>
      </c>
      <c r="F1176">
        <v>1465</v>
      </c>
      <c r="G1176">
        <v>1</v>
      </c>
      <c r="H1176">
        <v>0</v>
      </c>
      <c r="I1176">
        <v>1</v>
      </c>
      <c r="J1176">
        <v>126</v>
      </c>
      <c r="K1176">
        <v>3</v>
      </c>
      <c r="L1176">
        <v>1</v>
      </c>
      <c r="M1176">
        <v>32</v>
      </c>
      <c r="N1176">
        <v>123</v>
      </c>
      <c r="O1176">
        <v>12</v>
      </c>
      <c r="P1176">
        <v>126</v>
      </c>
      <c r="Q1176">
        <v>3</v>
      </c>
      <c r="R1176">
        <v>1</v>
      </c>
      <c r="S1176" t="s">
        <v>15</v>
      </c>
      <c r="T1176" t="b">
        <v>1</v>
      </c>
      <c r="U1176">
        <v>3</v>
      </c>
      <c r="V1176">
        <v>0</v>
      </c>
      <c r="W1176">
        <v>0</v>
      </c>
    </row>
    <row r="1177" spans="2:23" hidden="1">
      <c r="B1177" s="2" t="e">
        <f>IF(C4511="id",0,IF(C4511=C4512,B1176,IF(B1176=0,1,0)))</f>
        <v>#REF!</v>
      </c>
      <c r="E1177" t="b">
        <v>0</v>
      </c>
      <c r="F1177" t="s">
        <v>18</v>
      </c>
      <c r="G1177">
        <v>0</v>
      </c>
      <c r="H1177">
        <v>0</v>
      </c>
      <c r="I1177">
        <v>1</v>
      </c>
      <c r="J1177">
        <v>146</v>
      </c>
      <c r="K1177">
        <v>15</v>
      </c>
      <c r="L1177">
        <v>6</v>
      </c>
      <c r="M1177">
        <v>32</v>
      </c>
      <c r="N1177">
        <v>126</v>
      </c>
      <c r="O1177">
        <v>3</v>
      </c>
      <c r="P1177">
        <v>126</v>
      </c>
      <c r="Q1177">
        <v>0</v>
      </c>
      <c r="R1177">
        <v>1</v>
      </c>
      <c r="S1177" t="s">
        <v>17</v>
      </c>
      <c r="T1177" t="b">
        <v>1</v>
      </c>
      <c r="V1177">
        <v>20</v>
      </c>
      <c r="W1177">
        <v>0</v>
      </c>
    </row>
    <row r="1178" spans="2:23" hidden="1">
      <c r="B1178" s="2" t="e">
        <f>IF(C4512="id",0,IF(C4512=C4513,B1177,IF(B1177=0,1,0)))</f>
        <v>#REF!</v>
      </c>
      <c r="E1178" t="b">
        <v>0</v>
      </c>
      <c r="F1178">
        <v>59</v>
      </c>
      <c r="G1178">
        <v>1</v>
      </c>
      <c r="H1178">
        <v>0</v>
      </c>
      <c r="I1178">
        <v>1</v>
      </c>
      <c r="J1178">
        <v>149</v>
      </c>
      <c r="K1178">
        <v>18</v>
      </c>
      <c r="L1178">
        <v>6</v>
      </c>
      <c r="M1178">
        <v>32</v>
      </c>
      <c r="N1178">
        <v>126</v>
      </c>
      <c r="O1178">
        <v>3</v>
      </c>
      <c r="P1178">
        <v>146</v>
      </c>
      <c r="Q1178">
        <v>15</v>
      </c>
      <c r="R1178">
        <v>6</v>
      </c>
      <c r="S1178" t="s">
        <v>15</v>
      </c>
      <c r="T1178" t="b">
        <v>1</v>
      </c>
      <c r="U1178">
        <v>23</v>
      </c>
      <c r="V1178">
        <v>3</v>
      </c>
      <c r="W1178">
        <v>0</v>
      </c>
    </row>
    <row r="1179" spans="2:23" hidden="1">
      <c r="B1179" s="2" t="e">
        <f>IF(C4513="id",0,IF(C4513=C4514,B1178,IF(B1178=0,1,0)))</f>
        <v>#REF!</v>
      </c>
      <c r="E1179" t="b">
        <v>0</v>
      </c>
      <c r="F1179" t="s">
        <v>18</v>
      </c>
      <c r="G1179">
        <v>0</v>
      </c>
      <c r="H1179">
        <v>0</v>
      </c>
      <c r="I1179">
        <v>1</v>
      </c>
      <c r="J1179">
        <v>168</v>
      </c>
      <c r="K1179">
        <v>18</v>
      </c>
      <c r="L1179">
        <v>2</v>
      </c>
      <c r="M1179">
        <v>32</v>
      </c>
      <c r="N1179">
        <v>149</v>
      </c>
      <c r="O1179">
        <v>8</v>
      </c>
      <c r="P1179">
        <v>149</v>
      </c>
      <c r="Q1179">
        <v>0</v>
      </c>
      <c r="R1179">
        <v>1</v>
      </c>
      <c r="S1179" t="s">
        <v>17</v>
      </c>
      <c r="T1179" t="b">
        <v>1</v>
      </c>
      <c r="V1179">
        <v>19</v>
      </c>
      <c r="W1179">
        <v>0</v>
      </c>
    </row>
    <row r="1180" spans="2:23" hidden="1">
      <c r="B1180" s="2" t="e">
        <f>IF(C4514="id",0,IF(C4514=C4515,B1179,IF(B1179=0,1,0)))</f>
        <v>#REF!</v>
      </c>
      <c r="E1180" t="b">
        <v>0</v>
      </c>
      <c r="F1180">
        <v>292</v>
      </c>
      <c r="G1180">
        <v>1</v>
      </c>
      <c r="H1180">
        <v>0</v>
      </c>
      <c r="I1180">
        <v>1</v>
      </c>
      <c r="J1180">
        <v>178</v>
      </c>
      <c r="K1180">
        <v>11</v>
      </c>
      <c r="L1180">
        <v>5</v>
      </c>
      <c r="M1180">
        <v>32</v>
      </c>
      <c r="N1180">
        <v>149</v>
      </c>
      <c r="O1180">
        <v>8</v>
      </c>
      <c r="P1180">
        <v>168</v>
      </c>
      <c r="Q1180">
        <v>18</v>
      </c>
      <c r="R1180">
        <v>2</v>
      </c>
      <c r="S1180" t="s">
        <v>15</v>
      </c>
      <c r="T1180" t="b">
        <v>1</v>
      </c>
      <c r="U1180">
        <v>29</v>
      </c>
      <c r="V1180">
        <v>10</v>
      </c>
      <c r="W1180">
        <v>0</v>
      </c>
    </row>
    <row r="1181" spans="2:23" hidden="1">
      <c r="B1181" s="2" t="e">
        <f>IF(C4515="id",0,IF(C4515=C4516,B1180,IF(B1180=0,1,0)))</f>
        <v>#REF!</v>
      </c>
      <c r="E1181" t="b">
        <v>0</v>
      </c>
      <c r="F1181" t="s">
        <v>18</v>
      </c>
      <c r="G1181">
        <v>0</v>
      </c>
      <c r="H1181">
        <v>0</v>
      </c>
      <c r="I1181">
        <v>1</v>
      </c>
      <c r="J1181">
        <v>194</v>
      </c>
      <c r="K1181">
        <v>15</v>
      </c>
      <c r="L1181">
        <v>0</v>
      </c>
      <c r="M1181">
        <v>32</v>
      </c>
      <c r="N1181">
        <v>178</v>
      </c>
      <c r="O1181">
        <v>11</v>
      </c>
      <c r="P1181">
        <v>178</v>
      </c>
      <c r="Q1181">
        <v>0</v>
      </c>
      <c r="R1181">
        <v>1</v>
      </c>
      <c r="S1181" t="s">
        <v>17</v>
      </c>
      <c r="T1181" t="b">
        <v>1</v>
      </c>
      <c r="V1181">
        <v>16</v>
      </c>
      <c r="W1181">
        <v>0</v>
      </c>
    </row>
    <row r="1182" spans="2:23" hidden="1">
      <c r="B1182" s="2" t="e">
        <f>IF(C4516="id",0,IF(C4516=C4517,B1181,IF(B1181=0,1,0)))</f>
        <v>#REF!</v>
      </c>
      <c r="E1182" t="b">
        <v>0</v>
      </c>
      <c r="F1182">
        <v>1550</v>
      </c>
      <c r="G1182">
        <v>1</v>
      </c>
      <c r="H1182">
        <v>0</v>
      </c>
      <c r="I1182">
        <v>1</v>
      </c>
      <c r="J1182">
        <v>195</v>
      </c>
      <c r="K1182">
        <v>15</v>
      </c>
      <c r="L1182">
        <v>-1</v>
      </c>
      <c r="M1182">
        <v>32</v>
      </c>
      <c r="N1182">
        <v>178</v>
      </c>
      <c r="O1182">
        <v>11</v>
      </c>
      <c r="P1182">
        <v>194</v>
      </c>
      <c r="Q1182">
        <v>15</v>
      </c>
      <c r="R1182">
        <v>0</v>
      </c>
      <c r="S1182" t="s">
        <v>15</v>
      </c>
      <c r="T1182" t="b">
        <v>1</v>
      </c>
      <c r="U1182">
        <v>17</v>
      </c>
      <c r="V1182">
        <v>1</v>
      </c>
      <c r="W1182">
        <v>0</v>
      </c>
    </row>
    <row r="1183" spans="2:23" hidden="1">
      <c r="B1183" s="2" t="e">
        <f>IF(C4517="id",0,IF(C4517=C4518,B1182,IF(B1182=0,1,0)))</f>
        <v>#REF!</v>
      </c>
      <c r="E1183" t="b">
        <v>0</v>
      </c>
      <c r="F1183" t="s">
        <v>18</v>
      </c>
      <c r="G1183">
        <v>0</v>
      </c>
      <c r="H1183">
        <v>0</v>
      </c>
      <c r="I1183">
        <v>1</v>
      </c>
      <c r="J1183">
        <v>204</v>
      </c>
      <c r="K1183">
        <v>9</v>
      </c>
      <c r="L1183">
        <v>1</v>
      </c>
      <c r="M1183">
        <v>32</v>
      </c>
      <c r="N1183">
        <v>195</v>
      </c>
      <c r="O1183">
        <v>4</v>
      </c>
      <c r="P1183">
        <v>195</v>
      </c>
      <c r="Q1183">
        <v>0</v>
      </c>
      <c r="R1183">
        <v>1</v>
      </c>
      <c r="S1183" t="s">
        <v>17</v>
      </c>
      <c r="T1183" t="b">
        <v>1</v>
      </c>
      <c r="V1183">
        <v>9</v>
      </c>
      <c r="W1183">
        <v>0</v>
      </c>
    </row>
    <row r="1184" spans="2:23" hidden="1">
      <c r="B1184" s="2" t="e">
        <f>IF(C4518="id",0,IF(C4518=C4519,B1183,IF(B1183=0,1,0)))</f>
        <v>#REF!</v>
      </c>
      <c r="E1184" t="b">
        <v>0</v>
      </c>
      <c r="F1184">
        <v>1387</v>
      </c>
      <c r="G1184">
        <v>1</v>
      </c>
      <c r="H1184">
        <v>0</v>
      </c>
      <c r="I1184">
        <v>1</v>
      </c>
      <c r="J1184">
        <v>215</v>
      </c>
      <c r="K1184">
        <v>14</v>
      </c>
      <c r="L1184">
        <v>7</v>
      </c>
      <c r="M1184">
        <v>32</v>
      </c>
      <c r="N1184">
        <v>195</v>
      </c>
      <c r="O1184">
        <v>4</v>
      </c>
      <c r="P1184">
        <v>204</v>
      </c>
      <c r="Q1184">
        <v>9</v>
      </c>
      <c r="R1184">
        <v>1</v>
      </c>
      <c r="S1184" t="s">
        <v>15</v>
      </c>
      <c r="T1184" t="b">
        <v>1</v>
      </c>
      <c r="U1184">
        <v>20</v>
      </c>
      <c r="V1184">
        <v>11</v>
      </c>
      <c r="W1184">
        <v>0</v>
      </c>
    </row>
    <row r="1185" spans="2:23" hidden="1">
      <c r="B1185" s="2" t="e">
        <f>IF(C4519="id",0,IF(C4519=C4520,B1184,IF(B1184=0,1,0)))</f>
        <v>#REF!</v>
      </c>
      <c r="E1185" t="b">
        <v>0</v>
      </c>
      <c r="F1185" t="s">
        <v>18</v>
      </c>
      <c r="G1185">
        <v>0</v>
      </c>
      <c r="H1185">
        <v>0</v>
      </c>
      <c r="I1185">
        <v>1</v>
      </c>
      <c r="J1185">
        <v>226</v>
      </c>
      <c r="K1185">
        <v>10</v>
      </c>
      <c r="L1185">
        <v>0</v>
      </c>
      <c r="M1185">
        <v>32</v>
      </c>
      <c r="N1185">
        <v>215</v>
      </c>
      <c r="O1185">
        <v>8</v>
      </c>
      <c r="P1185">
        <v>215</v>
      </c>
      <c r="Q1185">
        <v>0</v>
      </c>
      <c r="R1185">
        <v>1</v>
      </c>
      <c r="S1185" t="s">
        <v>17</v>
      </c>
      <c r="T1185" t="b">
        <v>1</v>
      </c>
      <c r="V1185">
        <v>11</v>
      </c>
      <c r="W1185">
        <v>0</v>
      </c>
    </row>
    <row r="1186" spans="2:23" hidden="1">
      <c r="B1186" s="2" t="e">
        <f>IF(C4520="id",0,IF(C4520=C4521,B1185,IF(B1185=0,1,0)))</f>
        <v>#REF!</v>
      </c>
      <c r="E1186" t="b">
        <v>0</v>
      </c>
      <c r="F1186">
        <v>318</v>
      </c>
      <c r="G1186">
        <v>1</v>
      </c>
      <c r="H1186">
        <v>0</v>
      </c>
      <c r="I1186">
        <v>1</v>
      </c>
      <c r="J1186">
        <v>234</v>
      </c>
      <c r="K1186">
        <v>17</v>
      </c>
      <c r="L1186">
        <v>1</v>
      </c>
      <c r="M1186">
        <v>32</v>
      </c>
      <c r="N1186">
        <v>215</v>
      </c>
      <c r="O1186">
        <v>8</v>
      </c>
      <c r="P1186">
        <v>226</v>
      </c>
      <c r="Q1186">
        <v>10</v>
      </c>
      <c r="R1186">
        <v>0</v>
      </c>
      <c r="S1186" t="s">
        <v>15</v>
      </c>
      <c r="T1186" t="b">
        <v>1</v>
      </c>
      <c r="U1186">
        <v>19</v>
      </c>
      <c r="V1186">
        <v>8</v>
      </c>
      <c r="W1186">
        <v>0</v>
      </c>
    </row>
    <row r="1187" spans="2:23" hidden="1">
      <c r="B1187" s="2" t="e">
        <f>IF(C4521="id",0,IF(C4521=C4522,B1186,IF(B1186=0,1,0)))</f>
        <v>#REF!</v>
      </c>
      <c r="E1187" t="b">
        <v>1</v>
      </c>
      <c r="F1187" t="s">
        <v>18</v>
      </c>
      <c r="G1187">
        <v>0</v>
      </c>
      <c r="H1187">
        <v>0</v>
      </c>
      <c r="I1187">
        <v>1</v>
      </c>
      <c r="J1187">
        <v>255</v>
      </c>
      <c r="K1187">
        <v>20</v>
      </c>
      <c r="L1187">
        <v>2</v>
      </c>
      <c r="M1187">
        <v>32</v>
      </c>
      <c r="N1187">
        <v>234</v>
      </c>
      <c r="O1187">
        <v>6</v>
      </c>
      <c r="P1187">
        <v>234</v>
      </c>
      <c r="Q1187">
        <v>0</v>
      </c>
      <c r="R1187">
        <v>1</v>
      </c>
      <c r="S1187" t="s">
        <v>17</v>
      </c>
      <c r="T1187" t="b">
        <v>1</v>
      </c>
      <c r="V1187">
        <v>21</v>
      </c>
      <c r="W1187">
        <v>0</v>
      </c>
    </row>
    <row r="1188" spans="2:23" hidden="1">
      <c r="B1188" s="2" t="e">
        <f>IF(C4522="id",0,IF(C4522=C4523,B1187,IF(B1187=0,1,0)))</f>
        <v>#REF!</v>
      </c>
      <c r="E1188" t="b">
        <v>1</v>
      </c>
      <c r="F1188">
        <v>1270</v>
      </c>
      <c r="G1188">
        <v>1</v>
      </c>
      <c r="H1188">
        <v>0</v>
      </c>
      <c r="I1188">
        <v>1</v>
      </c>
      <c r="J1188">
        <v>263</v>
      </c>
      <c r="K1188">
        <v>23</v>
      </c>
      <c r="L1188">
        <v>-3</v>
      </c>
      <c r="M1188">
        <v>32</v>
      </c>
      <c r="N1188">
        <v>234</v>
      </c>
      <c r="O1188">
        <v>6</v>
      </c>
      <c r="P1188">
        <v>255</v>
      </c>
      <c r="Q1188">
        <v>20</v>
      </c>
      <c r="R1188">
        <v>2</v>
      </c>
      <c r="S1188" t="s">
        <v>15</v>
      </c>
      <c r="T1188" t="b">
        <v>1</v>
      </c>
      <c r="U1188">
        <v>29</v>
      </c>
      <c r="V1188">
        <v>8</v>
      </c>
      <c r="W1188">
        <v>0</v>
      </c>
    </row>
    <row r="1189" spans="2:23" hidden="1">
      <c r="B1189" s="2" t="e">
        <f>IF(C4523="id",0,IF(C4523=C4524,B1188,IF(B1188=0,1,0)))</f>
        <v>#REF!</v>
      </c>
      <c r="E1189" t="b">
        <v>0</v>
      </c>
      <c r="F1189" t="s">
        <v>18</v>
      </c>
      <c r="G1189">
        <v>0</v>
      </c>
      <c r="H1189">
        <v>0</v>
      </c>
      <c r="I1189">
        <v>1</v>
      </c>
      <c r="J1189">
        <v>268</v>
      </c>
      <c r="K1189">
        <v>3</v>
      </c>
      <c r="L1189">
        <v>3</v>
      </c>
      <c r="M1189">
        <v>32</v>
      </c>
      <c r="N1189">
        <v>263</v>
      </c>
      <c r="O1189">
        <v>2</v>
      </c>
      <c r="P1189">
        <v>263</v>
      </c>
      <c r="Q1189">
        <v>0</v>
      </c>
      <c r="R1189">
        <v>1</v>
      </c>
      <c r="S1189" t="s">
        <v>17</v>
      </c>
      <c r="T1189" t="b">
        <v>1</v>
      </c>
      <c r="V1189">
        <v>5</v>
      </c>
      <c r="W1189">
        <v>0</v>
      </c>
    </row>
    <row r="1190" spans="2:23" hidden="1">
      <c r="B1190" s="2" t="e">
        <f>IF(C4524="id",0,IF(C4524=C4525,B1189,IF(B1189=0,1,0)))</f>
        <v>#REF!</v>
      </c>
      <c r="E1190" t="b">
        <v>0</v>
      </c>
      <c r="F1190">
        <v>61</v>
      </c>
      <c r="G1190">
        <v>1</v>
      </c>
      <c r="H1190">
        <v>0</v>
      </c>
      <c r="I1190">
        <v>1</v>
      </c>
      <c r="J1190">
        <v>277</v>
      </c>
      <c r="K1190">
        <v>8</v>
      </c>
      <c r="L1190">
        <v>7</v>
      </c>
      <c r="M1190">
        <v>32</v>
      </c>
      <c r="N1190">
        <v>263</v>
      </c>
      <c r="O1190">
        <v>2</v>
      </c>
      <c r="P1190">
        <v>268</v>
      </c>
      <c r="Q1190">
        <v>3</v>
      </c>
      <c r="R1190">
        <v>3</v>
      </c>
      <c r="S1190" t="s">
        <v>15</v>
      </c>
      <c r="T1190" t="b">
        <v>1</v>
      </c>
      <c r="U1190">
        <v>14</v>
      </c>
      <c r="V1190">
        <v>9</v>
      </c>
      <c r="W1190">
        <v>0</v>
      </c>
    </row>
    <row r="1191" spans="2:23" hidden="1">
      <c r="B1191" s="2" t="e">
        <f>IF(C4525="id",0,IF(C4525=C4526,B1190,IF(B1190=0,1,0)))</f>
        <v>#REF!</v>
      </c>
      <c r="E1191" t="b">
        <v>0</v>
      </c>
      <c r="F1191" t="s">
        <v>18</v>
      </c>
      <c r="G1191">
        <v>0</v>
      </c>
      <c r="H1191">
        <v>0</v>
      </c>
      <c r="I1191">
        <v>1</v>
      </c>
      <c r="J1191">
        <v>297</v>
      </c>
      <c r="K1191">
        <v>14</v>
      </c>
      <c r="L1191">
        <v>7</v>
      </c>
      <c r="M1191">
        <v>32</v>
      </c>
      <c r="N1191">
        <v>277</v>
      </c>
      <c r="O1191">
        <v>5</v>
      </c>
      <c r="P1191">
        <v>277</v>
      </c>
      <c r="Q1191">
        <v>0</v>
      </c>
      <c r="R1191">
        <v>1</v>
      </c>
      <c r="S1191" t="s">
        <v>17</v>
      </c>
      <c r="T1191" t="b">
        <v>1</v>
      </c>
      <c r="V1191">
        <v>20</v>
      </c>
      <c r="W1191">
        <v>0</v>
      </c>
    </row>
    <row r="1192" spans="2:23" hidden="1">
      <c r="B1192" s="2" t="e">
        <f>IF(C4526="id",0,IF(C4526=C4527,B1191,IF(B1191=0,1,0)))</f>
        <v>#REF!</v>
      </c>
      <c r="E1192" t="b">
        <v>0</v>
      </c>
      <c r="F1192">
        <v>1052</v>
      </c>
      <c r="G1192">
        <v>1</v>
      </c>
      <c r="H1192">
        <v>0</v>
      </c>
      <c r="I1192">
        <v>1</v>
      </c>
      <c r="J1192">
        <v>309</v>
      </c>
      <c r="K1192">
        <v>8</v>
      </c>
      <c r="L1192">
        <v>13</v>
      </c>
      <c r="M1192">
        <v>32</v>
      </c>
      <c r="N1192">
        <v>277</v>
      </c>
      <c r="O1192">
        <v>5</v>
      </c>
      <c r="P1192">
        <v>297</v>
      </c>
      <c r="Q1192">
        <v>14</v>
      </c>
      <c r="R1192">
        <v>7</v>
      </c>
      <c r="S1192" t="s">
        <v>15</v>
      </c>
      <c r="T1192" t="b">
        <v>1</v>
      </c>
      <c r="U1192">
        <v>32</v>
      </c>
      <c r="V1192">
        <v>12</v>
      </c>
      <c r="W1192">
        <v>0</v>
      </c>
    </row>
    <row r="1193" spans="2:23" hidden="1">
      <c r="B1193" s="2" t="e">
        <f>IF(C4527="id",0,IF(C4527=C4528,B1192,IF(B1192=0,1,0)))</f>
        <v>#REF!</v>
      </c>
      <c r="E1193" t="b">
        <v>0</v>
      </c>
      <c r="F1193" t="s">
        <v>18</v>
      </c>
      <c r="G1193">
        <v>0</v>
      </c>
      <c r="H1193">
        <v>0</v>
      </c>
      <c r="I1193">
        <v>1</v>
      </c>
      <c r="J1193">
        <v>320</v>
      </c>
      <c r="K1193">
        <v>9</v>
      </c>
      <c r="L1193">
        <v>3</v>
      </c>
      <c r="M1193">
        <v>32</v>
      </c>
      <c r="N1193">
        <v>309</v>
      </c>
      <c r="O1193">
        <v>3</v>
      </c>
      <c r="P1193">
        <v>309</v>
      </c>
      <c r="Q1193">
        <v>0</v>
      </c>
      <c r="R1193">
        <v>1</v>
      </c>
      <c r="S1193" t="s">
        <v>17</v>
      </c>
      <c r="T1193" t="b">
        <v>1</v>
      </c>
      <c r="V1193">
        <v>11</v>
      </c>
      <c r="W1193">
        <v>0</v>
      </c>
    </row>
    <row r="1194" spans="2:23" hidden="1">
      <c r="B1194" s="2" t="e">
        <f>IF(C4528="id",0,IF(C4528=C4529,B1193,IF(B1193=0,1,0)))</f>
        <v>#REF!</v>
      </c>
      <c r="E1194" t="b">
        <v>0</v>
      </c>
      <c r="F1194">
        <v>1748</v>
      </c>
      <c r="G1194">
        <v>1</v>
      </c>
      <c r="H1194">
        <v>0</v>
      </c>
      <c r="I1194">
        <v>1</v>
      </c>
      <c r="J1194">
        <v>327</v>
      </c>
      <c r="K1194">
        <v>7</v>
      </c>
      <c r="L1194">
        <v>8</v>
      </c>
      <c r="M1194">
        <v>32</v>
      </c>
      <c r="N1194">
        <v>309</v>
      </c>
      <c r="O1194">
        <v>3</v>
      </c>
      <c r="P1194">
        <v>320</v>
      </c>
      <c r="Q1194">
        <v>9</v>
      </c>
      <c r="R1194">
        <v>3</v>
      </c>
      <c r="S1194" t="s">
        <v>15</v>
      </c>
      <c r="T1194" t="b">
        <v>1</v>
      </c>
      <c r="U1194">
        <v>18</v>
      </c>
      <c r="V1194">
        <v>7</v>
      </c>
      <c r="W1194">
        <v>0</v>
      </c>
    </row>
    <row r="1195" spans="2:23" hidden="1">
      <c r="B1195" s="2" t="e">
        <f>IF(C4529="id",0,IF(C4529=C4530,B1194,IF(B1194=0,1,0)))</f>
        <v>#REF!</v>
      </c>
      <c r="E1195" t="b">
        <v>0</v>
      </c>
      <c r="F1195" t="s">
        <v>18</v>
      </c>
      <c r="G1195">
        <v>0</v>
      </c>
      <c r="H1195">
        <v>0</v>
      </c>
      <c r="I1195">
        <v>1</v>
      </c>
      <c r="J1195">
        <v>341</v>
      </c>
      <c r="K1195">
        <v>14</v>
      </c>
      <c r="L1195">
        <v>1</v>
      </c>
      <c r="M1195">
        <v>32</v>
      </c>
      <c r="N1195">
        <v>327</v>
      </c>
      <c r="O1195">
        <v>7</v>
      </c>
      <c r="P1195">
        <v>327</v>
      </c>
      <c r="Q1195">
        <v>0</v>
      </c>
      <c r="R1195">
        <v>1</v>
      </c>
      <c r="S1195" t="s">
        <v>17</v>
      </c>
      <c r="T1195" t="b">
        <v>1</v>
      </c>
      <c r="V1195">
        <v>14</v>
      </c>
      <c r="W1195">
        <v>0</v>
      </c>
    </row>
    <row r="1196" spans="2:23" hidden="1">
      <c r="B1196" s="2" t="e">
        <f>IF(C4530="id",0,IF(C4530=C4531,B1195,IF(B1195=0,1,0)))</f>
        <v>#REF!</v>
      </c>
      <c r="E1196" t="b">
        <v>0</v>
      </c>
      <c r="F1196">
        <v>1211</v>
      </c>
      <c r="G1196">
        <v>1</v>
      </c>
      <c r="H1196">
        <v>0</v>
      </c>
      <c r="I1196">
        <v>1</v>
      </c>
      <c r="J1196">
        <v>350</v>
      </c>
      <c r="K1196">
        <v>20</v>
      </c>
      <c r="L1196">
        <v>4</v>
      </c>
      <c r="M1196">
        <v>32</v>
      </c>
      <c r="N1196">
        <v>327</v>
      </c>
      <c r="O1196">
        <v>7</v>
      </c>
      <c r="P1196">
        <v>341</v>
      </c>
      <c r="Q1196">
        <v>14</v>
      </c>
      <c r="R1196">
        <v>1</v>
      </c>
      <c r="S1196" t="s">
        <v>15</v>
      </c>
      <c r="T1196" t="b">
        <v>1</v>
      </c>
      <c r="U1196">
        <v>23</v>
      </c>
      <c r="V1196">
        <v>9</v>
      </c>
      <c r="W1196">
        <v>0</v>
      </c>
    </row>
    <row r="1197" spans="2:23">
      <c r="B1197" s="2" t="e">
        <f>IF(C4531="id",0,IF(C4531=C4532,B1196,IF(B1196=0,1,0)))</f>
        <v>#REF!</v>
      </c>
      <c r="F1197" t="s">
        <v>18</v>
      </c>
      <c r="G1197">
        <v>0</v>
      </c>
      <c r="H1197">
        <v>10</v>
      </c>
      <c r="I1197">
        <v>4</v>
      </c>
      <c r="J1197">
        <v>6</v>
      </c>
      <c r="K1197">
        <v>4</v>
      </c>
      <c r="L1197">
        <v>4</v>
      </c>
      <c r="M1197">
        <v>33</v>
      </c>
      <c r="N1197">
        <v>0</v>
      </c>
      <c r="P1197">
        <v>0</v>
      </c>
      <c r="Q1197">
        <v>10</v>
      </c>
      <c r="R1197">
        <v>4</v>
      </c>
      <c r="S1197" t="s">
        <v>17</v>
      </c>
      <c r="V1197">
        <v>6</v>
      </c>
      <c r="W1197">
        <v>0</v>
      </c>
    </row>
    <row r="1198" spans="2:23">
      <c r="B1198" s="2" t="e">
        <f>IF(C4532="id",0,IF(C4532=C4533,B1197,IF(B1197=0,1,0)))</f>
        <v>#REF!</v>
      </c>
      <c r="F1198">
        <v>401</v>
      </c>
      <c r="G1198">
        <v>2</v>
      </c>
      <c r="H1198">
        <v>1</v>
      </c>
      <c r="I1198">
        <v>4</v>
      </c>
      <c r="J1198">
        <v>9</v>
      </c>
      <c r="K1198">
        <v>2</v>
      </c>
      <c r="L1198">
        <v>3</v>
      </c>
      <c r="M1198">
        <v>33</v>
      </c>
      <c r="N1198">
        <v>0</v>
      </c>
      <c r="P1198">
        <v>6</v>
      </c>
      <c r="Q1198">
        <v>4</v>
      </c>
      <c r="R1198">
        <v>4</v>
      </c>
      <c r="S1198" t="s">
        <v>15</v>
      </c>
      <c r="U1198">
        <v>9</v>
      </c>
      <c r="V1198">
        <v>0</v>
      </c>
      <c r="W1198">
        <v>0</v>
      </c>
    </row>
    <row r="1199" spans="2:23" hidden="1">
      <c r="B1199" s="2" t="e">
        <f>IF(C4533="id",0,IF(C4533=C4534,B1198,IF(B1198=0,1,0)))</f>
        <v>#REF!</v>
      </c>
      <c r="F1199">
        <v>726</v>
      </c>
      <c r="G1199">
        <v>1</v>
      </c>
      <c r="H1199">
        <v>29</v>
      </c>
      <c r="I1199">
        <v>-3</v>
      </c>
      <c r="J1199">
        <v>32</v>
      </c>
      <c r="K1199">
        <v>19</v>
      </c>
      <c r="L1199">
        <v>5</v>
      </c>
      <c r="M1199">
        <v>33</v>
      </c>
      <c r="N1199">
        <v>3</v>
      </c>
      <c r="P1199">
        <v>21</v>
      </c>
      <c r="Q1199">
        <v>12</v>
      </c>
      <c r="R1199">
        <v>1</v>
      </c>
      <c r="S1199" t="s">
        <v>15</v>
      </c>
      <c r="U1199">
        <v>29</v>
      </c>
      <c r="V1199">
        <v>11</v>
      </c>
      <c r="W1199">
        <v>12</v>
      </c>
    </row>
    <row r="1200" spans="2:23" hidden="1">
      <c r="B1200" s="2" t="e">
        <f>IF(C4534="id",0,IF(C4534=C4535,B1199,IF(B1199=0,1,0)))</f>
        <v>#REF!</v>
      </c>
      <c r="F1200">
        <v>434</v>
      </c>
      <c r="G1200">
        <v>2</v>
      </c>
      <c r="H1200">
        <v>29</v>
      </c>
      <c r="I1200">
        <v>-3</v>
      </c>
      <c r="J1200">
        <v>38</v>
      </c>
      <c r="K1200">
        <v>20</v>
      </c>
      <c r="L1200">
        <v>2</v>
      </c>
      <c r="M1200">
        <v>33</v>
      </c>
      <c r="N1200">
        <v>31</v>
      </c>
      <c r="P1200">
        <v>35</v>
      </c>
      <c r="Q1200">
        <v>18</v>
      </c>
      <c r="R1200">
        <v>3</v>
      </c>
      <c r="S1200" t="s">
        <v>15</v>
      </c>
      <c r="U1200">
        <v>7</v>
      </c>
      <c r="V1200">
        <v>3</v>
      </c>
      <c r="W1200">
        <v>3</v>
      </c>
    </row>
    <row r="1201" spans="2:23" hidden="1">
      <c r="B1201" s="2" t="e">
        <f>IF(C4535="id",0,IF(C4535=C4536,B1200,IF(B1200=0,1,0)))</f>
        <v>#REF!</v>
      </c>
      <c r="E1201" t="b">
        <v>1</v>
      </c>
      <c r="F1201" t="s">
        <v>18</v>
      </c>
      <c r="G1201">
        <v>0</v>
      </c>
      <c r="H1201">
        <v>10</v>
      </c>
      <c r="I1201">
        <v>4</v>
      </c>
      <c r="J1201">
        <v>56</v>
      </c>
      <c r="K1201">
        <v>20</v>
      </c>
      <c r="L1201">
        <v>5</v>
      </c>
      <c r="M1201">
        <v>33</v>
      </c>
      <c r="N1201">
        <v>45</v>
      </c>
      <c r="O1201">
        <v>3</v>
      </c>
      <c r="P1201">
        <v>45</v>
      </c>
      <c r="Q1201">
        <v>10</v>
      </c>
      <c r="R1201">
        <v>4</v>
      </c>
      <c r="S1201" t="s">
        <v>17</v>
      </c>
      <c r="T1201" t="b">
        <v>1</v>
      </c>
      <c r="V1201">
        <v>11</v>
      </c>
      <c r="W1201">
        <v>0</v>
      </c>
    </row>
    <row r="1202" spans="2:23" hidden="1">
      <c r="B1202" s="2" t="e">
        <f>IF(C4536="id",0,IF(C4536=C4537,B1201,IF(B1201=0,1,0)))</f>
        <v>#REF!</v>
      </c>
      <c r="E1202" t="b">
        <v>1</v>
      </c>
      <c r="F1202">
        <v>802</v>
      </c>
      <c r="G1202">
        <v>1</v>
      </c>
      <c r="H1202">
        <v>10</v>
      </c>
      <c r="I1202">
        <v>4</v>
      </c>
      <c r="J1202">
        <v>67</v>
      </c>
      <c r="K1202">
        <v>25</v>
      </c>
      <c r="L1202">
        <v>11</v>
      </c>
      <c r="M1202">
        <v>33</v>
      </c>
      <c r="N1202">
        <v>45</v>
      </c>
      <c r="O1202">
        <v>3</v>
      </c>
      <c r="P1202">
        <v>56</v>
      </c>
      <c r="Q1202">
        <v>20</v>
      </c>
      <c r="R1202">
        <v>5</v>
      </c>
      <c r="S1202" t="s">
        <v>15</v>
      </c>
      <c r="T1202" t="b">
        <v>1</v>
      </c>
      <c r="U1202">
        <v>22</v>
      </c>
      <c r="V1202">
        <v>11</v>
      </c>
      <c r="W1202">
        <v>0</v>
      </c>
    </row>
    <row r="1203" spans="2:23" hidden="1">
      <c r="B1203" s="2" t="e">
        <f>IF(C4537="id",0,IF(C4537=C4538,B1202,IF(B1202=0,1,0)))</f>
        <v>#REF!</v>
      </c>
      <c r="E1203" t="b">
        <v>1</v>
      </c>
      <c r="F1203" t="s">
        <v>18</v>
      </c>
      <c r="G1203">
        <v>0</v>
      </c>
      <c r="H1203">
        <v>10</v>
      </c>
      <c r="I1203">
        <v>4</v>
      </c>
      <c r="J1203">
        <v>79</v>
      </c>
      <c r="K1203">
        <v>19</v>
      </c>
      <c r="L1203">
        <v>1</v>
      </c>
      <c r="M1203">
        <v>33</v>
      </c>
      <c r="N1203">
        <v>67</v>
      </c>
      <c r="O1203">
        <v>4</v>
      </c>
      <c r="P1203">
        <v>67</v>
      </c>
      <c r="Q1203">
        <v>10</v>
      </c>
      <c r="R1203">
        <v>4</v>
      </c>
      <c r="S1203" t="s">
        <v>17</v>
      </c>
      <c r="T1203" t="b">
        <v>1</v>
      </c>
      <c r="V1203">
        <v>12</v>
      </c>
      <c r="W1203">
        <v>0</v>
      </c>
    </row>
    <row r="1204" spans="2:23" hidden="1">
      <c r="B1204" s="2" t="e">
        <f>IF(C4538="id",0,IF(C4538=C4539,B1203,IF(B1203=0,1,0)))</f>
        <v>#REF!</v>
      </c>
      <c r="E1204" t="b">
        <v>1</v>
      </c>
      <c r="F1204">
        <v>867</v>
      </c>
      <c r="G1204">
        <v>1</v>
      </c>
      <c r="H1204">
        <v>10</v>
      </c>
      <c r="I1204">
        <v>4</v>
      </c>
      <c r="J1204">
        <v>85</v>
      </c>
      <c r="K1204">
        <v>22</v>
      </c>
      <c r="L1204">
        <v>4</v>
      </c>
      <c r="M1204">
        <v>33</v>
      </c>
      <c r="N1204">
        <v>67</v>
      </c>
      <c r="O1204">
        <v>4</v>
      </c>
      <c r="P1204">
        <v>79</v>
      </c>
      <c r="Q1204">
        <v>19</v>
      </c>
      <c r="R1204">
        <v>1</v>
      </c>
      <c r="S1204" t="s">
        <v>15</v>
      </c>
      <c r="T1204" t="b">
        <v>1</v>
      </c>
      <c r="U1204">
        <v>18</v>
      </c>
      <c r="V1204">
        <v>6</v>
      </c>
      <c r="W1204">
        <v>0</v>
      </c>
    </row>
    <row r="1205" spans="2:23" hidden="1">
      <c r="B1205" s="2" t="e">
        <f>IF(C4539="id",0,IF(C4539=C4540,B1204,IF(B1204=0,1,0)))</f>
        <v>#REF!</v>
      </c>
      <c r="E1205" t="b">
        <v>1</v>
      </c>
      <c r="F1205" t="s">
        <v>18</v>
      </c>
      <c r="G1205">
        <v>0</v>
      </c>
      <c r="H1205">
        <v>10</v>
      </c>
      <c r="I1205">
        <v>4</v>
      </c>
      <c r="J1205">
        <v>96</v>
      </c>
      <c r="K1205">
        <v>19</v>
      </c>
      <c r="L1205">
        <v>6</v>
      </c>
      <c r="M1205">
        <v>33</v>
      </c>
      <c r="N1205">
        <v>85</v>
      </c>
      <c r="O1205">
        <v>7</v>
      </c>
      <c r="P1205">
        <v>85</v>
      </c>
      <c r="Q1205">
        <v>10</v>
      </c>
      <c r="R1205">
        <v>4</v>
      </c>
      <c r="S1205" t="s">
        <v>17</v>
      </c>
      <c r="T1205" t="b">
        <v>1</v>
      </c>
      <c r="V1205">
        <v>11</v>
      </c>
      <c r="W1205">
        <v>0</v>
      </c>
    </row>
    <row r="1206" spans="2:23" hidden="1">
      <c r="B1206" s="2" t="e">
        <f>IF(C4540="id",0,IF(C4540=C4541,B1205,IF(B1205=0,1,0)))</f>
        <v>#REF!</v>
      </c>
      <c r="E1206" t="b">
        <v>1</v>
      </c>
      <c r="F1206">
        <v>1354</v>
      </c>
      <c r="G1206">
        <v>1</v>
      </c>
      <c r="H1206">
        <v>10</v>
      </c>
      <c r="I1206">
        <v>4</v>
      </c>
      <c r="J1206">
        <v>103</v>
      </c>
      <c r="K1206">
        <v>16</v>
      </c>
      <c r="L1206">
        <v>2</v>
      </c>
      <c r="M1206">
        <v>33</v>
      </c>
      <c r="N1206">
        <v>85</v>
      </c>
      <c r="O1206">
        <v>7</v>
      </c>
      <c r="P1206">
        <v>96</v>
      </c>
      <c r="Q1206">
        <v>19</v>
      </c>
      <c r="R1206">
        <v>6</v>
      </c>
      <c r="S1206" t="s">
        <v>15</v>
      </c>
      <c r="T1206" t="b">
        <v>1</v>
      </c>
      <c r="U1206">
        <v>18</v>
      </c>
      <c r="V1206">
        <v>7</v>
      </c>
      <c r="W1206">
        <v>0</v>
      </c>
    </row>
    <row r="1207" spans="2:23" hidden="1">
      <c r="B1207" s="2" t="e">
        <f>IF(C4541="id",0,IF(C4541=C4542,B1206,IF(B1206=0,1,0)))</f>
        <v>#REF!</v>
      </c>
      <c r="E1207" t="b">
        <v>1</v>
      </c>
      <c r="F1207" t="s">
        <v>18</v>
      </c>
      <c r="G1207">
        <v>0</v>
      </c>
      <c r="H1207">
        <v>10</v>
      </c>
      <c r="I1207">
        <v>4</v>
      </c>
      <c r="J1207">
        <v>112</v>
      </c>
      <c r="K1207">
        <v>5</v>
      </c>
      <c r="L1207">
        <v>7</v>
      </c>
      <c r="M1207">
        <v>33</v>
      </c>
      <c r="N1207">
        <v>104</v>
      </c>
      <c r="O1207">
        <v>9</v>
      </c>
      <c r="P1207">
        <v>104</v>
      </c>
      <c r="Q1207">
        <v>10</v>
      </c>
      <c r="R1207">
        <v>4</v>
      </c>
      <c r="S1207" t="s">
        <v>17</v>
      </c>
      <c r="T1207" t="b">
        <v>1</v>
      </c>
      <c r="V1207">
        <v>8</v>
      </c>
      <c r="W1207">
        <v>0</v>
      </c>
    </row>
    <row r="1208" spans="2:23" hidden="1">
      <c r="B1208" s="2" t="e">
        <f>IF(C4542="id",0,IF(C4542=C4543,B1207,IF(B1207=0,1,0)))</f>
        <v>#REF!</v>
      </c>
      <c r="E1208" t="b">
        <v>1</v>
      </c>
      <c r="F1208">
        <v>1784</v>
      </c>
      <c r="G1208">
        <v>1</v>
      </c>
      <c r="H1208">
        <v>10</v>
      </c>
      <c r="I1208">
        <v>4</v>
      </c>
      <c r="J1208">
        <v>118</v>
      </c>
      <c r="K1208">
        <v>3</v>
      </c>
      <c r="L1208">
        <v>3</v>
      </c>
      <c r="M1208">
        <v>33</v>
      </c>
      <c r="N1208">
        <v>104</v>
      </c>
      <c r="O1208">
        <v>9</v>
      </c>
      <c r="P1208">
        <v>112</v>
      </c>
      <c r="Q1208">
        <v>5</v>
      </c>
      <c r="R1208">
        <v>7</v>
      </c>
      <c r="S1208" t="s">
        <v>15</v>
      </c>
      <c r="T1208" t="b">
        <v>1</v>
      </c>
      <c r="U1208">
        <v>14</v>
      </c>
      <c r="V1208">
        <v>6</v>
      </c>
      <c r="W1208">
        <v>0</v>
      </c>
    </row>
    <row r="1209" spans="2:23" hidden="1">
      <c r="B1209" s="2" t="e">
        <f>IF(C4543="id",0,IF(C4543=C4544,B1208,IF(B1208=0,1,0)))</f>
        <v>#REF!</v>
      </c>
      <c r="E1209" t="b">
        <v>1</v>
      </c>
      <c r="F1209" t="s">
        <v>18</v>
      </c>
      <c r="G1209">
        <v>0</v>
      </c>
      <c r="H1209">
        <v>10</v>
      </c>
      <c r="I1209">
        <v>4</v>
      </c>
      <c r="J1209">
        <v>127</v>
      </c>
      <c r="K1209">
        <v>5</v>
      </c>
      <c r="L1209">
        <v>8</v>
      </c>
      <c r="M1209">
        <v>33</v>
      </c>
      <c r="N1209">
        <v>118</v>
      </c>
      <c r="O1209">
        <v>1</v>
      </c>
      <c r="P1209">
        <v>118</v>
      </c>
      <c r="Q1209">
        <v>10</v>
      </c>
      <c r="R1209">
        <v>4</v>
      </c>
      <c r="S1209" t="s">
        <v>17</v>
      </c>
      <c r="T1209" t="b">
        <v>1</v>
      </c>
      <c r="V1209">
        <v>9</v>
      </c>
      <c r="W1209">
        <v>0</v>
      </c>
    </row>
    <row r="1210" spans="2:23" hidden="1">
      <c r="B1210" s="2" t="e">
        <f>IF(C4544="id",0,IF(C4544=C4545,B1209,IF(B1209=0,1,0)))</f>
        <v>#REF!</v>
      </c>
      <c r="E1210" t="b">
        <v>1</v>
      </c>
      <c r="F1210">
        <v>1732</v>
      </c>
      <c r="G1210">
        <v>1</v>
      </c>
      <c r="H1210">
        <v>10</v>
      </c>
      <c r="I1210">
        <v>4</v>
      </c>
      <c r="J1210">
        <v>137</v>
      </c>
      <c r="K1210">
        <v>10</v>
      </c>
      <c r="L1210">
        <v>13</v>
      </c>
      <c r="M1210">
        <v>33</v>
      </c>
      <c r="N1210">
        <v>118</v>
      </c>
      <c r="O1210">
        <v>1</v>
      </c>
      <c r="P1210">
        <v>127</v>
      </c>
      <c r="Q1210">
        <v>5</v>
      </c>
      <c r="R1210">
        <v>8</v>
      </c>
      <c r="S1210" t="s">
        <v>15</v>
      </c>
      <c r="T1210" t="b">
        <v>1</v>
      </c>
      <c r="U1210">
        <v>19</v>
      </c>
      <c r="V1210">
        <v>10</v>
      </c>
      <c r="W1210">
        <v>0</v>
      </c>
    </row>
    <row r="1211" spans="2:23" hidden="1">
      <c r="B1211" s="2" t="e">
        <f>IF(C4545="id",0,IF(C4545=C4546,B1210,IF(B1210=0,1,0)))</f>
        <v>#REF!</v>
      </c>
      <c r="E1211" t="b">
        <v>1</v>
      </c>
      <c r="F1211" t="s">
        <v>18</v>
      </c>
      <c r="G1211">
        <v>0</v>
      </c>
      <c r="H1211">
        <v>10</v>
      </c>
      <c r="I1211">
        <v>4</v>
      </c>
      <c r="J1211">
        <v>141</v>
      </c>
      <c r="K1211">
        <v>9</v>
      </c>
      <c r="L1211">
        <v>1</v>
      </c>
      <c r="M1211">
        <v>33</v>
      </c>
      <c r="N1211">
        <v>137</v>
      </c>
      <c r="O1211">
        <v>9</v>
      </c>
      <c r="P1211">
        <v>137</v>
      </c>
      <c r="Q1211">
        <v>10</v>
      </c>
      <c r="R1211">
        <v>4</v>
      </c>
      <c r="S1211" t="s">
        <v>17</v>
      </c>
      <c r="T1211" t="b">
        <v>1</v>
      </c>
      <c r="V1211">
        <v>4</v>
      </c>
      <c r="W1211">
        <v>0</v>
      </c>
    </row>
    <row r="1212" spans="2:23" hidden="1">
      <c r="B1212" s="2" t="e">
        <f>IF(C4546="id",0,IF(C4546=C4547,B1211,IF(B1211=0,1,0)))</f>
        <v>#REF!</v>
      </c>
      <c r="E1212" t="b">
        <v>1</v>
      </c>
      <c r="F1212">
        <v>1416</v>
      </c>
      <c r="G1212">
        <v>1</v>
      </c>
      <c r="H1212">
        <v>10</v>
      </c>
      <c r="I1212">
        <v>4</v>
      </c>
      <c r="J1212">
        <v>148</v>
      </c>
      <c r="K1212">
        <v>7</v>
      </c>
      <c r="L1212">
        <v>6</v>
      </c>
      <c r="M1212">
        <v>33</v>
      </c>
      <c r="N1212">
        <v>137</v>
      </c>
      <c r="O1212">
        <v>9</v>
      </c>
      <c r="P1212">
        <v>141</v>
      </c>
      <c r="Q1212">
        <v>9</v>
      </c>
      <c r="R1212">
        <v>1</v>
      </c>
      <c r="S1212" t="s">
        <v>15</v>
      </c>
      <c r="T1212" t="b">
        <v>1</v>
      </c>
      <c r="U1212">
        <v>11</v>
      </c>
      <c r="V1212">
        <v>7</v>
      </c>
      <c r="W1212">
        <v>0</v>
      </c>
    </row>
    <row r="1213" spans="2:23" hidden="1">
      <c r="B1213" s="2" t="e">
        <f>IF(C4547="id",0,IF(C4547=C4548,B1212,IF(B1212=0,1,0)))</f>
        <v>#REF!</v>
      </c>
      <c r="E1213" t="b">
        <v>0</v>
      </c>
      <c r="F1213" t="s">
        <v>18</v>
      </c>
      <c r="G1213">
        <v>0</v>
      </c>
      <c r="H1213">
        <v>10</v>
      </c>
      <c r="I1213">
        <v>4</v>
      </c>
      <c r="J1213">
        <v>151</v>
      </c>
      <c r="K1213">
        <v>12</v>
      </c>
      <c r="L1213">
        <v>5</v>
      </c>
      <c r="M1213">
        <v>33</v>
      </c>
      <c r="N1213">
        <v>148</v>
      </c>
      <c r="O1213">
        <v>5</v>
      </c>
      <c r="P1213">
        <v>148</v>
      </c>
      <c r="Q1213">
        <v>10</v>
      </c>
      <c r="R1213">
        <v>4</v>
      </c>
      <c r="S1213" t="s">
        <v>17</v>
      </c>
      <c r="T1213" t="b">
        <v>1</v>
      </c>
      <c r="V1213">
        <v>3</v>
      </c>
      <c r="W1213">
        <v>0</v>
      </c>
    </row>
    <row r="1214" spans="2:23" hidden="1">
      <c r="B1214" s="2" t="e">
        <f>IF(C4548="id",0,IF(C4548=C4549,B1213,IF(B1213=0,1,0)))</f>
        <v>#REF!</v>
      </c>
      <c r="E1214" t="b">
        <v>0</v>
      </c>
      <c r="F1214">
        <v>825</v>
      </c>
      <c r="G1214">
        <v>1</v>
      </c>
      <c r="H1214">
        <v>10</v>
      </c>
      <c r="I1214">
        <v>4</v>
      </c>
      <c r="J1214">
        <v>163</v>
      </c>
      <c r="K1214">
        <v>6</v>
      </c>
      <c r="L1214">
        <v>-1</v>
      </c>
      <c r="M1214">
        <v>33</v>
      </c>
      <c r="N1214">
        <v>148</v>
      </c>
      <c r="O1214">
        <v>5</v>
      </c>
      <c r="P1214">
        <v>151</v>
      </c>
      <c r="Q1214">
        <v>12</v>
      </c>
      <c r="R1214">
        <v>5</v>
      </c>
      <c r="S1214" t="s">
        <v>15</v>
      </c>
      <c r="T1214" t="b">
        <v>1</v>
      </c>
      <c r="U1214">
        <v>15</v>
      </c>
      <c r="V1214">
        <v>12</v>
      </c>
      <c r="W1214">
        <v>0</v>
      </c>
    </row>
    <row r="1215" spans="2:23" hidden="1">
      <c r="B1215" s="2" t="e">
        <f>IF(C4549="id",0,IF(C4549=C4550,B1214,IF(B1214=0,1,0)))</f>
        <v>#REF!</v>
      </c>
      <c r="E1215" t="b">
        <v>1</v>
      </c>
      <c r="F1215" t="s">
        <v>18</v>
      </c>
      <c r="G1215">
        <v>0</v>
      </c>
      <c r="H1215">
        <v>10</v>
      </c>
      <c r="I1215">
        <v>4</v>
      </c>
      <c r="J1215">
        <v>178</v>
      </c>
      <c r="K1215">
        <v>20</v>
      </c>
      <c r="L1215">
        <v>8</v>
      </c>
      <c r="M1215">
        <v>33</v>
      </c>
      <c r="N1215">
        <v>164</v>
      </c>
      <c r="O1215">
        <v>3</v>
      </c>
      <c r="P1215">
        <v>164</v>
      </c>
      <c r="Q1215">
        <v>10</v>
      </c>
      <c r="R1215">
        <v>4</v>
      </c>
      <c r="S1215" t="s">
        <v>17</v>
      </c>
      <c r="T1215" t="b">
        <v>1</v>
      </c>
      <c r="V1215">
        <v>14</v>
      </c>
      <c r="W1215">
        <v>0</v>
      </c>
    </row>
    <row r="1216" spans="2:23" hidden="1">
      <c r="B1216" s="2" t="e">
        <f>IF(C4550="id",0,IF(C4550=C4551,B1215,IF(B1215=0,1,0)))</f>
        <v>#REF!</v>
      </c>
      <c r="E1216" t="b">
        <v>1</v>
      </c>
      <c r="F1216">
        <v>1653</v>
      </c>
      <c r="G1216">
        <v>1</v>
      </c>
      <c r="H1216">
        <v>10</v>
      </c>
      <c r="I1216">
        <v>4</v>
      </c>
      <c r="J1216">
        <v>186</v>
      </c>
      <c r="K1216">
        <v>27</v>
      </c>
      <c r="L1216">
        <v>9</v>
      </c>
      <c r="M1216">
        <v>33</v>
      </c>
      <c r="N1216">
        <v>164</v>
      </c>
      <c r="O1216">
        <v>3</v>
      </c>
      <c r="P1216">
        <v>178</v>
      </c>
      <c r="Q1216">
        <v>20</v>
      </c>
      <c r="R1216">
        <v>8</v>
      </c>
      <c r="S1216" t="s">
        <v>15</v>
      </c>
      <c r="T1216" t="b">
        <v>1</v>
      </c>
      <c r="U1216">
        <v>22</v>
      </c>
      <c r="V1216">
        <v>8</v>
      </c>
      <c r="W1216">
        <v>0</v>
      </c>
    </row>
    <row r="1217" spans="2:23" hidden="1">
      <c r="B1217" s="2" t="e">
        <f>IF(C4551="id",0,IF(C4551=C4552,B1216,IF(B1216=0,1,0)))</f>
        <v>#REF!</v>
      </c>
      <c r="E1217" t="b">
        <v>1</v>
      </c>
      <c r="F1217" t="s">
        <v>18</v>
      </c>
      <c r="G1217">
        <v>0</v>
      </c>
      <c r="H1217">
        <v>10</v>
      </c>
      <c r="I1217">
        <v>4</v>
      </c>
      <c r="J1217">
        <v>194</v>
      </c>
      <c r="K1217">
        <v>6</v>
      </c>
      <c r="L1217">
        <v>7</v>
      </c>
      <c r="M1217">
        <v>33</v>
      </c>
      <c r="N1217">
        <v>187</v>
      </c>
      <c r="O1217">
        <v>7</v>
      </c>
      <c r="P1217">
        <v>187</v>
      </c>
      <c r="Q1217">
        <v>10</v>
      </c>
      <c r="R1217">
        <v>4</v>
      </c>
      <c r="S1217" t="s">
        <v>17</v>
      </c>
      <c r="T1217" t="b">
        <v>1</v>
      </c>
      <c r="V1217">
        <v>7</v>
      </c>
      <c r="W1217">
        <v>0</v>
      </c>
    </row>
    <row r="1218" spans="2:23" hidden="1">
      <c r="B1218" s="2" t="e">
        <f>IF(C4552="id",0,IF(C4552=C4553,B1217,IF(B1217=0,1,0)))</f>
        <v>#REF!</v>
      </c>
      <c r="E1218" t="b">
        <v>1</v>
      </c>
      <c r="F1218">
        <v>1483</v>
      </c>
      <c r="G1218">
        <v>1</v>
      </c>
      <c r="H1218">
        <v>10</v>
      </c>
      <c r="I1218">
        <v>4</v>
      </c>
      <c r="J1218">
        <v>207</v>
      </c>
      <c r="K1218">
        <v>0</v>
      </c>
      <c r="L1218">
        <v>14</v>
      </c>
      <c r="M1218">
        <v>33</v>
      </c>
      <c r="N1218">
        <v>187</v>
      </c>
      <c r="O1218">
        <v>7</v>
      </c>
      <c r="P1218">
        <v>194</v>
      </c>
      <c r="Q1218">
        <v>6</v>
      </c>
      <c r="R1218">
        <v>7</v>
      </c>
      <c r="S1218" t="s">
        <v>15</v>
      </c>
      <c r="T1218" t="b">
        <v>1</v>
      </c>
      <c r="U1218">
        <v>20</v>
      </c>
      <c r="V1218">
        <v>13</v>
      </c>
      <c r="W1218">
        <v>0</v>
      </c>
    </row>
    <row r="1219" spans="2:23" hidden="1">
      <c r="B1219" s="2" t="e">
        <f>IF(C4553="id",0,IF(C4553=C4554,B1218,IF(B1218=0,1,0)))</f>
        <v>#REF!</v>
      </c>
      <c r="E1219" t="b">
        <v>1</v>
      </c>
      <c r="F1219" t="s">
        <v>18</v>
      </c>
      <c r="G1219">
        <v>0</v>
      </c>
      <c r="H1219">
        <v>10</v>
      </c>
      <c r="I1219">
        <v>4</v>
      </c>
      <c r="J1219">
        <v>217</v>
      </c>
      <c r="K1219">
        <v>14</v>
      </c>
      <c r="L1219">
        <v>7</v>
      </c>
      <c r="M1219">
        <v>33</v>
      </c>
      <c r="N1219">
        <v>210</v>
      </c>
      <c r="O1219">
        <v>8</v>
      </c>
      <c r="P1219">
        <v>210</v>
      </c>
      <c r="Q1219">
        <v>10</v>
      </c>
      <c r="R1219">
        <v>4</v>
      </c>
      <c r="S1219" t="s">
        <v>17</v>
      </c>
      <c r="T1219" t="b">
        <v>1</v>
      </c>
      <c r="V1219">
        <v>7</v>
      </c>
      <c r="W1219">
        <v>0</v>
      </c>
    </row>
    <row r="1220" spans="2:23" hidden="1">
      <c r="B1220" s="2" t="e">
        <f>IF(C4554="id",0,IF(C4554=C4555,B1219,IF(B1219=0,1,0)))</f>
        <v>#REF!</v>
      </c>
      <c r="E1220" t="b">
        <v>1</v>
      </c>
      <c r="F1220">
        <v>1063</v>
      </c>
      <c r="G1220">
        <v>1</v>
      </c>
      <c r="H1220">
        <v>10</v>
      </c>
      <c r="I1220">
        <v>4</v>
      </c>
      <c r="J1220">
        <v>223</v>
      </c>
      <c r="K1220">
        <v>16</v>
      </c>
      <c r="L1220">
        <v>11</v>
      </c>
      <c r="M1220">
        <v>33</v>
      </c>
      <c r="N1220">
        <v>210</v>
      </c>
      <c r="O1220">
        <v>8</v>
      </c>
      <c r="P1220">
        <v>217</v>
      </c>
      <c r="Q1220">
        <v>14</v>
      </c>
      <c r="R1220">
        <v>7</v>
      </c>
      <c r="S1220" t="s">
        <v>15</v>
      </c>
      <c r="T1220" t="b">
        <v>1</v>
      </c>
      <c r="U1220">
        <v>13</v>
      </c>
      <c r="V1220">
        <v>6</v>
      </c>
      <c r="W1220">
        <v>0</v>
      </c>
    </row>
    <row r="1221" spans="2:23" hidden="1">
      <c r="B1221" s="2" t="e">
        <f>IF(C4555="id",0,IF(C4555=C4556,B1220,IF(B1220=0,1,0)))</f>
        <v>#REF!</v>
      </c>
      <c r="E1221" t="b">
        <v>1</v>
      </c>
      <c r="F1221" t="s">
        <v>18</v>
      </c>
      <c r="G1221">
        <v>0</v>
      </c>
      <c r="H1221">
        <v>10</v>
      </c>
      <c r="I1221">
        <v>4</v>
      </c>
      <c r="J1221">
        <v>231</v>
      </c>
      <c r="K1221">
        <v>16</v>
      </c>
      <c r="L1221">
        <v>6</v>
      </c>
      <c r="M1221">
        <v>33</v>
      </c>
      <c r="N1221">
        <v>223</v>
      </c>
      <c r="O1221">
        <v>6</v>
      </c>
      <c r="P1221">
        <v>223</v>
      </c>
      <c r="Q1221">
        <v>10</v>
      </c>
      <c r="R1221">
        <v>4</v>
      </c>
      <c r="S1221" t="s">
        <v>17</v>
      </c>
      <c r="T1221" t="b">
        <v>1</v>
      </c>
      <c r="V1221">
        <v>8</v>
      </c>
      <c r="W1221">
        <v>0</v>
      </c>
    </row>
    <row r="1222" spans="2:23" hidden="1">
      <c r="B1222" s="2" t="e">
        <f>IF(C4556="id",0,IF(C4556=C4557,B1221,IF(B1221=0,1,0)))</f>
        <v>#REF!</v>
      </c>
      <c r="E1222" t="b">
        <v>1</v>
      </c>
      <c r="F1222">
        <v>121</v>
      </c>
      <c r="G1222">
        <v>1</v>
      </c>
      <c r="H1222">
        <v>10</v>
      </c>
      <c r="I1222">
        <v>4</v>
      </c>
      <c r="J1222">
        <v>239</v>
      </c>
      <c r="K1222">
        <v>17</v>
      </c>
      <c r="L1222">
        <v>13</v>
      </c>
      <c r="M1222">
        <v>33</v>
      </c>
      <c r="N1222">
        <v>223</v>
      </c>
      <c r="O1222">
        <v>6</v>
      </c>
      <c r="P1222">
        <v>231</v>
      </c>
      <c r="Q1222">
        <v>16</v>
      </c>
      <c r="R1222">
        <v>6</v>
      </c>
      <c r="S1222" t="s">
        <v>15</v>
      </c>
      <c r="T1222" t="b">
        <v>1</v>
      </c>
      <c r="U1222">
        <v>16</v>
      </c>
      <c r="V1222">
        <v>8</v>
      </c>
      <c r="W1222">
        <v>0</v>
      </c>
    </row>
    <row r="1223" spans="2:23" hidden="1">
      <c r="B1223" s="2" t="e">
        <f>IF(C4557="id",0,IF(C4557=C4558,B1222,IF(B1222=0,1,0)))</f>
        <v>#REF!</v>
      </c>
      <c r="E1223" t="b">
        <v>1</v>
      </c>
      <c r="F1223" t="s">
        <v>18</v>
      </c>
      <c r="G1223">
        <v>0</v>
      </c>
      <c r="H1223">
        <v>10</v>
      </c>
      <c r="I1223">
        <v>4</v>
      </c>
      <c r="J1223">
        <v>248</v>
      </c>
      <c r="K1223">
        <v>15</v>
      </c>
      <c r="L1223">
        <v>0</v>
      </c>
      <c r="M1223">
        <v>33</v>
      </c>
      <c r="N1223">
        <v>239</v>
      </c>
      <c r="O1223">
        <v>8</v>
      </c>
      <c r="P1223">
        <v>239</v>
      </c>
      <c r="Q1223">
        <v>10</v>
      </c>
      <c r="R1223">
        <v>4</v>
      </c>
      <c r="S1223" t="s">
        <v>17</v>
      </c>
      <c r="T1223" t="b">
        <v>1</v>
      </c>
      <c r="V1223">
        <v>9</v>
      </c>
      <c r="W1223">
        <v>0</v>
      </c>
    </row>
    <row r="1224" spans="2:23" hidden="1">
      <c r="B1224" s="2" t="e">
        <f>IF(C4558="id",0,IF(C4558=C4559,B1223,IF(B1223=0,1,0)))</f>
        <v>#REF!</v>
      </c>
      <c r="E1224" t="b">
        <v>1</v>
      </c>
      <c r="F1224">
        <v>1545</v>
      </c>
      <c r="G1224">
        <v>1</v>
      </c>
      <c r="H1224">
        <v>10</v>
      </c>
      <c r="I1224">
        <v>4</v>
      </c>
      <c r="J1224">
        <v>261</v>
      </c>
      <c r="K1224">
        <v>22</v>
      </c>
      <c r="L1224">
        <v>-6</v>
      </c>
      <c r="M1224">
        <v>33</v>
      </c>
      <c r="N1224">
        <v>239</v>
      </c>
      <c r="O1224">
        <v>8</v>
      </c>
      <c r="P1224">
        <v>248</v>
      </c>
      <c r="Q1224">
        <v>15</v>
      </c>
      <c r="R1224">
        <v>0</v>
      </c>
      <c r="S1224" t="s">
        <v>15</v>
      </c>
      <c r="T1224" t="b">
        <v>1</v>
      </c>
      <c r="U1224">
        <v>22</v>
      </c>
      <c r="V1224">
        <v>13</v>
      </c>
      <c r="W1224">
        <v>0</v>
      </c>
    </row>
    <row r="1225" spans="2:23" hidden="1">
      <c r="B1225" s="2" t="e">
        <f>IF(C4559="id",0,IF(C4559=C4560,B1224,IF(B1224=0,1,0)))</f>
        <v>#REF!</v>
      </c>
      <c r="E1225" t="b">
        <v>1</v>
      </c>
      <c r="F1225" t="s">
        <v>18</v>
      </c>
      <c r="G1225">
        <v>0</v>
      </c>
      <c r="H1225">
        <v>10</v>
      </c>
      <c r="I1225">
        <v>4</v>
      </c>
      <c r="J1225">
        <v>275</v>
      </c>
      <c r="K1225">
        <v>19</v>
      </c>
      <c r="L1225">
        <v>0</v>
      </c>
      <c r="M1225">
        <v>33</v>
      </c>
      <c r="N1225">
        <v>262</v>
      </c>
      <c r="O1225">
        <v>8</v>
      </c>
      <c r="P1225">
        <v>262</v>
      </c>
      <c r="Q1225">
        <v>10</v>
      </c>
      <c r="R1225">
        <v>4</v>
      </c>
      <c r="S1225" t="s">
        <v>17</v>
      </c>
      <c r="T1225" t="b">
        <v>1</v>
      </c>
      <c r="V1225">
        <v>13</v>
      </c>
      <c r="W1225">
        <v>0</v>
      </c>
    </row>
    <row r="1226" spans="2:23" hidden="1">
      <c r="B1226" s="2" t="e">
        <f>IF(C4560="id",0,IF(C4560=C4561,B1225,IF(B1225=0,1,0)))</f>
        <v>#REF!</v>
      </c>
      <c r="E1226" t="b">
        <v>1</v>
      </c>
      <c r="F1226">
        <v>678</v>
      </c>
      <c r="G1226">
        <v>1</v>
      </c>
      <c r="H1226">
        <v>10</v>
      </c>
      <c r="I1226">
        <v>4</v>
      </c>
      <c r="J1226">
        <v>281</v>
      </c>
      <c r="K1226">
        <v>18</v>
      </c>
      <c r="L1226">
        <v>5</v>
      </c>
      <c r="M1226">
        <v>33</v>
      </c>
      <c r="N1226">
        <v>262</v>
      </c>
      <c r="O1226">
        <v>8</v>
      </c>
      <c r="P1226">
        <v>275</v>
      </c>
      <c r="Q1226">
        <v>19</v>
      </c>
      <c r="R1226">
        <v>0</v>
      </c>
      <c r="S1226" t="s">
        <v>15</v>
      </c>
      <c r="T1226" t="b">
        <v>1</v>
      </c>
      <c r="U1226">
        <v>19</v>
      </c>
      <c r="V1226">
        <v>6</v>
      </c>
      <c r="W1226">
        <v>0</v>
      </c>
    </row>
    <row r="1227" spans="2:23" hidden="1">
      <c r="B1227" s="2" t="e">
        <f>IF(C4561="id",0,IF(C4561=C4562,B1226,IF(B1226=0,1,0)))</f>
        <v>#REF!</v>
      </c>
      <c r="E1227" t="b">
        <v>1</v>
      </c>
      <c r="F1227" t="s">
        <v>18</v>
      </c>
      <c r="G1227">
        <v>0</v>
      </c>
      <c r="H1227">
        <v>10</v>
      </c>
      <c r="I1227">
        <v>4</v>
      </c>
      <c r="J1227">
        <v>291</v>
      </c>
      <c r="K1227">
        <v>1</v>
      </c>
      <c r="L1227">
        <v>5</v>
      </c>
      <c r="M1227">
        <v>33</v>
      </c>
      <c r="N1227">
        <v>281</v>
      </c>
      <c r="O1227">
        <v>5</v>
      </c>
      <c r="P1227">
        <v>281</v>
      </c>
      <c r="Q1227">
        <v>10</v>
      </c>
      <c r="R1227">
        <v>4</v>
      </c>
      <c r="S1227" t="s">
        <v>17</v>
      </c>
      <c r="T1227" t="b">
        <v>1</v>
      </c>
      <c r="V1227">
        <v>10</v>
      </c>
      <c r="W1227">
        <v>0</v>
      </c>
    </row>
    <row r="1228" spans="2:23" hidden="1">
      <c r="B1228" s="2" t="e">
        <f>IF(C4562="id",0,IF(C4562=C4563,B1227,IF(B1227=0,1,0)))</f>
        <v>#REF!</v>
      </c>
      <c r="E1228" t="b">
        <v>1</v>
      </c>
      <c r="F1228">
        <v>1293</v>
      </c>
      <c r="G1228">
        <v>1</v>
      </c>
      <c r="H1228">
        <v>10</v>
      </c>
      <c r="I1228">
        <v>4</v>
      </c>
      <c r="J1228">
        <v>301</v>
      </c>
      <c r="K1228">
        <v>8</v>
      </c>
      <c r="L1228">
        <v>8</v>
      </c>
      <c r="M1228">
        <v>33</v>
      </c>
      <c r="N1228">
        <v>281</v>
      </c>
      <c r="O1228">
        <v>5</v>
      </c>
      <c r="P1228">
        <v>291</v>
      </c>
      <c r="Q1228">
        <v>1</v>
      </c>
      <c r="R1228">
        <v>5</v>
      </c>
      <c r="S1228" t="s">
        <v>15</v>
      </c>
      <c r="T1228" t="b">
        <v>1</v>
      </c>
      <c r="U1228">
        <v>20</v>
      </c>
      <c r="V1228">
        <v>10</v>
      </c>
      <c r="W1228">
        <v>0</v>
      </c>
    </row>
    <row r="1229" spans="2:23" hidden="1">
      <c r="B1229" s="2" t="e">
        <f>IF(C4563="id",0,IF(C4563=C4564,B1228,IF(B1228=0,1,0)))</f>
        <v>#REF!</v>
      </c>
      <c r="E1229" t="b">
        <v>1</v>
      </c>
      <c r="F1229" t="s">
        <v>18</v>
      </c>
      <c r="G1229">
        <v>0</v>
      </c>
      <c r="H1229">
        <v>10</v>
      </c>
      <c r="I1229">
        <v>4</v>
      </c>
      <c r="J1229">
        <v>313</v>
      </c>
      <c r="K1229">
        <v>1</v>
      </c>
      <c r="L1229">
        <v>5</v>
      </c>
      <c r="M1229">
        <v>33</v>
      </c>
      <c r="N1229">
        <v>303</v>
      </c>
      <c r="O1229">
        <v>4</v>
      </c>
      <c r="P1229">
        <v>303</v>
      </c>
      <c r="Q1229">
        <v>10</v>
      </c>
      <c r="R1229">
        <v>4</v>
      </c>
      <c r="S1229" t="s">
        <v>17</v>
      </c>
      <c r="T1229" t="b">
        <v>1</v>
      </c>
      <c r="V1229">
        <v>10</v>
      </c>
      <c r="W1229">
        <v>0</v>
      </c>
    </row>
    <row r="1230" spans="2:23" hidden="1">
      <c r="B1230" s="2" t="e">
        <f>IF(C4564="id",0,IF(C4564=C4565,B1229,IF(B1229=0,1,0)))</f>
        <v>#REF!</v>
      </c>
      <c r="E1230" t="b">
        <v>1</v>
      </c>
      <c r="F1230">
        <v>1311</v>
      </c>
      <c r="G1230">
        <v>1</v>
      </c>
      <c r="H1230">
        <v>10</v>
      </c>
      <c r="I1230">
        <v>4</v>
      </c>
      <c r="J1230">
        <v>315</v>
      </c>
      <c r="K1230">
        <v>2</v>
      </c>
      <c r="L1230">
        <v>4</v>
      </c>
      <c r="M1230">
        <v>33</v>
      </c>
      <c r="N1230">
        <v>303</v>
      </c>
      <c r="O1230">
        <v>4</v>
      </c>
      <c r="P1230">
        <v>313</v>
      </c>
      <c r="Q1230">
        <v>1</v>
      </c>
      <c r="R1230">
        <v>5</v>
      </c>
      <c r="S1230" t="s">
        <v>15</v>
      </c>
      <c r="T1230" t="b">
        <v>1</v>
      </c>
      <c r="U1230">
        <v>12</v>
      </c>
      <c r="V1230">
        <v>2</v>
      </c>
      <c r="W1230">
        <v>0</v>
      </c>
    </row>
    <row r="1231" spans="2:23" hidden="1">
      <c r="B1231" s="2" t="e">
        <f>IF(C4565="id",0,IF(C4565=C4566,B1230,IF(B1230=0,1,0)))</f>
        <v>#REF!</v>
      </c>
      <c r="E1231" t="b">
        <v>1</v>
      </c>
      <c r="F1231" t="s">
        <v>18</v>
      </c>
      <c r="G1231">
        <v>0</v>
      </c>
      <c r="H1231">
        <v>10</v>
      </c>
      <c r="I1231">
        <v>4</v>
      </c>
      <c r="J1231">
        <v>330</v>
      </c>
      <c r="K1231">
        <v>1</v>
      </c>
      <c r="L1231">
        <v>10</v>
      </c>
      <c r="M1231">
        <v>33</v>
      </c>
      <c r="N1231">
        <v>315</v>
      </c>
      <c r="O1231">
        <v>4</v>
      </c>
      <c r="P1231">
        <v>315</v>
      </c>
      <c r="Q1231">
        <v>10</v>
      </c>
      <c r="R1231">
        <v>4</v>
      </c>
      <c r="S1231" t="s">
        <v>17</v>
      </c>
      <c r="T1231" t="b">
        <v>1</v>
      </c>
      <c r="V1231">
        <v>15</v>
      </c>
      <c r="W1231">
        <v>0</v>
      </c>
    </row>
    <row r="1232" spans="2:23" hidden="1">
      <c r="B1232" s="2" t="e">
        <f>IF(C4566="id",0,IF(C4566=C4567,B1231,IF(B1231=0,1,0)))</f>
        <v>#REF!</v>
      </c>
      <c r="E1232" t="b">
        <v>1</v>
      </c>
      <c r="F1232">
        <v>8</v>
      </c>
      <c r="G1232">
        <v>1</v>
      </c>
      <c r="H1232">
        <v>10</v>
      </c>
      <c r="I1232">
        <v>4</v>
      </c>
      <c r="J1232">
        <v>338</v>
      </c>
      <c r="K1232">
        <v>7</v>
      </c>
      <c r="L1232">
        <v>8</v>
      </c>
      <c r="M1232">
        <v>33</v>
      </c>
      <c r="N1232">
        <v>315</v>
      </c>
      <c r="O1232">
        <v>4</v>
      </c>
      <c r="P1232">
        <v>330</v>
      </c>
      <c r="Q1232">
        <v>1</v>
      </c>
      <c r="R1232">
        <v>10</v>
      </c>
      <c r="S1232" t="s">
        <v>15</v>
      </c>
      <c r="T1232" t="b">
        <v>1</v>
      </c>
      <c r="U1232">
        <v>23</v>
      </c>
      <c r="V1232">
        <v>8</v>
      </c>
      <c r="W1232">
        <v>0</v>
      </c>
    </row>
    <row r="1233" spans="2:23" hidden="1">
      <c r="B1233" s="2" t="e">
        <f>IF(C4567="id",0,IF(C4567=C4568,B1232,IF(B1232=0,1,0)))</f>
        <v>#REF!</v>
      </c>
      <c r="E1233" t="b">
        <v>1</v>
      </c>
      <c r="F1233" t="s">
        <v>18</v>
      </c>
      <c r="G1233">
        <v>0</v>
      </c>
      <c r="H1233">
        <v>10</v>
      </c>
      <c r="I1233">
        <v>4</v>
      </c>
      <c r="J1233">
        <v>342</v>
      </c>
      <c r="K1233">
        <v>9</v>
      </c>
      <c r="L1233">
        <v>1</v>
      </c>
      <c r="M1233">
        <v>33</v>
      </c>
      <c r="N1233">
        <v>338</v>
      </c>
      <c r="O1233">
        <v>8</v>
      </c>
      <c r="P1233">
        <v>338</v>
      </c>
      <c r="Q1233">
        <v>10</v>
      </c>
      <c r="R1233">
        <v>4</v>
      </c>
      <c r="S1233" t="s">
        <v>17</v>
      </c>
      <c r="T1233" t="b">
        <v>1</v>
      </c>
      <c r="V1233">
        <v>4</v>
      </c>
      <c r="W1233">
        <v>0</v>
      </c>
    </row>
    <row r="1234" spans="2:23" hidden="1">
      <c r="B1234" s="2" t="e">
        <f>IF(C4568="id",0,IF(C4568=C4569,B1233,IF(B1233=0,1,0)))</f>
        <v>#REF!</v>
      </c>
      <c r="E1234" t="b">
        <v>1</v>
      </c>
      <c r="F1234">
        <v>1403</v>
      </c>
      <c r="G1234">
        <v>1</v>
      </c>
      <c r="H1234">
        <v>10</v>
      </c>
      <c r="I1234">
        <v>4</v>
      </c>
      <c r="J1234">
        <v>352</v>
      </c>
      <c r="K1234">
        <v>16</v>
      </c>
      <c r="L1234">
        <v>4</v>
      </c>
      <c r="M1234">
        <v>33</v>
      </c>
      <c r="N1234">
        <v>338</v>
      </c>
      <c r="O1234">
        <v>8</v>
      </c>
      <c r="P1234">
        <v>342</v>
      </c>
      <c r="Q1234">
        <v>9</v>
      </c>
      <c r="R1234">
        <v>1</v>
      </c>
      <c r="S1234" t="s">
        <v>15</v>
      </c>
      <c r="T1234" t="b">
        <v>1</v>
      </c>
      <c r="U1234">
        <v>14</v>
      </c>
      <c r="V1234">
        <v>10</v>
      </c>
      <c r="W1234">
        <v>0</v>
      </c>
    </row>
    <row r="1235" spans="2:23">
      <c r="B1235" s="2" t="e">
        <f>IF(C4569="id",0,IF(C4569=C4570,B1234,IF(B1234=0,1,0)))</f>
        <v>#REF!</v>
      </c>
      <c r="F1235" t="s">
        <v>18</v>
      </c>
      <c r="G1235">
        <v>0</v>
      </c>
      <c r="H1235">
        <v>17</v>
      </c>
      <c r="I1235">
        <v>8</v>
      </c>
      <c r="J1235">
        <v>4</v>
      </c>
      <c r="K1235">
        <v>16</v>
      </c>
      <c r="L1235">
        <v>5</v>
      </c>
      <c r="M1235">
        <v>34</v>
      </c>
      <c r="N1235">
        <v>0</v>
      </c>
      <c r="P1235">
        <v>0</v>
      </c>
      <c r="Q1235">
        <v>17</v>
      </c>
      <c r="R1235">
        <v>8</v>
      </c>
      <c r="S1235" t="s">
        <v>17</v>
      </c>
      <c r="V1235">
        <v>4</v>
      </c>
      <c r="W1235">
        <v>0</v>
      </c>
    </row>
    <row r="1236" spans="2:23" hidden="1">
      <c r="B1236" s="2" t="e">
        <f>IF(C4570="id",0,IF(C4570=C4571,B1235,IF(B1235=0,1,0)))</f>
        <v>#REF!</v>
      </c>
      <c r="F1236">
        <v>255</v>
      </c>
      <c r="G1236">
        <v>2</v>
      </c>
      <c r="H1236">
        <v>13</v>
      </c>
      <c r="I1236">
        <v>3</v>
      </c>
      <c r="J1236">
        <v>14</v>
      </c>
      <c r="K1236">
        <v>20</v>
      </c>
      <c r="L1236">
        <v>-1</v>
      </c>
      <c r="M1236">
        <v>34</v>
      </c>
      <c r="N1236">
        <v>0</v>
      </c>
      <c r="P1236">
        <v>8</v>
      </c>
      <c r="Q1236">
        <v>19</v>
      </c>
      <c r="R1236">
        <v>4</v>
      </c>
      <c r="S1236" t="s">
        <v>15</v>
      </c>
      <c r="U1236">
        <v>11</v>
      </c>
      <c r="V1236">
        <v>0</v>
      </c>
      <c r="W1236">
        <v>8</v>
      </c>
    </row>
    <row r="1237" spans="2:23" hidden="1">
      <c r="B1237" s="2" t="e">
        <f>IF(C4571="id",0,IF(C4571=C4572,B1236,IF(B1236=0,1,0)))</f>
        <v>#REF!</v>
      </c>
      <c r="F1237">
        <v>1563</v>
      </c>
      <c r="G1237">
        <v>3</v>
      </c>
      <c r="H1237">
        <v>13</v>
      </c>
      <c r="I1237">
        <v>3</v>
      </c>
      <c r="J1237">
        <v>20</v>
      </c>
      <c r="K1237">
        <v>21</v>
      </c>
      <c r="L1237">
        <v>4</v>
      </c>
      <c r="M1237">
        <v>34</v>
      </c>
      <c r="N1237">
        <v>3</v>
      </c>
      <c r="P1237">
        <v>4</v>
      </c>
      <c r="Q1237">
        <v>16</v>
      </c>
      <c r="R1237">
        <v>5</v>
      </c>
      <c r="S1237" t="s">
        <v>15</v>
      </c>
      <c r="U1237">
        <v>20</v>
      </c>
      <c r="V1237">
        <v>0</v>
      </c>
      <c r="W1237">
        <v>0</v>
      </c>
    </row>
    <row r="1238" spans="2:23" hidden="1">
      <c r="B1238" s="2" t="e">
        <f>IF(C4572="id",0,IF(C4572=C4573,B1237,IF(B1237=0,1,0)))</f>
        <v>#REF!</v>
      </c>
      <c r="F1238">
        <v>938</v>
      </c>
      <c r="G1238">
        <v>1</v>
      </c>
      <c r="H1238">
        <v>13</v>
      </c>
      <c r="I1238">
        <v>3</v>
      </c>
      <c r="J1238">
        <v>42</v>
      </c>
      <c r="K1238">
        <v>17</v>
      </c>
      <c r="L1238">
        <v>6</v>
      </c>
      <c r="M1238">
        <v>34</v>
      </c>
      <c r="N1238">
        <v>7</v>
      </c>
      <c r="P1238">
        <v>34</v>
      </c>
      <c r="Q1238">
        <v>13</v>
      </c>
      <c r="R1238">
        <v>10</v>
      </c>
      <c r="S1238" t="s">
        <v>15</v>
      </c>
      <c r="U1238">
        <v>35</v>
      </c>
      <c r="V1238">
        <v>8</v>
      </c>
      <c r="W1238">
        <v>14</v>
      </c>
    </row>
    <row r="1239" spans="2:23" hidden="1">
      <c r="B1239" s="2" t="e">
        <f>IF(C4573="id",0,IF(C4573=C4574,B1238,IF(B1238=0,1,0)))</f>
        <v>#REF!</v>
      </c>
      <c r="E1239" t="b">
        <v>0</v>
      </c>
      <c r="F1239" t="s">
        <v>18</v>
      </c>
      <c r="G1239">
        <v>0</v>
      </c>
      <c r="H1239">
        <v>17</v>
      </c>
      <c r="I1239">
        <v>8</v>
      </c>
      <c r="J1239">
        <v>56</v>
      </c>
      <c r="K1239">
        <v>12</v>
      </c>
      <c r="L1239">
        <v>1</v>
      </c>
      <c r="M1239">
        <v>34</v>
      </c>
      <c r="N1239">
        <v>44</v>
      </c>
      <c r="O1239">
        <v>3</v>
      </c>
      <c r="P1239">
        <v>44</v>
      </c>
      <c r="Q1239">
        <v>17</v>
      </c>
      <c r="R1239">
        <v>8</v>
      </c>
      <c r="S1239" t="s">
        <v>17</v>
      </c>
      <c r="T1239" t="b">
        <v>1</v>
      </c>
      <c r="V1239">
        <v>12</v>
      </c>
      <c r="W1239">
        <v>0</v>
      </c>
    </row>
    <row r="1240" spans="2:23" hidden="1">
      <c r="B1240" s="2" t="e">
        <f>IF(C4574="id",0,IF(C4574=C4575,B1239,IF(B1239=0,1,0)))</f>
        <v>#REF!</v>
      </c>
      <c r="E1240" t="b">
        <v>0</v>
      </c>
      <c r="F1240">
        <v>734</v>
      </c>
      <c r="G1240">
        <v>1</v>
      </c>
      <c r="H1240">
        <v>17</v>
      </c>
      <c r="I1240">
        <v>8</v>
      </c>
      <c r="J1240">
        <v>70</v>
      </c>
      <c r="K1240">
        <v>19</v>
      </c>
      <c r="L1240">
        <v>8</v>
      </c>
      <c r="M1240">
        <v>34</v>
      </c>
      <c r="N1240">
        <v>44</v>
      </c>
      <c r="O1240">
        <v>3</v>
      </c>
      <c r="P1240">
        <v>56</v>
      </c>
      <c r="Q1240">
        <v>12</v>
      </c>
      <c r="R1240">
        <v>1</v>
      </c>
      <c r="S1240" t="s">
        <v>15</v>
      </c>
      <c r="T1240" t="b">
        <v>1</v>
      </c>
      <c r="U1240">
        <v>26</v>
      </c>
      <c r="V1240">
        <v>14</v>
      </c>
      <c r="W1240">
        <v>0</v>
      </c>
    </row>
    <row r="1241" spans="2:23" hidden="1">
      <c r="B1241" s="2" t="e">
        <f>IF(C4575="id",0,IF(C4575=C4576,B1240,IF(B1240=0,1,0)))</f>
        <v>#REF!</v>
      </c>
      <c r="E1241" t="b">
        <v>1</v>
      </c>
      <c r="F1241" t="s">
        <v>18</v>
      </c>
      <c r="G1241">
        <v>0</v>
      </c>
      <c r="H1241">
        <v>17</v>
      </c>
      <c r="I1241">
        <v>8</v>
      </c>
      <c r="J1241">
        <v>89</v>
      </c>
      <c r="K1241">
        <v>1</v>
      </c>
      <c r="L1241">
        <v>5</v>
      </c>
      <c r="M1241">
        <v>34</v>
      </c>
      <c r="N1241">
        <v>70</v>
      </c>
      <c r="O1241">
        <v>12</v>
      </c>
      <c r="P1241">
        <v>70</v>
      </c>
      <c r="Q1241">
        <v>17</v>
      </c>
      <c r="R1241">
        <v>8</v>
      </c>
      <c r="S1241" t="s">
        <v>17</v>
      </c>
      <c r="T1241" t="b">
        <v>1</v>
      </c>
      <c r="V1241">
        <v>19</v>
      </c>
      <c r="W1241">
        <v>0</v>
      </c>
    </row>
    <row r="1242" spans="2:23" hidden="1">
      <c r="B1242" s="2" t="e">
        <f>IF(C4576="id",0,IF(C4576=C4577,B1241,IF(B1241=0,1,0)))</f>
        <v>#REF!</v>
      </c>
      <c r="E1242" t="b">
        <v>1</v>
      </c>
      <c r="F1242">
        <v>1298</v>
      </c>
      <c r="G1242">
        <v>1</v>
      </c>
      <c r="H1242">
        <v>17</v>
      </c>
      <c r="I1242">
        <v>8</v>
      </c>
      <c r="J1242">
        <v>99</v>
      </c>
      <c r="K1242">
        <v>8</v>
      </c>
      <c r="L1242">
        <v>8</v>
      </c>
      <c r="M1242">
        <v>34</v>
      </c>
      <c r="N1242">
        <v>70</v>
      </c>
      <c r="O1242">
        <v>12</v>
      </c>
      <c r="P1242">
        <v>89</v>
      </c>
      <c r="Q1242">
        <v>1</v>
      </c>
      <c r="R1242">
        <v>5</v>
      </c>
      <c r="S1242" t="s">
        <v>15</v>
      </c>
      <c r="T1242" t="b">
        <v>1</v>
      </c>
      <c r="U1242">
        <v>29</v>
      </c>
      <c r="V1242">
        <v>10</v>
      </c>
      <c r="W1242">
        <v>0</v>
      </c>
    </row>
    <row r="1243" spans="2:23" hidden="1">
      <c r="B1243" s="2" t="e">
        <f>IF(C4577="id",0,IF(C4577=C4578,B1242,IF(B1242=0,1,0)))</f>
        <v>#REF!</v>
      </c>
      <c r="E1243" t="b">
        <v>1</v>
      </c>
      <c r="F1243" t="s">
        <v>18</v>
      </c>
      <c r="G1243">
        <v>0</v>
      </c>
      <c r="H1243">
        <v>17</v>
      </c>
      <c r="I1243">
        <v>8</v>
      </c>
      <c r="J1243">
        <v>102</v>
      </c>
      <c r="K1243">
        <v>20</v>
      </c>
      <c r="L1243">
        <v>8</v>
      </c>
      <c r="M1243">
        <v>34</v>
      </c>
      <c r="N1243">
        <v>99</v>
      </c>
      <c r="O1243">
        <v>9</v>
      </c>
      <c r="P1243">
        <v>99</v>
      </c>
      <c r="Q1243">
        <v>17</v>
      </c>
      <c r="R1243">
        <v>8</v>
      </c>
      <c r="S1243" t="s">
        <v>17</v>
      </c>
      <c r="T1243" t="b">
        <v>1</v>
      </c>
      <c r="V1243">
        <v>3</v>
      </c>
      <c r="W1243">
        <v>0</v>
      </c>
    </row>
    <row r="1244" spans="2:23" hidden="1">
      <c r="B1244" s="2" t="e">
        <f>IF(C4578="id",0,IF(C4578=C4579,B1243,IF(B1243=0,1,0)))</f>
        <v>#REF!</v>
      </c>
      <c r="E1244" t="b">
        <v>1</v>
      </c>
      <c r="F1244">
        <v>1521</v>
      </c>
      <c r="G1244">
        <v>1</v>
      </c>
      <c r="H1244">
        <v>17</v>
      </c>
      <c r="I1244">
        <v>8</v>
      </c>
      <c r="J1244">
        <v>109</v>
      </c>
      <c r="K1244">
        <v>19</v>
      </c>
      <c r="L1244">
        <v>2</v>
      </c>
      <c r="M1244">
        <v>34</v>
      </c>
      <c r="N1244">
        <v>99</v>
      </c>
      <c r="O1244">
        <v>9</v>
      </c>
      <c r="P1244">
        <v>102</v>
      </c>
      <c r="Q1244">
        <v>20</v>
      </c>
      <c r="R1244">
        <v>8</v>
      </c>
      <c r="S1244" t="s">
        <v>15</v>
      </c>
      <c r="T1244" t="b">
        <v>1</v>
      </c>
      <c r="U1244">
        <v>10</v>
      </c>
      <c r="V1244">
        <v>7</v>
      </c>
      <c r="W1244">
        <v>0</v>
      </c>
    </row>
    <row r="1245" spans="2:23" hidden="1">
      <c r="B1245" s="2" t="e">
        <f>IF(C4579="id",0,IF(C4579=C4580,B1244,IF(B1244=0,1,0)))</f>
        <v>#REF!</v>
      </c>
      <c r="E1245" t="b">
        <v>1</v>
      </c>
      <c r="F1245" t="s">
        <v>18</v>
      </c>
      <c r="G1245">
        <v>0</v>
      </c>
      <c r="H1245">
        <v>17</v>
      </c>
      <c r="I1245">
        <v>8</v>
      </c>
      <c r="J1245">
        <v>131</v>
      </c>
      <c r="K1245">
        <v>3</v>
      </c>
      <c r="L1245">
        <v>1</v>
      </c>
      <c r="M1245">
        <v>34</v>
      </c>
      <c r="N1245">
        <v>110</v>
      </c>
      <c r="O1245">
        <v>7</v>
      </c>
      <c r="P1245">
        <v>110</v>
      </c>
      <c r="Q1245">
        <v>17</v>
      </c>
      <c r="R1245">
        <v>8</v>
      </c>
      <c r="S1245" t="s">
        <v>17</v>
      </c>
      <c r="T1245" t="b">
        <v>1</v>
      </c>
      <c r="V1245">
        <v>21</v>
      </c>
      <c r="W1245">
        <v>0</v>
      </c>
    </row>
    <row r="1246" spans="2:23" hidden="1">
      <c r="B1246" s="2" t="e">
        <f>IF(C4580="id",0,IF(C4580=C4581,B1245,IF(B1245=0,1,0)))</f>
        <v>#REF!</v>
      </c>
      <c r="E1246" t="b">
        <v>1</v>
      </c>
      <c r="F1246">
        <v>1449</v>
      </c>
      <c r="G1246">
        <v>1</v>
      </c>
      <c r="H1246">
        <v>17</v>
      </c>
      <c r="I1246">
        <v>8</v>
      </c>
      <c r="J1246">
        <v>141</v>
      </c>
      <c r="K1246">
        <v>-2</v>
      </c>
      <c r="L1246">
        <v>-4</v>
      </c>
      <c r="M1246">
        <v>34</v>
      </c>
      <c r="N1246">
        <v>110</v>
      </c>
      <c r="O1246">
        <v>7</v>
      </c>
      <c r="P1246">
        <v>131</v>
      </c>
      <c r="Q1246">
        <v>3</v>
      </c>
      <c r="R1246">
        <v>1</v>
      </c>
      <c r="S1246" t="s">
        <v>15</v>
      </c>
      <c r="T1246" t="b">
        <v>1</v>
      </c>
      <c r="U1246">
        <v>31</v>
      </c>
      <c r="V1246">
        <v>10</v>
      </c>
      <c r="W1246">
        <v>0</v>
      </c>
    </row>
    <row r="1247" spans="2:23" hidden="1">
      <c r="B1247" s="2" t="e">
        <f>IF(C4581="id",0,IF(C4581=C4582,B1246,IF(B1246=0,1,0)))</f>
        <v>#REF!</v>
      </c>
      <c r="E1247" t="b">
        <v>1</v>
      </c>
      <c r="F1247" t="s">
        <v>18</v>
      </c>
      <c r="G1247">
        <v>0</v>
      </c>
      <c r="H1247">
        <v>17</v>
      </c>
      <c r="I1247">
        <v>8</v>
      </c>
      <c r="J1247">
        <v>156</v>
      </c>
      <c r="K1247">
        <v>9</v>
      </c>
      <c r="L1247">
        <v>1</v>
      </c>
      <c r="M1247">
        <v>34</v>
      </c>
      <c r="N1247">
        <v>141</v>
      </c>
      <c r="O1247">
        <v>5</v>
      </c>
      <c r="P1247">
        <v>141</v>
      </c>
      <c r="Q1247">
        <v>17</v>
      </c>
      <c r="R1247">
        <v>8</v>
      </c>
      <c r="S1247" t="s">
        <v>17</v>
      </c>
      <c r="T1247" t="b">
        <v>1</v>
      </c>
      <c r="V1247">
        <v>15</v>
      </c>
      <c r="W1247">
        <v>0</v>
      </c>
    </row>
    <row r="1248" spans="2:23" hidden="1">
      <c r="B1248" s="2" t="e">
        <f>IF(C4582="id",0,IF(C4582=C4583,B1247,IF(B1247=0,1,0)))</f>
        <v>#REF!</v>
      </c>
      <c r="E1248" t="b">
        <v>1</v>
      </c>
      <c r="F1248">
        <v>1388</v>
      </c>
      <c r="G1248">
        <v>1</v>
      </c>
      <c r="H1248">
        <v>17</v>
      </c>
      <c r="I1248">
        <v>8</v>
      </c>
      <c r="J1248">
        <v>164</v>
      </c>
      <c r="K1248">
        <v>7</v>
      </c>
      <c r="L1248">
        <v>7</v>
      </c>
      <c r="M1248">
        <v>34</v>
      </c>
      <c r="N1248">
        <v>141</v>
      </c>
      <c r="O1248">
        <v>5</v>
      </c>
      <c r="P1248">
        <v>156</v>
      </c>
      <c r="Q1248">
        <v>9</v>
      </c>
      <c r="R1248">
        <v>1</v>
      </c>
      <c r="S1248" t="s">
        <v>15</v>
      </c>
      <c r="T1248" t="b">
        <v>1</v>
      </c>
      <c r="U1248">
        <v>23</v>
      </c>
      <c r="V1248">
        <v>8</v>
      </c>
      <c r="W1248">
        <v>0</v>
      </c>
    </row>
    <row r="1249" spans="2:23" hidden="1">
      <c r="B1249" s="2" t="e">
        <f>IF(C4583="id",0,IF(C4583=C4584,B1248,IF(B1248=0,1,0)))</f>
        <v>#REF!</v>
      </c>
      <c r="E1249" t="b">
        <v>1</v>
      </c>
      <c r="F1249" t="s">
        <v>18</v>
      </c>
      <c r="G1249">
        <v>0</v>
      </c>
      <c r="H1249">
        <v>17</v>
      </c>
      <c r="I1249">
        <v>8</v>
      </c>
      <c r="J1249">
        <v>181</v>
      </c>
      <c r="K1249">
        <v>4</v>
      </c>
      <c r="L1249">
        <v>4</v>
      </c>
      <c r="M1249">
        <v>34</v>
      </c>
      <c r="N1249">
        <v>164</v>
      </c>
      <c r="O1249">
        <v>3</v>
      </c>
      <c r="P1249">
        <v>164</v>
      </c>
      <c r="Q1249">
        <v>17</v>
      </c>
      <c r="R1249">
        <v>8</v>
      </c>
      <c r="S1249" t="s">
        <v>17</v>
      </c>
      <c r="T1249" t="b">
        <v>1</v>
      </c>
      <c r="V1249">
        <v>17</v>
      </c>
      <c r="W1249">
        <v>0</v>
      </c>
    </row>
    <row r="1250" spans="2:23" hidden="1">
      <c r="B1250" s="2" t="e">
        <f>IF(C4584="id",0,IF(C4584=C4585,B1249,IF(B1249=0,1,0)))</f>
        <v>#REF!</v>
      </c>
      <c r="E1250" t="b">
        <v>1</v>
      </c>
      <c r="F1250">
        <v>407</v>
      </c>
      <c r="G1250">
        <v>1</v>
      </c>
      <c r="H1250">
        <v>17</v>
      </c>
      <c r="I1250">
        <v>8</v>
      </c>
      <c r="J1250">
        <v>192</v>
      </c>
      <c r="K1250">
        <v>-1</v>
      </c>
      <c r="L1250">
        <v>-2</v>
      </c>
      <c r="M1250">
        <v>34</v>
      </c>
      <c r="N1250">
        <v>164</v>
      </c>
      <c r="O1250">
        <v>3</v>
      </c>
      <c r="P1250">
        <v>181</v>
      </c>
      <c r="Q1250">
        <v>4</v>
      </c>
      <c r="R1250">
        <v>4</v>
      </c>
      <c r="S1250" t="s">
        <v>15</v>
      </c>
      <c r="T1250" t="b">
        <v>1</v>
      </c>
      <c r="U1250">
        <v>28</v>
      </c>
      <c r="V1250">
        <v>11</v>
      </c>
      <c r="W1250">
        <v>0</v>
      </c>
    </row>
    <row r="1251" spans="2:23" hidden="1">
      <c r="B1251" s="2" t="e">
        <f>IF(C4585="id",0,IF(C4585=C4586,B1250,IF(B1250=0,1,0)))</f>
        <v>#REF!</v>
      </c>
      <c r="E1251" t="b">
        <v>1</v>
      </c>
      <c r="F1251" t="s">
        <v>18</v>
      </c>
      <c r="G1251">
        <v>0</v>
      </c>
      <c r="H1251">
        <v>17</v>
      </c>
      <c r="I1251">
        <v>8</v>
      </c>
      <c r="J1251">
        <v>204</v>
      </c>
      <c r="K1251">
        <v>9</v>
      </c>
      <c r="L1251">
        <v>4</v>
      </c>
      <c r="M1251">
        <v>34</v>
      </c>
      <c r="N1251">
        <v>192</v>
      </c>
      <c r="O1251">
        <v>2</v>
      </c>
      <c r="P1251">
        <v>192</v>
      </c>
      <c r="Q1251">
        <v>17</v>
      </c>
      <c r="R1251">
        <v>8</v>
      </c>
      <c r="S1251" t="s">
        <v>17</v>
      </c>
      <c r="T1251" t="b">
        <v>1</v>
      </c>
      <c r="V1251">
        <v>12</v>
      </c>
      <c r="W1251">
        <v>0</v>
      </c>
    </row>
    <row r="1252" spans="2:23" hidden="1">
      <c r="B1252" s="2" t="e">
        <f>IF(C4586="id",0,IF(C4586=C4587,B1251,IF(B1251=0,1,0)))</f>
        <v>#REF!</v>
      </c>
      <c r="E1252" t="b">
        <v>1</v>
      </c>
      <c r="F1252">
        <v>698</v>
      </c>
      <c r="G1252">
        <v>1</v>
      </c>
      <c r="H1252">
        <v>17</v>
      </c>
      <c r="I1252">
        <v>8</v>
      </c>
      <c r="J1252">
        <v>211</v>
      </c>
      <c r="K1252">
        <v>7</v>
      </c>
      <c r="L1252">
        <v>9</v>
      </c>
      <c r="M1252">
        <v>34</v>
      </c>
      <c r="N1252">
        <v>192</v>
      </c>
      <c r="O1252">
        <v>2</v>
      </c>
      <c r="P1252">
        <v>204</v>
      </c>
      <c r="Q1252">
        <v>9</v>
      </c>
      <c r="R1252">
        <v>4</v>
      </c>
      <c r="S1252" t="s">
        <v>15</v>
      </c>
      <c r="T1252" t="b">
        <v>1</v>
      </c>
      <c r="U1252">
        <v>19</v>
      </c>
      <c r="V1252">
        <v>7</v>
      </c>
      <c r="W1252">
        <v>0</v>
      </c>
    </row>
    <row r="1253" spans="2:23" hidden="1">
      <c r="B1253" s="2" t="e">
        <f>IF(C4587="id",0,IF(C4587=C4588,B1252,IF(B1252=0,1,0)))</f>
        <v>#REF!</v>
      </c>
      <c r="E1253" t="b">
        <v>1</v>
      </c>
      <c r="F1253" t="s">
        <v>18</v>
      </c>
      <c r="G1253">
        <v>0</v>
      </c>
      <c r="H1253">
        <v>17</v>
      </c>
      <c r="I1253">
        <v>8</v>
      </c>
      <c r="J1253">
        <v>232</v>
      </c>
      <c r="K1253">
        <v>4</v>
      </c>
      <c r="L1253">
        <v>0</v>
      </c>
      <c r="M1253">
        <v>34</v>
      </c>
      <c r="N1253">
        <v>211</v>
      </c>
      <c r="O1253">
        <v>8</v>
      </c>
      <c r="P1253">
        <v>211</v>
      </c>
      <c r="Q1253">
        <v>17</v>
      </c>
      <c r="R1253">
        <v>8</v>
      </c>
      <c r="S1253" t="s">
        <v>17</v>
      </c>
      <c r="T1253" t="b">
        <v>1</v>
      </c>
      <c r="V1253">
        <v>21</v>
      </c>
      <c r="W1253">
        <v>0</v>
      </c>
    </row>
    <row r="1254" spans="2:23" hidden="1">
      <c r="B1254" s="2" t="e">
        <f>IF(C4588="id",0,IF(C4588=C4589,B1253,IF(B1253=0,1,0)))</f>
        <v>#REF!</v>
      </c>
      <c r="E1254" t="b">
        <v>1</v>
      </c>
      <c r="F1254">
        <v>1599</v>
      </c>
      <c r="G1254">
        <v>1</v>
      </c>
      <c r="H1254">
        <v>17</v>
      </c>
      <c r="I1254">
        <v>8</v>
      </c>
      <c r="J1254">
        <v>234</v>
      </c>
      <c r="K1254">
        <v>3</v>
      </c>
      <c r="L1254">
        <v>1</v>
      </c>
      <c r="M1254">
        <v>34</v>
      </c>
      <c r="N1254">
        <v>211</v>
      </c>
      <c r="O1254">
        <v>8</v>
      </c>
      <c r="P1254">
        <v>232</v>
      </c>
      <c r="Q1254">
        <v>4</v>
      </c>
      <c r="R1254">
        <v>0</v>
      </c>
      <c r="S1254" t="s">
        <v>15</v>
      </c>
      <c r="T1254" t="b">
        <v>1</v>
      </c>
      <c r="U1254">
        <v>23</v>
      </c>
      <c r="V1254">
        <v>2</v>
      </c>
      <c r="W1254">
        <v>0</v>
      </c>
    </row>
    <row r="1255" spans="2:23" hidden="1">
      <c r="B1255" s="2" t="e">
        <f>IF(C4589="id",0,IF(C4589=C4590,B1254,IF(B1254=0,1,0)))</f>
        <v>#REF!</v>
      </c>
      <c r="E1255" t="b">
        <v>0</v>
      </c>
      <c r="F1255" t="s">
        <v>18</v>
      </c>
      <c r="G1255">
        <v>0</v>
      </c>
      <c r="H1255">
        <v>17</v>
      </c>
      <c r="I1255">
        <v>8</v>
      </c>
      <c r="J1255">
        <v>246</v>
      </c>
      <c r="K1255">
        <v>9</v>
      </c>
      <c r="L1255">
        <v>4</v>
      </c>
      <c r="M1255">
        <v>34</v>
      </c>
      <c r="N1255">
        <v>234</v>
      </c>
      <c r="O1255">
        <v>6</v>
      </c>
      <c r="P1255">
        <v>234</v>
      </c>
      <c r="Q1255">
        <v>17</v>
      </c>
      <c r="R1255">
        <v>8</v>
      </c>
      <c r="S1255" t="s">
        <v>17</v>
      </c>
      <c r="T1255" t="b">
        <v>1</v>
      </c>
      <c r="V1255">
        <v>12</v>
      </c>
      <c r="W1255">
        <v>0</v>
      </c>
    </row>
    <row r="1256" spans="2:23" hidden="1">
      <c r="B1256" s="2" t="e">
        <f>IF(C4590="id",0,IF(C4590=C4591,B1255,IF(B1255=0,1,0)))</f>
        <v>#REF!</v>
      </c>
      <c r="E1256" t="b">
        <v>0</v>
      </c>
      <c r="F1256">
        <v>709</v>
      </c>
      <c r="G1256">
        <v>1</v>
      </c>
      <c r="H1256">
        <v>17</v>
      </c>
      <c r="I1256">
        <v>8</v>
      </c>
      <c r="J1256">
        <v>251</v>
      </c>
      <c r="K1256">
        <v>6</v>
      </c>
      <c r="L1256">
        <v>2</v>
      </c>
      <c r="M1256">
        <v>34</v>
      </c>
      <c r="N1256">
        <v>234</v>
      </c>
      <c r="O1256">
        <v>6</v>
      </c>
      <c r="P1256">
        <v>246</v>
      </c>
      <c r="Q1256">
        <v>9</v>
      </c>
      <c r="R1256">
        <v>4</v>
      </c>
      <c r="S1256" t="s">
        <v>15</v>
      </c>
      <c r="T1256" t="b">
        <v>1</v>
      </c>
      <c r="U1256">
        <v>17</v>
      </c>
      <c r="V1256">
        <v>5</v>
      </c>
      <c r="W1256">
        <v>0</v>
      </c>
    </row>
    <row r="1257" spans="2:23" hidden="1">
      <c r="B1257" s="2" t="e">
        <f>IF(C4591="id",0,IF(C4591=C4592,B1256,IF(B1256=0,1,0)))</f>
        <v>#REF!</v>
      </c>
      <c r="E1257" t="b">
        <v>1</v>
      </c>
      <c r="F1257" t="s">
        <v>18</v>
      </c>
      <c r="G1257">
        <v>0</v>
      </c>
      <c r="H1257">
        <v>17</v>
      </c>
      <c r="I1257">
        <v>8</v>
      </c>
      <c r="J1257">
        <v>263</v>
      </c>
      <c r="K1257">
        <v>11</v>
      </c>
      <c r="L1257">
        <v>2</v>
      </c>
      <c r="M1257">
        <v>34</v>
      </c>
      <c r="N1257">
        <v>251</v>
      </c>
      <c r="O1257">
        <v>5</v>
      </c>
      <c r="P1257">
        <v>251</v>
      </c>
      <c r="Q1257">
        <v>17</v>
      </c>
      <c r="R1257">
        <v>8</v>
      </c>
      <c r="S1257" t="s">
        <v>17</v>
      </c>
      <c r="T1257" t="b">
        <v>1</v>
      </c>
      <c r="V1257">
        <v>12</v>
      </c>
      <c r="W1257">
        <v>0</v>
      </c>
    </row>
    <row r="1258" spans="2:23" hidden="1">
      <c r="B1258" s="2" t="e">
        <f>IF(C4592="id",0,IF(C4592=C4593,B1257,IF(B1257=0,1,0)))</f>
        <v>#REF!</v>
      </c>
      <c r="E1258" t="b">
        <v>1</v>
      </c>
      <c r="F1258">
        <v>519</v>
      </c>
      <c r="G1258">
        <v>1</v>
      </c>
      <c r="H1258">
        <v>17</v>
      </c>
      <c r="I1258">
        <v>8</v>
      </c>
      <c r="J1258">
        <v>267</v>
      </c>
      <c r="K1258">
        <v>12</v>
      </c>
      <c r="L1258">
        <v>5</v>
      </c>
      <c r="M1258">
        <v>34</v>
      </c>
      <c r="N1258">
        <v>251</v>
      </c>
      <c r="O1258">
        <v>5</v>
      </c>
      <c r="P1258">
        <v>263</v>
      </c>
      <c r="Q1258">
        <v>11</v>
      </c>
      <c r="R1258">
        <v>2</v>
      </c>
      <c r="S1258" t="s">
        <v>15</v>
      </c>
      <c r="T1258" t="b">
        <v>1</v>
      </c>
      <c r="U1258">
        <v>16</v>
      </c>
      <c r="V1258">
        <v>4</v>
      </c>
      <c r="W1258">
        <v>0</v>
      </c>
    </row>
    <row r="1259" spans="2:23" hidden="1">
      <c r="B1259" s="2" t="e">
        <f>IF(C4593="id",0,IF(C4593=C4594,B1258,IF(B1258=0,1,0)))</f>
        <v>#REF!</v>
      </c>
      <c r="E1259" t="b">
        <v>1</v>
      </c>
      <c r="F1259" t="s">
        <v>18</v>
      </c>
      <c r="G1259">
        <v>0</v>
      </c>
      <c r="H1259">
        <v>17</v>
      </c>
      <c r="I1259">
        <v>8</v>
      </c>
      <c r="J1259">
        <v>282</v>
      </c>
      <c r="K1259">
        <v>9</v>
      </c>
      <c r="L1259">
        <v>1</v>
      </c>
      <c r="M1259">
        <v>34</v>
      </c>
      <c r="N1259">
        <v>267</v>
      </c>
      <c r="O1259">
        <v>11</v>
      </c>
      <c r="P1259">
        <v>267</v>
      </c>
      <c r="Q1259">
        <v>17</v>
      </c>
      <c r="R1259">
        <v>8</v>
      </c>
      <c r="S1259" t="s">
        <v>17</v>
      </c>
      <c r="T1259" t="b">
        <v>1</v>
      </c>
      <c r="V1259">
        <v>15</v>
      </c>
      <c r="W1259">
        <v>0</v>
      </c>
    </row>
    <row r="1260" spans="2:23" hidden="1">
      <c r="B1260" s="2" t="e">
        <f>IF(C4594="id",0,IF(C4594=C4595,B1259,IF(B1259=0,1,0)))</f>
        <v>#REF!</v>
      </c>
      <c r="E1260" t="b">
        <v>1</v>
      </c>
      <c r="F1260">
        <v>1386</v>
      </c>
      <c r="G1260">
        <v>1</v>
      </c>
      <c r="H1260">
        <v>17</v>
      </c>
      <c r="I1260">
        <v>8</v>
      </c>
      <c r="J1260">
        <v>289</v>
      </c>
      <c r="K1260">
        <v>11</v>
      </c>
      <c r="L1260">
        <v>6</v>
      </c>
      <c r="M1260">
        <v>34</v>
      </c>
      <c r="N1260">
        <v>267</v>
      </c>
      <c r="O1260">
        <v>11</v>
      </c>
      <c r="P1260">
        <v>282</v>
      </c>
      <c r="Q1260">
        <v>9</v>
      </c>
      <c r="R1260">
        <v>1</v>
      </c>
      <c r="S1260" t="s">
        <v>15</v>
      </c>
      <c r="T1260" t="b">
        <v>1</v>
      </c>
      <c r="U1260">
        <v>22</v>
      </c>
      <c r="V1260">
        <v>7</v>
      </c>
      <c r="W1260">
        <v>0</v>
      </c>
    </row>
    <row r="1261" spans="2:23" hidden="1">
      <c r="B1261" s="2" t="e">
        <f>IF(C4595="id",0,IF(C4595=C4596,B1260,IF(B1260=0,1,0)))</f>
        <v>#REF!</v>
      </c>
      <c r="E1261" t="b">
        <v>0</v>
      </c>
      <c r="F1261" t="s">
        <v>18</v>
      </c>
      <c r="G1261">
        <v>0</v>
      </c>
      <c r="H1261">
        <v>17</v>
      </c>
      <c r="I1261">
        <v>8</v>
      </c>
      <c r="J1261">
        <v>293</v>
      </c>
      <c r="K1261">
        <v>14</v>
      </c>
      <c r="L1261">
        <v>7</v>
      </c>
      <c r="M1261">
        <v>34</v>
      </c>
      <c r="N1261">
        <v>289</v>
      </c>
      <c r="O1261">
        <v>4</v>
      </c>
      <c r="P1261">
        <v>289</v>
      </c>
      <c r="Q1261">
        <v>17</v>
      </c>
      <c r="R1261">
        <v>8</v>
      </c>
      <c r="S1261" t="s">
        <v>17</v>
      </c>
      <c r="T1261" t="b">
        <v>1</v>
      </c>
      <c r="V1261">
        <v>4</v>
      </c>
      <c r="W1261">
        <v>0</v>
      </c>
    </row>
    <row r="1262" spans="2:23" hidden="1">
      <c r="B1262" s="2" t="e">
        <f>IF(C4596="id",0,IF(C4596=C4597,B1261,IF(B1261=0,1,0)))</f>
        <v>#REF!</v>
      </c>
      <c r="E1262" t="b">
        <v>0</v>
      </c>
      <c r="F1262">
        <v>550</v>
      </c>
      <c r="G1262">
        <v>1</v>
      </c>
      <c r="H1262">
        <v>17</v>
      </c>
      <c r="I1262">
        <v>8</v>
      </c>
      <c r="J1262">
        <v>301</v>
      </c>
      <c r="K1262">
        <v>13</v>
      </c>
      <c r="L1262">
        <v>14</v>
      </c>
      <c r="M1262">
        <v>34</v>
      </c>
      <c r="N1262">
        <v>289</v>
      </c>
      <c r="O1262">
        <v>4</v>
      </c>
      <c r="P1262">
        <v>293</v>
      </c>
      <c r="Q1262">
        <v>14</v>
      </c>
      <c r="R1262">
        <v>7</v>
      </c>
      <c r="S1262" t="s">
        <v>15</v>
      </c>
      <c r="T1262" t="b">
        <v>1</v>
      </c>
      <c r="U1262">
        <v>12</v>
      </c>
      <c r="V1262">
        <v>8</v>
      </c>
      <c r="W1262">
        <v>0</v>
      </c>
    </row>
    <row r="1263" spans="2:23" hidden="1">
      <c r="B1263" s="2" t="e">
        <f>IF(C4597="id",0,IF(C4597=C4598,B1262,IF(B1262=0,1,0)))</f>
        <v>#REF!</v>
      </c>
      <c r="E1263" t="b">
        <v>1</v>
      </c>
      <c r="F1263" t="s">
        <v>18</v>
      </c>
      <c r="G1263">
        <v>0</v>
      </c>
      <c r="H1263">
        <v>17</v>
      </c>
      <c r="I1263">
        <v>8</v>
      </c>
      <c r="J1263">
        <v>311</v>
      </c>
      <c r="K1263">
        <v>19</v>
      </c>
      <c r="L1263">
        <v>1</v>
      </c>
      <c r="M1263">
        <v>34</v>
      </c>
      <c r="N1263">
        <v>302</v>
      </c>
      <c r="O1263">
        <v>4</v>
      </c>
      <c r="P1263">
        <v>302</v>
      </c>
      <c r="Q1263">
        <v>17</v>
      </c>
      <c r="R1263">
        <v>8</v>
      </c>
      <c r="S1263" t="s">
        <v>17</v>
      </c>
      <c r="T1263" t="b">
        <v>1</v>
      </c>
      <c r="V1263">
        <v>9</v>
      </c>
      <c r="W1263">
        <v>0</v>
      </c>
    </row>
    <row r="1264" spans="2:23" hidden="1">
      <c r="B1264" s="2" t="e">
        <f>IF(C4598="id",0,IF(C4598=C4599,B1263,IF(B1263=0,1,0)))</f>
        <v>#REF!</v>
      </c>
      <c r="E1264" t="b">
        <v>1</v>
      </c>
      <c r="F1264">
        <v>862</v>
      </c>
      <c r="G1264">
        <v>1</v>
      </c>
      <c r="H1264">
        <v>17</v>
      </c>
      <c r="I1264">
        <v>8</v>
      </c>
      <c r="J1264">
        <v>318</v>
      </c>
      <c r="K1264">
        <v>20</v>
      </c>
      <c r="L1264">
        <v>7</v>
      </c>
      <c r="M1264">
        <v>34</v>
      </c>
      <c r="N1264">
        <v>302</v>
      </c>
      <c r="O1264">
        <v>4</v>
      </c>
      <c r="P1264">
        <v>311</v>
      </c>
      <c r="Q1264">
        <v>19</v>
      </c>
      <c r="R1264">
        <v>1</v>
      </c>
      <c r="S1264" t="s">
        <v>15</v>
      </c>
      <c r="T1264" t="b">
        <v>1</v>
      </c>
      <c r="U1264">
        <v>16</v>
      </c>
      <c r="V1264">
        <v>7</v>
      </c>
      <c r="W1264">
        <v>0</v>
      </c>
    </row>
    <row r="1265" spans="2:23" hidden="1">
      <c r="B1265" s="2" t="e">
        <f>IF(C4599="id",0,IF(C4599=C4600,B1264,IF(B1264=0,1,0)))</f>
        <v>#REF!</v>
      </c>
      <c r="E1265" t="b">
        <v>1</v>
      </c>
      <c r="F1265" t="s">
        <v>18</v>
      </c>
      <c r="G1265">
        <v>0</v>
      </c>
      <c r="H1265">
        <v>17</v>
      </c>
      <c r="I1265">
        <v>8</v>
      </c>
      <c r="J1265">
        <v>334</v>
      </c>
      <c r="K1265">
        <v>10</v>
      </c>
      <c r="L1265">
        <v>0</v>
      </c>
      <c r="M1265">
        <v>34</v>
      </c>
      <c r="N1265">
        <v>319</v>
      </c>
      <c r="O1265">
        <v>10</v>
      </c>
      <c r="P1265">
        <v>319</v>
      </c>
      <c r="Q1265">
        <v>17</v>
      </c>
      <c r="R1265">
        <v>8</v>
      </c>
      <c r="S1265" t="s">
        <v>17</v>
      </c>
      <c r="T1265" t="b">
        <v>1</v>
      </c>
      <c r="V1265">
        <v>15</v>
      </c>
      <c r="W1265">
        <v>0</v>
      </c>
    </row>
    <row r="1266" spans="2:23" hidden="1">
      <c r="B1266" s="2" t="e">
        <f>IF(C4600="id",0,IF(C4600=C4601,B1265,IF(B1265=0,1,0)))</f>
        <v>#REF!</v>
      </c>
      <c r="E1266" t="b">
        <v>1</v>
      </c>
      <c r="F1266">
        <v>316</v>
      </c>
      <c r="G1266">
        <v>1</v>
      </c>
      <c r="H1266">
        <v>17</v>
      </c>
      <c r="I1266">
        <v>8</v>
      </c>
      <c r="J1266">
        <v>340</v>
      </c>
      <c r="K1266">
        <v>11</v>
      </c>
      <c r="L1266">
        <v>5</v>
      </c>
      <c r="M1266">
        <v>34</v>
      </c>
      <c r="N1266">
        <v>319</v>
      </c>
      <c r="O1266">
        <v>10</v>
      </c>
      <c r="P1266">
        <v>334</v>
      </c>
      <c r="Q1266">
        <v>10</v>
      </c>
      <c r="R1266">
        <v>0</v>
      </c>
      <c r="S1266" t="s">
        <v>15</v>
      </c>
      <c r="T1266" t="b">
        <v>1</v>
      </c>
      <c r="U1266">
        <v>21</v>
      </c>
      <c r="V1266">
        <v>6</v>
      </c>
      <c r="W1266">
        <v>0</v>
      </c>
    </row>
    <row r="1267" spans="2:23" hidden="1">
      <c r="B1267" s="2" t="e">
        <f>IF(C4601="id",0,IF(C4601=C4602,B1266,IF(B1266=0,1,0)))</f>
        <v>#REF!</v>
      </c>
      <c r="E1267" t="b">
        <v>1</v>
      </c>
      <c r="F1267" t="s">
        <v>18</v>
      </c>
      <c r="G1267">
        <v>0</v>
      </c>
      <c r="H1267">
        <v>17</v>
      </c>
      <c r="I1267">
        <v>8</v>
      </c>
      <c r="J1267">
        <v>352</v>
      </c>
      <c r="K1267">
        <v>6</v>
      </c>
      <c r="L1267">
        <v>7</v>
      </c>
      <c r="M1267">
        <v>34</v>
      </c>
      <c r="N1267">
        <v>340</v>
      </c>
      <c r="O1267">
        <v>8</v>
      </c>
      <c r="P1267">
        <v>340</v>
      </c>
      <c r="Q1267">
        <v>17</v>
      </c>
      <c r="R1267">
        <v>8</v>
      </c>
      <c r="S1267" t="s">
        <v>17</v>
      </c>
      <c r="T1267" t="b">
        <v>1</v>
      </c>
      <c r="V1267">
        <v>12</v>
      </c>
      <c r="W1267">
        <v>0</v>
      </c>
    </row>
    <row r="1268" spans="2:23" hidden="1">
      <c r="B1268" s="2" t="e">
        <f>IF(C4602="id",0,IF(C4602=C4603,B1267,IF(B1267=0,1,0)))</f>
        <v>#REF!</v>
      </c>
      <c r="F1268" t="s">
        <v>18</v>
      </c>
      <c r="G1268">
        <v>0</v>
      </c>
      <c r="H1268">
        <v>17</v>
      </c>
      <c r="I1268">
        <v>9</v>
      </c>
      <c r="J1268">
        <v>14</v>
      </c>
      <c r="K1268">
        <v>12</v>
      </c>
      <c r="L1268">
        <v>1</v>
      </c>
      <c r="M1268">
        <v>35</v>
      </c>
      <c r="N1268">
        <v>1</v>
      </c>
      <c r="P1268">
        <v>1</v>
      </c>
      <c r="Q1268">
        <v>17</v>
      </c>
      <c r="R1268">
        <v>9</v>
      </c>
      <c r="S1268" t="s">
        <v>17</v>
      </c>
      <c r="V1268">
        <v>13</v>
      </c>
      <c r="W1268">
        <v>0</v>
      </c>
    </row>
    <row r="1269" spans="2:23" hidden="1">
      <c r="B1269" s="2" t="e">
        <f>IF(C4603="id",0,IF(C4603=C4604,B1268,IF(B1268=0,1,0)))</f>
        <v>#REF!</v>
      </c>
      <c r="F1269">
        <v>747</v>
      </c>
      <c r="G1269">
        <v>1</v>
      </c>
      <c r="H1269">
        <v>17</v>
      </c>
      <c r="I1269">
        <v>9</v>
      </c>
      <c r="J1269">
        <v>21</v>
      </c>
      <c r="K1269">
        <v>11</v>
      </c>
      <c r="L1269">
        <v>7</v>
      </c>
      <c r="M1269">
        <v>35</v>
      </c>
      <c r="N1269">
        <v>1</v>
      </c>
      <c r="P1269">
        <v>14</v>
      </c>
      <c r="Q1269">
        <v>12</v>
      </c>
      <c r="R1269">
        <v>1</v>
      </c>
      <c r="S1269" t="s">
        <v>15</v>
      </c>
      <c r="U1269">
        <v>20</v>
      </c>
      <c r="V1269">
        <v>7</v>
      </c>
      <c r="W1269">
        <v>0</v>
      </c>
    </row>
    <row r="1270" spans="2:23" hidden="1">
      <c r="B1270" s="2" t="e">
        <f>IF(C4604="id",0,IF(C4604=C4605,B1269,IF(B1269=0,1,0)))</f>
        <v>#REF!</v>
      </c>
      <c r="F1270">
        <v>1562</v>
      </c>
      <c r="G1270">
        <v>2</v>
      </c>
      <c r="H1270">
        <v>17</v>
      </c>
      <c r="I1270">
        <v>9</v>
      </c>
      <c r="J1270">
        <v>34</v>
      </c>
      <c r="K1270">
        <v>17</v>
      </c>
      <c r="L1270">
        <v>0</v>
      </c>
      <c r="M1270">
        <v>35</v>
      </c>
      <c r="N1270">
        <v>14</v>
      </c>
      <c r="P1270">
        <v>28</v>
      </c>
      <c r="Q1270">
        <v>16</v>
      </c>
      <c r="R1270">
        <v>5</v>
      </c>
      <c r="S1270" t="s">
        <v>15</v>
      </c>
      <c r="U1270">
        <v>20</v>
      </c>
      <c r="V1270">
        <v>6</v>
      </c>
      <c r="W1270">
        <v>7</v>
      </c>
    </row>
    <row r="1271" spans="2:23" hidden="1">
      <c r="B1271" s="2" t="e">
        <f>IF(C4605="id",0,IF(C4605=C4606,B1270,IF(B1270=0,1,0)))</f>
        <v>#REF!</v>
      </c>
      <c r="E1271" t="b">
        <v>1</v>
      </c>
      <c r="F1271" t="s">
        <v>18</v>
      </c>
      <c r="G1271">
        <v>0</v>
      </c>
      <c r="H1271">
        <v>17</v>
      </c>
      <c r="I1271">
        <v>9</v>
      </c>
      <c r="J1271">
        <v>39</v>
      </c>
      <c r="K1271">
        <v>16</v>
      </c>
      <c r="L1271">
        <v>5</v>
      </c>
      <c r="M1271">
        <v>35</v>
      </c>
      <c r="N1271">
        <v>34</v>
      </c>
      <c r="O1271">
        <v>11</v>
      </c>
      <c r="P1271">
        <v>34</v>
      </c>
      <c r="Q1271">
        <v>17</v>
      </c>
      <c r="R1271">
        <v>9</v>
      </c>
      <c r="S1271" t="s">
        <v>17</v>
      </c>
      <c r="T1271" t="b">
        <v>1</v>
      </c>
      <c r="V1271">
        <v>5</v>
      </c>
      <c r="W1271">
        <v>0</v>
      </c>
    </row>
    <row r="1272" spans="2:23" hidden="1">
      <c r="B1272" s="2" t="e">
        <f>IF(C4606="id",0,IF(C4606=C4607,B1271,IF(B1271=0,1,0)))</f>
        <v>#REF!</v>
      </c>
      <c r="E1272" t="b">
        <v>1</v>
      </c>
      <c r="F1272">
        <v>1580</v>
      </c>
      <c r="G1272">
        <v>1</v>
      </c>
      <c r="H1272">
        <v>17</v>
      </c>
      <c r="I1272">
        <v>9</v>
      </c>
      <c r="J1272">
        <v>45</v>
      </c>
      <c r="K1272">
        <v>22</v>
      </c>
      <c r="L1272">
        <v>5</v>
      </c>
      <c r="M1272">
        <v>35</v>
      </c>
      <c r="N1272">
        <v>34</v>
      </c>
      <c r="O1272">
        <v>11</v>
      </c>
      <c r="P1272">
        <v>39</v>
      </c>
      <c r="Q1272">
        <v>16</v>
      </c>
      <c r="R1272">
        <v>5</v>
      </c>
      <c r="S1272" t="s">
        <v>15</v>
      </c>
      <c r="T1272" t="b">
        <v>1</v>
      </c>
      <c r="U1272">
        <v>11</v>
      </c>
      <c r="V1272">
        <v>6</v>
      </c>
      <c r="W1272">
        <v>0</v>
      </c>
    </row>
    <row r="1273" spans="2:23" hidden="1">
      <c r="B1273" s="2" t="e">
        <f>IF(C4607="id",0,IF(C4607=C4608,B1272,IF(B1272=0,1,0)))</f>
        <v>#REF!</v>
      </c>
      <c r="E1273" t="b">
        <v>0</v>
      </c>
      <c r="F1273" t="s">
        <v>18</v>
      </c>
      <c r="G1273">
        <v>0</v>
      </c>
      <c r="H1273">
        <v>17</v>
      </c>
      <c r="I1273">
        <v>9</v>
      </c>
      <c r="J1273">
        <v>61</v>
      </c>
      <c r="K1273">
        <v>9</v>
      </c>
      <c r="L1273">
        <v>1</v>
      </c>
      <c r="M1273">
        <v>35</v>
      </c>
      <c r="N1273">
        <v>45</v>
      </c>
      <c r="O1273">
        <v>3</v>
      </c>
      <c r="P1273">
        <v>45</v>
      </c>
      <c r="Q1273">
        <v>17</v>
      </c>
      <c r="R1273">
        <v>9</v>
      </c>
      <c r="S1273" t="s">
        <v>17</v>
      </c>
      <c r="T1273" t="b">
        <v>1</v>
      </c>
      <c r="V1273">
        <v>16</v>
      </c>
      <c r="W1273">
        <v>0</v>
      </c>
    </row>
    <row r="1274" spans="2:23" hidden="1">
      <c r="B1274" s="2" t="e">
        <f>IF(C4608="id",0,IF(C4608=C4609,B1273,IF(B1273=0,1,0)))</f>
        <v>#REF!</v>
      </c>
      <c r="E1274" t="b">
        <v>0</v>
      </c>
      <c r="F1274">
        <v>1409</v>
      </c>
      <c r="G1274">
        <v>1</v>
      </c>
      <c r="H1274">
        <v>17</v>
      </c>
      <c r="I1274">
        <v>9</v>
      </c>
      <c r="J1274">
        <v>66</v>
      </c>
      <c r="K1274">
        <v>8</v>
      </c>
      <c r="L1274">
        <v>5</v>
      </c>
      <c r="M1274">
        <v>35</v>
      </c>
      <c r="N1274">
        <v>45</v>
      </c>
      <c r="O1274">
        <v>3</v>
      </c>
      <c r="P1274">
        <v>61</v>
      </c>
      <c r="Q1274">
        <v>9</v>
      </c>
      <c r="R1274">
        <v>1</v>
      </c>
      <c r="S1274" t="s">
        <v>15</v>
      </c>
      <c r="T1274" t="b">
        <v>1</v>
      </c>
      <c r="U1274">
        <v>21</v>
      </c>
      <c r="V1274">
        <v>5</v>
      </c>
      <c r="W1274">
        <v>0</v>
      </c>
    </row>
    <row r="1275" spans="2:23" hidden="1">
      <c r="B1275" s="2" t="e">
        <f>IF(C4609="id",0,IF(C4609=C4610,B1274,IF(B1274=0,1,0)))</f>
        <v>#REF!</v>
      </c>
      <c r="E1275" t="b">
        <v>1</v>
      </c>
      <c r="F1275" t="s">
        <v>18</v>
      </c>
      <c r="G1275">
        <v>0</v>
      </c>
      <c r="H1275">
        <v>17</v>
      </c>
      <c r="I1275">
        <v>9</v>
      </c>
      <c r="J1275">
        <v>80</v>
      </c>
      <c r="K1275">
        <v>5</v>
      </c>
      <c r="L1275">
        <v>7</v>
      </c>
      <c r="M1275">
        <v>35</v>
      </c>
      <c r="N1275">
        <v>66</v>
      </c>
      <c r="O1275">
        <v>4</v>
      </c>
      <c r="P1275">
        <v>66</v>
      </c>
      <c r="Q1275">
        <v>17</v>
      </c>
      <c r="R1275">
        <v>9</v>
      </c>
      <c r="S1275" t="s">
        <v>17</v>
      </c>
      <c r="T1275" t="b">
        <v>1</v>
      </c>
      <c r="V1275">
        <v>14</v>
      </c>
      <c r="W1275">
        <v>0</v>
      </c>
    </row>
    <row r="1276" spans="2:23" hidden="1">
      <c r="B1276" s="2" t="e">
        <f>IF(C4610="id",0,IF(C4610=C4611,B1275,IF(B1275=0,1,0)))</f>
        <v>#REF!</v>
      </c>
      <c r="E1276" t="b">
        <v>1</v>
      </c>
      <c r="F1276">
        <v>1792</v>
      </c>
      <c r="G1276">
        <v>1</v>
      </c>
      <c r="H1276">
        <v>17</v>
      </c>
      <c r="I1276">
        <v>9</v>
      </c>
      <c r="J1276">
        <v>89</v>
      </c>
      <c r="K1276">
        <v>2</v>
      </c>
      <c r="L1276">
        <v>1</v>
      </c>
      <c r="M1276">
        <v>35</v>
      </c>
      <c r="N1276">
        <v>66</v>
      </c>
      <c r="O1276">
        <v>4</v>
      </c>
      <c r="P1276">
        <v>80</v>
      </c>
      <c r="Q1276">
        <v>5</v>
      </c>
      <c r="R1276">
        <v>7</v>
      </c>
      <c r="S1276" t="s">
        <v>15</v>
      </c>
      <c r="T1276" t="b">
        <v>1</v>
      </c>
      <c r="U1276">
        <v>23</v>
      </c>
      <c r="V1276">
        <v>9</v>
      </c>
      <c r="W1276">
        <v>0</v>
      </c>
    </row>
    <row r="1277" spans="2:23" hidden="1">
      <c r="B1277" s="2" t="e">
        <f>IF(C4611="id",0,IF(C4611=C4612,B1276,IF(B1276=0,1,0)))</f>
        <v>#REF!</v>
      </c>
      <c r="E1277" t="b">
        <v>0</v>
      </c>
      <c r="F1277" t="s">
        <v>18</v>
      </c>
      <c r="G1277">
        <v>0</v>
      </c>
      <c r="H1277">
        <v>17</v>
      </c>
      <c r="I1277">
        <v>9</v>
      </c>
      <c r="J1277">
        <v>105</v>
      </c>
      <c r="K1277">
        <v>9</v>
      </c>
      <c r="L1277">
        <v>1</v>
      </c>
      <c r="M1277">
        <v>35</v>
      </c>
      <c r="N1277">
        <v>89</v>
      </c>
      <c r="O1277">
        <v>8</v>
      </c>
      <c r="P1277">
        <v>89</v>
      </c>
      <c r="Q1277">
        <v>17</v>
      </c>
      <c r="R1277">
        <v>9</v>
      </c>
      <c r="S1277" t="s">
        <v>17</v>
      </c>
      <c r="T1277" t="b">
        <v>1</v>
      </c>
      <c r="V1277">
        <v>16</v>
      </c>
      <c r="W1277">
        <v>0</v>
      </c>
    </row>
    <row r="1278" spans="2:23" hidden="1">
      <c r="B1278" s="2" t="e">
        <f>IF(C4612="id",0,IF(C4612=C4613,B1277,IF(B1277=0,1,0)))</f>
        <v>#REF!</v>
      </c>
      <c r="E1278" t="b">
        <v>0</v>
      </c>
      <c r="F1278">
        <v>1397</v>
      </c>
      <c r="G1278">
        <v>1</v>
      </c>
      <c r="H1278">
        <v>17</v>
      </c>
      <c r="I1278">
        <v>9</v>
      </c>
      <c r="J1278">
        <v>113</v>
      </c>
      <c r="K1278">
        <v>10</v>
      </c>
      <c r="L1278">
        <v>8</v>
      </c>
      <c r="M1278">
        <v>35</v>
      </c>
      <c r="N1278">
        <v>89</v>
      </c>
      <c r="O1278">
        <v>8</v>
      </c>
      <c r="P1278">
        <v>105</v>
      </c>
      <c r="Q1278">
        <v>9</v>
      </c>
      <c r="R1278">
        <v>1</v>
      </c>
      <c r="S1278" t="s">
        <v>15</v>
      </c>
      <c r="T1278" t="b">
        <v>1</v>
      </c>
      <c r="U1278">
        <v>24</v>
      </c>
      <c r="V1278">
        <v>8</v>
      </c>
      <c r="W1278">
        <v>0</v>
      </c>
    </row>
    <row r="1279" spans="2:23" hidden="1">
      <c r="B1279" s="2" t="e">
        <f>IF(C4613="id",0,IF(C4613=C4614,B1278,IF(B1278=0,1,0)))</f>
        <v>#REF!</v>
      </c>
      <c r="E1279" t="b">
        <v>1</v>
      </c>
      <c r="F1279" t="s">
        <v>18</v>
      </c>
      <c r="G1279">
        <v>0</v>
      </c>
      <c r="H1279">
        <v>17</v>
      </c>
      <c r="I1279">
        <v>9</v>
      </c>
      <c r="J1279">
        <v>130</v>
      </c>
      <c r="K1279">
        <v>5</v>
      </c>
      <c r="L1279">
        <v>5</v>
      </c>
      <c r="M1279">
        <v>35</v>
      </c>
      <c r="N1279">
        <v>114</v>
      </c>
      <c r="O1279">
        <v>7</v>
      </c>
      <c r="P1279">
        <v>114</v>
      </c>
      <c r="Q1279">
        <v>17</v>
      </c>
      <c r="R1279">
        <v>9</v>
      </c>
      <c r="S1279" t="s">
        <v>17</v>
      </c>
      <c r="T1279" t="b">
        <v>1</v>
      </c>
      <c r="V1279">
        <v>16</v>
      </c>
      <c r="W1279">
        <v>0</v>
      </c>
    </row>
    <row r="1280" spans="2:23" hidden="1">
      <c r="B1280" s="2" t="e">
        <f>IF(C4614="id",0,IF(C4614=C4615,B1279,IF(B1279=0,1,0)))</f>
        <v>#REF!</v>
      </c>
      <c r="E1280" t="b">
        <v>1</v>
      </c>
      <c r="F1280">
        <v>1344</v>
      </c>
      <c r="G1280">
        <v>1</v>
      </c>
      <c r="H1280">
        <v>17</v>
      </c>
      <c r="I1280">
        <v>9</v>
      </c>
      <c r="J1280">
        <v>136</v>
      </c>
      <c r="K1280">
        <v>7</v>
      </c>
      <c r="L1280">
        <v>9</v>
      </c>
      <c r="M1280">
        <v>35</v>
      </c>
      <c r="N1280">
        <v>114</v>
      </c>
      <c r="O1280">
        <v>7</v>
      </c>
      <c r="P1280">
        <v>130</v>
      </c>
      <c r="Q1280">
        <v>5</v>
      </c>
      <c r="R1280">
        <v>5</v>
      </c>
      <c r="S1280" t="s">
        <v>15</v>
      </c>
      <c r="T1280" t="b">
        <v>1</v>
      </c>
      <c r="U1280">
        <v>22</v>
      </c>
      <c r="V1280">
        <v>6</v>
      </c>
      <c r="W1280">
        <v>0</v>
      </c>
    </row>
    <row r="1281" spans="2:23" hidden="1">
      <c r="B1281" s="2" t="e">
        <f>IF(C4615="id",0,IF(C4615=C4616,B1280,IF(B1280=0,1,0)))</f>
        <v>#REF!</v>
      </c>
      <c r="E1281" t="b">
        <v>0</v>
      </c>
      <c r="F1281" t="s">
        <v>18</v>
      </c>
      <c r="G1281">
        <v>0</v>
      </c>
      <c r="H1281">
        <v>17</v>
      </c>
      <c r="I1281">
        <v>9</v>
      </c>
      <c r="J1281">
        <v>145</v>
      </c>
      <c r="K1281">
        <v>12</v>
      </c>
      <c r="L1281">
        <v>5</v>
      </c>
      <c r="M1281">
        <v>35</v>
      </c>
      <c r="N1281">
        <v>136</v>
      </c>
      <c r="O1281">
        <v>12</v>
      </c>
      <c r="P1281">
        <v>136</v>
      </c>
      <c r="Q1281">
        <v>17</v>
      </c>
      <c r="R1281">
        <v>9</v>
      </c>
      <c r="S1281" t="s">
        <v>17</v>
      </c>
      <c r="T1281" t="b">
        <v>1</v>
      </c>
      <c r="V1281">
        <v>9</v>
      </c>
      <c r="W1281">
        <v>0</v>
      </c>
    </row>
    <row r="1282" spans="2:23" hidden="1">
      <c r="B1282" s="2" t="e">
        <f>IF(C4616="id",0,IF(C4616=C4617,B1281,IF(B1281=0,1,0)))</f>
        <v>#REF!</v>
      </c>
      <c r="E1282" t="b">
        <v>0</v>
      </c>
      <c r="F1282">
        <v>464</v>
      </c>
      <c r="G1282">
        <v>1</v>
      </c>
      <c r="H1282">
        <v>17</v>
      </c>
      <c r="I1282">
        <v>9</v>
      </c>
      <c r="J1282">
        <v>147</v>
      </c>
      <c r="K1282">
        <v>14</v>
      </c>
      <c r="L1282">
        <v>5</v>
      </c>
      <c r="M1282">
        <v>35</v>
      </c>
      <c r="N1282">
        <v>136</v>
      </c>
      <c r="O1282">
        <v>12</v>
      </c>
      <c r="P1282">
        <v>145</v>
      </c>
      <c r="Q1282">
        <v>12</v>
      </c>
      <c r="R1282">
        <v>5</v>
      </c>
      <c r="S1282" t="s">
        <v>15</v>
      </c>
      <c r="T1282" t="b">
        <v>1</v>
      </c>
      <c r="U1282">
        <v>11</v>
      </c>
      <c r="V1282">
        <v>2</v>
      </c>
      <c r="W1282">
        <v>0</v>
      </c>
    </row>
    <row r="1283" spans="2:23" hidden="1">
      <c r="B1283" s="2" t="e">
        <f>IF(C4617="id",0,IF(C4617=C4618,B1282,IF(B1282=0,1,0)))</f>
        <v>#REF!</v>
      </c>
      <c r="E1283" t="b">
        <v>1</v>
      </c>
      <c r="F1283" t="s">
        <v>18</v>
      </c>
      <c r="G1283">
        <v>0</v>
      </c>
      <c r="H1283">
        <v>17</v>
      </c>
      <c r="I1283">
        <v>9</v>
      </c>
      <c r="J1283">
        <v>169</v>
      </c>
      <c r="K1283">
        <v>4</v>
      </c>
      <c r="L1283">
        <v>0</v>
      </c>
      <c r="M1283">
        <v>35</v>
      </c>
      <c r="N1283">
        <v>147</v>
      </c>
      <c r="O1283">
        <v>12</v>
      </c>
      <c r="P1283">
        <v>147</v>
      </c>
      <c r="Q1283">
        <v>17</v>
      </c>
      <c r="R1283">
        <v>9</v>
      </c>
      <c r="S1283" t="s">
        <v>17</v>
      </c>
      <c r="T1283" t="b">
        <v>1</v>
      </c>
      <c r="V1283">
        <v>22</v>
      </c>
      <c r="W1283">
        <v>0</v>
      </c>
    </row>
    <row r="1284" spans="2:23" hidden="1">
      <c r="B1284" s="2" t="e">
        <f>IF(C4618="id",0,IF(C4618=C4619,B1283,IF(B1283=0,1,0)))</f>
        <v>#REF!</v>
      </c>
      <c r="E1284" t="b">
        <v>1</v>
      </c>
      <c r="F1284">
        <v>1593</v>
      </c>
      <c r="G1284">
        <v>1</v>
      </c>
      <c r="H1284">
        <v>17</v>
      </c>
      <c r="I1284">
        <v>9</v>
      </c>
      <c r="J1284">
        <v>171</v>
      </c>
      <c r="K1284">
        <v>5</v>
      </c>
      <c r="L1284">
        <v>-1</v>
      </c>
      <c r="M1284">
        <v>35</v>
      </c>
      <c r="N1284">
        <v>147</v>
      </c>
      <c r="O1284">
        <v>12</v>
      </c>
      <c r="P1284">
        <v>169</v>
      </c>
      <c r="Q1284">
        <v>4</v>
      </c>
      <c r="R1284">
        <v>0</v>
      </c>
      <c r="S1284" t="s">
        <v>15</v>
      </c>
      <c r="T1284" t="b">
        <v>1</v>
      </c>
      <c r="U1284">
        <v>24</v>
      </c>
      <c r="V1284">
        <v>2</v>
      </c>
      <c r="W1284">
        <v>0</v>
      </c>
    </row>
    <row r="1285" spans="2:23" hidden="1">
      <c r="B1285" s="2" t="e">
        <f>IF(C4619="id",0,IF(C4619=C4620,B1284,IF(B1284=0,1,0)))</f>
        <v>#REF!</v>
      </c>
      <c r="E1285" t="b">
        <v>1</v>
      </c>
      <c r="F1285" t="s">
        <v>18</v>
      </c>
      <c r="G1285">
        <v>0</v>
      </c>
      <c r="H1285">
        <v>17</v>
      </c>
      <c r="I1285">
        <v>9</v>
      </c>
      <c r="J1285">
        <v>179</v>
      </c>
      <c r="K1285">
        <v>19</v>
      </c>
      <c r="L1285">
        <v>3</v>
      </c>
      <c r="M1285">
        <v>35</v>
      </c>
      <c r="N1285">
        <v>171</v>
      </c>
      <c r="O1285">
        <v>3</v>
      </c>
      <c r="P1285">
        <v>171</v>
      </c>
      <c r="Q1285">
        <v>17</v>
      </c>
      <c r="R1285">
        <v>9</v>
      </c>
      <c r="S1285" t="s">
        <v>17</v>
      </c>
      <c r="T1285" t="b">
        <v>1</v>
      </c>
      <c r="V1285">
        <v>8</v>
      </c>
      <c r="W1285">
        <v>0</v>
      </c>
    </row>
    <row r="1286" spans="2:23" hidden="1">
      <c r="B1286" s="2" t="e">
        <f>IF(C4620="id",0,IF(C4620=C4621,B1285,IF(B1285=0,1,0)))</f>
        <v>#REF!</v>
      </c>
      <c r="E1286" t="b">
        <v>1</v>
      </c>
      <c r="F1286">
        <v>912</v>
      </c>
      <c r="G1286">
        <v>1</v>
      </c>
      <c r="H1286">
        <v>17</v>
      </c>
      <c r="I1286">
        <v>9</v>
      </c>
      <c r="J1286">
        <v>185</v>
      </c>
      <c r="K1286">
        <v>16</v>
      </c>
      <c r="L1286">
        <v>6</v>
      </c>
      <c r="M1286">
        <v>35</v>
      </c>
      <c r="N1286">
        <v>171</v>
      </c>
      <c r="O1286">
        <v>3</v>
      </c>
      <c r="P1286">
        <v>179</v>
      </c>
      <c r="Q1286">
        <v>19</v>
      </c>
      <c r="R1286">
        <v>3</v>
      </c>
      <c r="S1286" t="s">
        <v>15</v>
      </c>
      <c r="T1286" t="b">
        <v>1</v>
      </c>
      <c r="U1286">
        <v>14</v>
      </c>
      <c r="V1286">
        <v>6</v>
      </c>
      <c r="W1286">
        <v>0</v>
      </c>
    </row>
    <row r="1287" spans="2:23" hidden="1">
      <c r="B1287" s="2" t="e">
        <f>IF(C4621="id",0,IF(C4621=C4622,B1286,IF(B1286=0,1,0)))</f>
        <v>#REF!</v>
      </c>
      <c r="E1287" t="b">
        <v>1</v>
      </c>
      <c r="F1287" t="s">
        <v>18</v>
      </c>
      <c r="G1287">
        <v>0</v>
      </c>
      <c r="H1287">
        <v>17</v>
      </c>
      <c r="I1287">
        <v>9</v>
      </c>
      <c r="J1287">
        <v>198</v>
      </c>
      <c r="K1287">
        <v>15</v>
      </c>
      <c r="L1287">
        <v>0</v>
      </c>
      <c r="M1287">
        <v>35</v>
      </c>
      <c r="N1287">
        <v>187</v>
      </c>
      <c r="O1287">
        <v>7</v>
      </c>
      <c r="P1287">
        <v>187</v>
      </c>
      <c r="Q1287">
        <v>17</v>
      </c>
      <c r="R1287">
        <v>9</v>
      </c>
      <c r="S1287" t="s">
        <v>17</v>
      </c>
      <c r="T1287" t="b">
        <v>1</v>
      </c>
      <c r="V1287">
        <v>11</v>
      </c>
      <c r="W1287">
        <v>0</v>
      </c>
    </row>
    <row r="1288" spans="2:23" hidden="1">
      <c r="B1288" s="2" t="e">
        <f>IF(C4622="id",0,IF(C4622=C4623,B1287,IF(B1287=0,1,0)))</f>
        <v>#REF!</v>
      </c>
      <c r="E1288" t="b">
        <v>1</v>
      </c>
      <c r="F1288">
        <v>1539</v>
      </c>
      <c r="G1288">
        <v>1</v>
      </c>
      <c r="H1288">
        <v>17</v>
      </c>
      <c r="I1288">
        <v>9</v>
      </c>
      <c r="J1288">
        <v>205</v>
      </c>
      <c r="K1288">
        <v>15</v>
      </c>
      <c r="L1288">
        <v>7</v>
      </c>
      <c r="M1288">
        <v>35</v>
      </c>
      <c r="N1288">
        <v>187</v>
      </c>
      <c r="O1288">
        <v>7</v>
      </c>
      <c r="P1288">
        <v>198</v>
      </c>
      <c r="Q1288">
        <v>15</v>
      </c>
      <c r="R1288">
        <v>0</v>
      </c>
      <c r="S1288" t="s">
        <v>15</v>
      </c>
      <c r="T1288" t="b">
        <v>1</v>
      </c>
      <c r="U1288">
        <v>18</v>
      </c>
      <c r="V1288">
        <v>7</v>
      </c>
      <c r="W1288">
        <v>0</v>
      </c>
    </row>
    <row r="1289" spans="2:23" hidden="1">
      <c r="B1289" s="2" t="e">
        <f>IF(C4623="id",0,IF(C4623=C4624,B1288,IF(B1288=0,1,0)))</f>
        <v>#REF!</v>
      </c>
      <c r="E1289" t="b">
        <v>1</v>
      </c>
      <c r="F1289" t="s">
        <v>18</v>
      </c>
      <c r="G1289">
        <v>0</v>
      </c>
      <c r="H1289">
        <v>17</v>
      </c>
      <c r="I1289">
        <v>9</v>
      </c>
      <c r="J1289">
        <v>221</v>
      </c>
      <c r="K1289">
        <v>10</v>
      </c>
      <c r="L1289">
        <v>0</v>
      </c>
      <c r="M1289">
        <v>35</v>
      </c>
      <c r="N1289">
        <v>205</v>
      </c>
      <c r="O1289">
        <v>7</v>
      </c>
      <c r="P1289">
        <v>205</v>
      </c>
      <c r="Q1289">
        <v>17</v>
      </c>
      <c r="R1289">
        <v>9</v>
      </c>
      <c r="S1289" t="s">
        <v>17</v>
      </c>
      <c r="T1289" t="b">
        <v>1</v>
      </c>
      <c r="V1289">
        <v>16</v>
      </c>
      <c r="W1289">
        <v>0</v>
      </c>
    </row>
    <row r="1290" spans="2:23" hidden="1">
      <c r="B1290" s="2" t="e">
        <f>IF(C4624="id",0,IF(C4624=C4625,B1289,IF(B1289=0,1,0)))</f>
        <v>#REF!</v>
      </c>
      <c r="E1290" t="b">
        <v>1</v>
      </c>
      <c r="F1290">
        <v>323</v>
      </c>
      <c r="G1290">
        <v>1</v>
      </c>
      <c r="H1290">
        <v>17</v>
      </c>
      <c r="I1290">
        <v>9</v>
      </c>
      <c r="J1290">
        <v>228</v>
      </c>
      <c r="K1290">
        <v>8</v>
      </c>
      <c r="L1290">
        <v>5</v>
      </c>
      <c r="M1290">
        <v>35</v>
      </c>
      <c r="N1290">
        <v>205</v>
      </c>
      <c r="O1290">
        <v>7</v>
      </c>
      <c r="P1290">
        <v>221</v>
      </c>
      <c r="Q1290">
        <v>10</v>
      </c>
      <c r="R1290">
        <v>0</v>
      </c>
      <c r="S1290" t="s">
        <v>15</v>
      </c>
      <c r="T1290" t="b">
        <v>1</v>
      </c>
      <c r="U1290">
        <v>23</v>
      </c>
      <c r="V1290">
        <v>7</v>
      </c>
      <c r="W1290">
        <v>0</v>
      </c>
    </row>
    <row r="1291" spans="2:23" hidden="1">
      <c r="B1291" s="2" t="e">
        <f>IF(C4625="id",0,IF(C4625=C4626,B1290,IF(B1290=0,1,0)))</f>
        <v>#REF!</v>
      </c>
      <c r="E1291" t="b">
        <v>1</v>
      </c>
      <c r="F1291" t="s">
        <v>18</v>
      </c>
      <c r="G1291">
        <v>0</v>
      </c>
      <c r="H1291">
        <v>17</v>
      </c>
      <c r="I1291">
        <v>9</v>
      </c>
      <c r="J1291">
        <v>239</v>
      </c>
      <c r="K1291">
        <v>19</v>
      </c>
      <c r="L1291">
        <v>1</v>
      </c>
      <c r="M1291">
        <v>35</v>
      </c>
      <c r="N1291">
        <v>229</v>
      </c>
      <c r="O1291">
        <v>6</v>
      </c>
      <c r="P1291">
        <v>229</v>
      </c>
      <c r="Q1291">
        <v>17</v>
      </c>
      <c r="R1291">
        <v>9</v>
      </c>
      <c r="S1291" t="s">
        <v>17</v>
      </c>
      <c r="T1291" t="b">
        <v>1</v>
      </c>
      <c r="V1291">
        <v>10</v>
      </c>
      <c r="W1291">
        <v>0</v>
      </c>
    </row>
    <row r="1292" spans="2:23" hidden="1">
      <c r="B1292" s="2" t="e">
        <f>IF(C4626="id",0,IF(C4626=C4627,B1291,IF(B1291=0,1,0)))</f>
        <v>#REF!</v>
      </c>
      <c r="E1292" t="b">
        <v>1</v>
      </c>
      <c r="F1292">
        <v>866</v>
      </c>
      <c r="G1292">
        <v>1</v>
      </c>
      <c r="H1292">
        <v>17</v>
      </c>
      <c r="I1292">
        <v>9</v>
      </c>
      <c r="J1292">
        <v>244</v>
      </c>
      <c r="K1292">
        <v>24</v>
      </c>
      <c r="L1292">
        <v>1</v>
      </c>
      <c r="M1292">
        <v>35</v>
      </c>
      <c r="N1292">
        <v>229</v>
      </c>
      <c r="O1292">
        <v>6</v>
      </c>
      <c r="P1292">
        <v>239</v>
      </c>
      <c r="Q1292">
        <v>19</v>
      </c>
      <c r="R1292">
        <v>1</v>
      </c>
      <c r="S1292" t="s">
        <v>15</v>
      </c>
      <c r="T1292" t="b">
        <v>1</v>
      </c>
      <c r="U1292">
        <v>15</v>
      </c>
      <c r="V1292">
        <v>5</v>
      </c>
      <c r="W1292">
        <v>0</v>
      </c>
    </row>
    <row r="1293" spans="2:23" hidden="1">
      <c r="B1293" s="2" t="e">
        <f>IF(C4627="id",0,IF(C4627=C4628,B1292,IF(B1292=0,1,0)))</f>
        <v>#REF!</v>
      </c>
      <c r="E1293" t="b">
        <v>1</v>
      </c>
      <c r="F1293" t="s">
        <v>18</v>
      </c>
      <c r="G1293">
        <v>0</v>
      </c>
      <c r="H1293">
        <v>17</v>
      </c>
      <c r="I1293">
        <v>9</v>
      </c>
      <c r="J1293">
        <v>257</v>
      </c>
      <c r="K1293">
        <v>9</v>
      </c>
      <c r="L1293">
        <v>4</v>
      </c>
      <c r="M1293">
        <v>35</v>
      </c>
      <c r="N1293">
        <v>244</v>
      </c>
      <c r="O1293">
        <v>12</v>
      </c>
      <c r="P1293">
        <v>244</v>
      </c>
      <c r="Q1293">
        <v>17</v>
      </c>
      <c r="R1293">
        <v>9</v>
      </c>
      <c r="S1293" t="s">
        <v>17</v>
      </c>
      <c r="T1293" t="b">
        <v>1</v>
      </c>
      <c r="V1293">
        <v>13</v>
      </c>
      <c r="W1293">
        <v>0</v>
      </c>
    </row>
    <row r="1294" spans="2:23" hidden="1">
      <c r="B1294" s="2" t="e">
        <f>IF(C4628="id",0,IF(C4628=C4629,B1293,IF(B1293=0,1,0)))</f>
        <v>#REF!</v>
      </c>
      <c r="E1294" t="b">
        <v>1</v>
      </c>
      <c r="F1294">
        <v>701</v>
      </c>
      <c r="G1294">
        <v>1</v>
      </c>
      <c r="H1294">
        <v>17</v>
      </c>
      <c r="I1294">
        <v>9</v>
      </c>
      <c r="J1294">
        <v>263</v>
      </c>
      <c r="K1294">
        <v>14</v>
      </c>
      <c r="L1294">
        <v>5</v>
      </c>
      <c r="M1294">
        <v>35</v>
      </c>
      <c r="N1294">
        <v>244</v>
      </c>
      <c r="O1294">
        <v>12</v>
      </c>
      <c r="P1294">
        <v>257</v>
      </c>
      <c r="Q1294">
        <v>9</v>
      </c>
      <c r="R1294">
        <v>4</v>
      </c>
      <c r="S1294" t="s">
        <v>15</v>
      </c>
      <c r="T1294" t="b">
        <v>1</v>
      </c>
      <c r="U1294">
        <v>19</v>
      </c>
      <c r="V1294">
        <v>6</v>
      </c>
      <c r="W1294">
        <v>0</v>
      </c>
    </row>
    <row r="1295" spans="2:23" hidden="1">
      <c r="B1295" s="2" t="e">
        <f>IF(C4629="id",0,IF(C4629=C4630,B1294,IF(B1294=0,1,0)))</f>
        <v>#REF!</v>
      </c>
      <c r="E1295" t="b">
        <v>1</v>
      </c>
      <c r="F1295" t="s">
        <v>18</v>
      </c>
      <c r="G1295">
        <v>0</v>
      </c>
      <c r="H1295">
        <v>17</v>
      </c>
      <c r="I1295">
        <v>9</v>
      </c>
      <c r="J1295">
        <v>284</v>
      </c>
      <c r="K1295">
        <v>3</v>
      </c>
      <c r="L1295">
        <v>3</v>
      </c>
      <c r="M1295">
        <v>35</v>
      </c>
      <c r="N1295">
        <v>264</v>
      </c>
      <c r="O1295">
        <v>2</v>
      </c>
      <c r="P1295">
        <v>264</v>
      </c>
      <c r="Q1295">
        <v>17</v>
      </c>
      <c r="R1295">
        <v>9</v>
      </c>
      <c r="S1295" t="s">
        <v>17</v>
      </c>
      <c r="T1295" t="b">
        <v>1</v>
      </c>
      <c r="V1295">
        <v>20</v>
      </c>
      <c r="W1295">
        <v>0</v>
      </c>
    </row>
    <row r="1296" spans="2:23" hidden="1">
      <c r="B1296" s="2" t="e">
        <f>IF(C4630="id",0,IF(C4630=C4631,B1295,IF(B1295=0,1,0)))</f>
        <v>#REF!</v>
      </c>
      <c r="E1296" t="b">
        <v>1</v>
      </c>
      <c r="F1296">
        <v>114</v>
      </c>
      <c r="G1296">
        <v>1</v>
      </c>
      <c r="H1296">
        <v>17</v>
      </c>
      <c r="I1296">
        <v>9</v>
      </c>
      <c r="J1296">
        <v>288</v>
      </c>
      <c r="K1296">
        <v>-1</v>
      </c>
      <c r="L1296">
        <v>3</v>
      </c>
      <c r="M1296">
        <v>35</v>
      </c>
      <c r="N1296">
        <v>264</v>
      </c>
      <c r="O1296">
        <v>2</v>
      </c>
      <c r="P1296">
        <v>284</v>
      </c>
      <c r="Q1296">
        <v>3</v>
      </c>
      <c r="R1296">
        <v>3</v>
      </c>
      <c r="S1296" t="s">
        <v>15</v>
      </c>
      <c r="T1296" t="b">
        <v>1</v>
      </c>
      <c r="U1296">
        <v>24</v>
      </c>
      <c r="V1296">
        <v>4</v>
      </c>
      <c r="W1296">
        <v>0</v>
      </c>
    </row>
    <row r="1297" spans="2:23" hidden="1">
      <c r="B1297" s="2" t="e">
        <f>IF(C4631="id",0,IF(C4631=C4632,B1296,IF(B1296=0,1,0)))</f>
        <v>#REF!</v>
      </c>
      <c r="E1297" t="b">
        <v>0</v>
      </c>
      <c r="F1297" t="s">
        <v>18</v>
      </c>
      <c r="G1297">
        <v>0</v>
      </c>
      <c r="H1297">
        <v>17</v>
      </c>
      <c r="I1297">
        <v>9</v>
      </c>
      <c r="J1297">
        <v>309</v>
      </c>
      <c r="K1297">
        <v>1</v>
      </c>
      <c r="L1297">
        <v>4</v>
      </c>
      <c r="M1297">
        <v>35</v>
      </c>
      <c r="N1297">
        <v>288</v>
      </c>
      <c r="O1297">
        <v>4</v>
      </c>
      <c r="P1297">
        <v>288</v>
      </c>
      <c r="Q1297">
        <v>17</v>
      </c>
      <c r="R1297">
        <v>9</v>
      </c>
      <c r="S1297" t="s">
        <v>17</v>
      </c>
      <c r="T1297" t="b">
        <v>1</v>
      </c>
      <c r="V1297">
        <v>21</v>
      </c>
      <c r="W1297">
        <v>0</v>
      </c>
    </row>
    <row r="1298" spans="2:23" hidden="1">
      <c r="B1298" s="2" t="e">
        <f>IF(C4632="id",0,IF(C4632=C4633,B1297,IF(B1297=0,1,0)))</f>
        <v>#REF!</v>
      </c>
      <c r="E1298" t="b">
        <v>0</v>
      </c>
      <c r="F1298">
        <v>1699</v>
      </c>
      <c r="G1298">
        <v>1</v>
      </c>
      <c r="H1298">
        <v>17</v>
      </c>
      <c r="I1298">
        <v>9</v>
      </c>
      <c r="J1298">
        <v>318</v>
      </c>
      <c r="K1298">
        <v>6</v>
      </c>
      <c r="L1298">
        <v>0</v>
      </c>
      <c r="M1298">
        <v>35</v>
      </c>
      <c r="N1298">
        <v>288</v>
      </c>
      <c r="O1298">
        <v>4</v>
      </c>
      <c r="P1298">
        <v>309</v>
      </c>
      <c r="Q1298">
        <v>1</v>
      </c>
      <c r="R1298">
        <v>4</v>
      </c>
      <c r="S1298" t="s">
        <v>15</v>
      </c>
      <c r="T1298" t="b">
        <v>1</v>
      </c>
      <c r="U1298">
        <v>30</v>
      </c>
      <c r="V1298">
        <v>9</v>
      </c>
      <c r="W1298">
        <v>0</v>
      </c>
    </row>
    <row r="1299" spans="2:23" hidden="1">
      <c r="B1299" s="2" t="e">
        <f>IF(C4633="id",0,IF(C4633=C4634,B1298,IF(B1298=0,1,0)))</f>
        <v>#REF!</v>
      </c>
      <c r="E1299" t="b">
        <v>1</v>
      </c>
      <c r="F1299" t="s">
        <v>18</v>
      </c>
      <c r="G1299">
        <v>0</v>
      </c>
      <c r="H1299">
        <v>17</v>
      </c>
      <c r="I1299">
        <v>9</v>
      </c>
      <c r="J1299">
        <v>322</v>
      </c>
      <c r="K1299">
        <v>20</v>
      </c>
      <c r="L1299">
        <v>8</v>
      </c>
      <c r="M1299">
        <v>35</v>
      </c>
      <c r="N1299">
        <v>318</v>
      </c>
      <c r="O1299">
        <v>10</v>
      </c>
      <c r="P1299">
        <v>318</v>
      </c>
      <c r="Q1299">
        <v>17</v>
      </c>
      <c r="R1299">
        <v>9</v>
      </c>
      <c r="S1299" t="s">
        <v>17</v>
      </c>
      <c r="T1299" t="b">
        <v>1</v>
      </c>
      <c r="V1299">
        <v>4</v>
      </c>
      <c r="W1299">
        <v>0</v>
      </c>
    </row>
    <row r="1300" spans="2:23" hidden="1">
      <c r="B1300" s="2" t="e">
        <f>IF(C4634="id",0,IF(C4634=C4635,B1299,IF(B1299=0,1,0)))</f>
        <v>#REF!</v>
      </c>
      <c r="E1300" t="b">
        <v>1</v>
      </c>
      <c r="F1300">
        <v>1674</v>
      </c>
      <c r="G1300">
        <v>1</v>
      </c>
      <c r="H1300">
        <v>17</v>
      </c>
      <c r="I1300">
        <v>9</v>
      </c>
      <c r="J1300">
        <v>328</v>
      </c>
      <c r="K1300">
        <v>19</v>
      </c>
      <c r="L1300">
        <v>13</v>
      </c>
      <c r="M1300">
        <v>35</v>
      </c>
      <c r="N1300">
        <v>318</v>
      </c>
      <c r="O1300">
        <v>10</v>
      </c>
      <c r="P1300">
        <v>322</v>
      </c>
      <c r="Q1300">
        <v>20</v>
      </c>
      <c r="R1300">
        <v>8</v>
      </c>
      <c r="S1300" t="s">
        <v>15</v>
      </c>
      <c r="T1300" t="b">
        <v>1</v>
      </c>
      <c r="U1300">
        <v>10</v>
      </c>
      <c r="V1300">
        <v>6</v>
      </c>
      <c r="W1300">
        <v>0</v>
      </c>
    </row>
    <row r="1301" spans="2:23" hidden="1">
      <c r="B1301" s="2" t="e">
        <f>IF(C4635="id",0,IF(C4635=C4636,B1300,IF(B1300=0,1,0)))</f>
        <v>#REF!</v>
      </c>
      <c r="E1301" t="b">
        <v>1</v>
      </c>
      <c r="F1301" t="s">
        <v>18</v>
      </c>
      <c r="G1301">
        <v>0</v>
      </c>
      <c r="H1301">
        <v>17</v>
      </c>
      <c r="I1301">
        <v>9</v>
      </c>
      <c r="J1301">
        <v>336</v>
      </c>
      <c r="K1301">
        <v>11</v>
      </c>
      <c r="L1301">
        <v>7</v>
      </c>
      <c r="M1301">
        <v>35</v>
      </c>
      <c r="N1301">
        <v>328</v>
      </c>
      <c r="O1301">
        <v>8</v>
      </c>
      <c r="P1301">
        <v>328</v>
      </c>
      <c r="Q1301">
        <v>17</v>
      </c>
      <c r="R1301">
        <v>9</v>
      </c>
      <c r="S1301" t="s">
        <v>17</v>
      </c>
      <c r="T1301" t="b">
        <v>1</v>
      </c>
      <c r="V1301">
        <v>8</v>
      </c>
      <c r="W1301">
        <v>0</v>
      </c>
    </row>
    <row r="1302" spans="2:23" hidden="1">
      <c r="B1302" s="2" t="e">
        <f>IF(C4636="id",0,IF(C4636=C4637,B1301,IF(B1301=0,1,0)))</f>
        <v>#REF!</v>
      </c>
      <c r="E1302" t="b">
        <v>1</v>
      </c>
      <c r="F1302">
        <v>1114</v>
      </c>
      <c r="G1302">
        <v>1</v>
      </c>
      <c r="H1302">
        <v>17</v>
      </c>
      <c r="I1302">
        <v>9</v>
      </c>
      <c r="J1302">
        <v>343</v>
      </c>
      <c r="K1302">
        <v>17</v>
      </c>
      <c r="L1302">
        <v>8</v>
      </c>
      <c r="M1302">
        <v>35</v>
      </c>
      <c r="N1302">
        <v>328</v>
      </c>
      <c r="O1302">
        <v>8</v>
      </c>
      <c r="P1302">
        <v>336</v>
      </c>
      <c r="Q1302">
        <v>11</v>
      </c>
      <c r="R1302">
        <v>7</v>
      </c>
      <c r="S1302" t="s">
        <v>15</v>
      </c>
      <c r="T1302" t="b">
        <v>1</v>
      </c>
      <c r="U1302">
        <v>15</v>
      </c>
      <c r="V1302">
        <v>7</v>
      </c>
      <c r="W1302">
        <v>0</v>
      </c>
    </row>
    <row r="1303" spans="2:23" hidden="1">
      <c r="B1303" s="2" t="e">
        <f>IF(C4637="id",0,IF(C4637=C4638,B1302,IF(B1302=0,1,0)))</f>
        <v>#REF!</v>
      </c>
      <c r="E1303" t="b">
        <v>1</v>
      </c>
      <c r="F1303" t="s">
        <v>18</v>
      </c>
      <c r="G1303">
        <v>0</v>
      </c>
      <c r="H1303">
        <v>17</v>
      </c>
      <c r="I1303">
        <v>9</v>
      </c>
      <c r="J1303">
        <v>350</v>
      </c>
      <c r="K1303">
        <v>18</v>
      </c>
      <c r="L1303">
        <v>3</v>
      </c>
      <c r="M1303">
        <v>35</v>
      </c>
      <c r="N1303">
        <v>343</v>
      </c>
      <c r="O1303">
        <v>5</v>
      </c>
      <c r="P1303">
        <v>343</v>
      </c>
      <c r="Q1303">
        <v>17</v>
      </c>
      <c r="R1303">
        <v>9</v>
      </c>
      <c r="S1303" t="s">
        <v>17</v>
      </c>
      <c r="T1303" t="b">
        <v>1</v>
      </c>
      <c r="V1303">
        <v>7</v>
      </c>
      <c r="W1303">
        <v>0</v>
      </c>
    </row>
    <row r="1304" spans="2:23" hidden="1">
      <c r="B1304" s="2" t="e">
        <f>IF(C4638="id",0,IF(C4638=C4639,B1303,IF(B1303=0,1,0)))</f>
        <v>#REF!</v>
      </c>
      <c r="E1304" t="b">
        <v>1</v>
      </c>
      <c r="F1304">
        <v>431</v>
      </c>
      <c r="G1304">
        <v>1</v>
      </c>
      <c r="H1304">
        <v>17</v>
      </c>
      <c r="I1304">
        <v>9</v>
      </c>
      <c r="J1304">
        <v>357</v>
      </c>
      <c r="K1304">
        <v>22</v>
      </c>
      <c r="L1304">
        <v>0</v>
      </c>
      <c r="M1304">
        <v>35</v>
      </c>
      <c r="N1304">
        <v>343</v>
      </c>
      <c r="O1304">
        <v>5</v>
      </c>
      <c r="P1304">
        <v>350</v>
      </c>
      <c r="Q1304">
        <v>18</v>
      </c>
      <c r="R1304">
        <v>3</v>
      </c>
      <c r="S1304" t="s">
        <v>15</v>
      </c>
      <c r="T1304" t="b">
        <v>1</v>
      </c>
      <c r="U1304">
        <v>14</v>
      </c>
      <c r="V1304">
        <v>7</v>
      </c>
      <c r="W1304">
        <v>0</v>
      </c>
    </row>
    <row r="1305" spans="2:23">
      <c r="B1305" s="2" t="e">
        <f>IF(C4639="id",0,IF(C4639=C4640,B1304,IF(B1304=0,1,0)))</f>
        <v>#REF!</v>
      </c>
      <c r="F1305" t="s">
        <v>18</v>
      </c>
      <c r="G1305">
        <v>0</v>
      </c>
      <c r="H1305">
        <v>5</v>
      </c>
      <c r="I1305">
        <v>5</v>
      </c>
      <c r="J1305">
        <v>6</v>
      </c>
      <c r="K1305">
        <v>9</v>
      </c>
      <c r="L1305">
        <v>4</v>
      </c>
      <c r="M1305">
        <v>36</v>
      </c>
      <c r="N1305">
        <v>1</v>
      </c>
      <c r="P1305">
        <v>1</v>
      </c>
      <c r="Q1305">
        <v>5</v>
      </c>
      <c r="R1305">
        <v>5</v>
      </c>
      <c r="S1305" t="s">
        <v>17</v>
      </c>
      <c r="V1305">
        <v>5</v>
      </c>
      <c r="W1305">
        <v>0</v>
      </c>
    </row>
    <row r="1306" spans="2:23" hidden="1">
      <c r="B1306" s="2" t="e">
        <f>IF(C4640="id",0,IF(C4640=C4641,B1305,IF(B1305=0,1,0)))</f>
        <v>#REF!</v>
      </c>
      <c r="F1306">
        <v>667</v>
      </c>
      <c r="G1306">
        <v>1</v>
      </c>
      <c r="H1306">
        <v>12</v>
      </c>
      <c r="I1306">
        <v>5</v>
      </c>
      <c r="J1306">
        <v>50</v>
      </c>
      <c r="K1306">
        <v>15</v>
      </c>
      <c r="L1306">
        <v>-6</v>
      </c>
      <c r="M1306">
        <v>36</v>
      </c>
      <c r="N1306">
        <v>1</v>
      </c>
      <c r="P1306">
        <v>40</v>
      </c>
      <c r="Q1306">
        <v>19</v>
      </c>
      <c r="R1306">
        <v>0</v>
      </c>
      <c r="S1306" t="s">
        <v>15</v>
      </c>
      <c r="U1306">
        <v>40</v>
      </c>
      <c r="V1306">
        <v>10</v>
      </c>
      <c r="W1306">
        <v>6</v>
      </c>
    </row>
    <row r="1307" spans="2:23" hidden="1">
      <c r="B1307" s="2" t="e">
        <f>IF(C4641="id",0,IF(C4641=C4642,B1306,IF(B1306=0,1,0)))</f>
        <v>#REF!</v>
      </c>
      <c r="F1307">
        <v>697</v>
      </c>
      <c r="G1307">
        <v>4</v>
      </c>
      <c r="H1307">
        <v>12</v>
      </c>
      <c r="I1307">
        <v>5</v>
      </c>
      <c r="J1307">
        <v>14</v>
      </c>
      <c r="K1307">
        <v>5</v>
      </c>
      <c r="L1307">
        <v>0</v>
      </c>
      <c r="M1307">
        <v>36</v>
      </c>
      <c r="N1307">
        <v>1</v>
      </c>
      <c r="P1307">
        <v>6</v>
      </c>
      <c r="Q1307">
        <v>9</v>
      </c>
      <c r="R1307">
        <v>4</v>
      </c>
      <c r="S1307" t="s">
        <v>15</v>
      </c>
      <c r="U1307">
        <v>13</v>
      </c>
      <c r="V1307">
        <v>0</v>
      </c>
      <c r="W1307">
        <v>0</v>
      </c>
    </row>
    <row r="1308" spans="2:23" hidden="1">
      <c r="B1308" s="2" t="e">
        <f>IF(C4642="id",0,IF(C4642=C4643,B1307,IF(B1307=0,1,0)))</f>
        <v>#REF!</v>
      </c>
      <c r="F1308">
        <v>388</v>
      </c>
      <c r="G1308">
        <v>3</v>
      </c>
      <c r="H1308">
        <v>12</v>
      </c>
      <c r="I1308">
        <v>5</v>
      </c>
      <c r="J1308">
        <v>24</v>
      </c>
      <c r="K1308">
        <v>10</v>
      </c>
      <c r="L1308">
        <v>5</v>
      </c>
      <c r="M1308">
        <v>36</v>
      </c>
      <c r="N1308">
        <v>8</v>
      </c>
      <c r="P1308">
        <v>15</v>
      </c>
      <c r="Q1308">
        <v>6</v>
      </c>
      <c r="R1308">
        <v>0</v>
      </c>
      <c r="S1308" t="s">
        <v>15</v>
      </c>
      <c r="U1308">
        <v>16</v>
      </c>
      <c r="V1308">
        <v>9</v>
      </c>
      <c r="W1308">
        <v>15</v>
      </c>
    </row>
    <row r="1309" spans="2:23" hidden="1">
      <c r="B1309" s="2" t="e">
        <f>IF(C4643="id",0,IF(C4643=C4644,B1308,IF(B1308=0,1,0)))</f>
        <v>#REF!</v>
      </c>
      <c r="F1309">
        <v>478</v>
      </c>
      <c r="G1309">
        <v>2</v>
      </c>
      <c r="H1309">
        <v>12</v>
      </c>
      <c r="I1309">
        <v>5</v>
      </c>
      <c r="J1309">
        <v>34</v>
      </c>
      <c r="K1309">
        <v>19</v>
      </c>
      <c r="L1309">
        <v>6</v>
      </c>
      <c r="M1309">
        <v>36</v>
      </c>
      <c r="N1309">
        <v>10</v>
      </c>
      <c r="P1309">
        <v>26</v>
      </c>
      <c r="Q1309">
        <v>12</v>
      </c>
      <c r="R1309">
        <v>5</v>
      </c>
      <c r="S1309" t="s">
        <v>15</v>
      </c>
      <c r="U1309">
        <v>33</v>
      </c>
      <c r="V1309">
        <v>8</v>
      </c>
      <c r="W1309">
        <v>2</v>
      </c>
    </row>
    <row r="1310" spans="2:23" hidden="1">
      <c r="B1310" s="2" t="e">
        <f>IF(C4644="id",0,IF(C4644=C4645,B1309,IF(B1309=0,1,0)))</f>
        <v>#REF!</v>
      </c>
      <c r="F1310" t="s">
        <v>18</v>
      </c>
      <c r="G1310">
        <v>0</v>
      </c>
      <c r="H1310">
        <v>5</v>
      </c>
      <c r="I1310">
        <v>5</v>
      </c>
      <c r="J1310">
        <v>37</v>
      </c>
      <c r="K1310">
        <v>5</v>
      </c>
      <c r="L1310">
        <v>8</v>
      </c>
      <c r="M1310">
        <v>36</v>
      </c>
      <c r="N1310">
        <v>34</v>
      </c>
      <c r="P1310">
        <v>34</v>
      </c>
      <c r="Q1310">
        <v>5</v>
      </c>
      <c r="R1310">
        <v>5</v>
      </c>
      <c r="S1310" t="s">
        <v>17</v>
      </c>
      <c r="V1310">
        <v>3</v>
      </c>
      <c r="W1310">
        <v>0</v>
      </c>
    </row>
    <row r="1311" spans="2:23" hidden="1">
      <c r="B1311" s="2" t="e">
        <f>IF(C4645="id",0,IF(C4645=C4646,B1310,IF(B1310=0,1,0)))</f>
        <v>#REF!</v>
      </c>
      <c r="F1311" t="s">
        <v>18</v>
      </c>
      <c r="G1311">
        <v>0</v>
      </c>
      <c r="H1311">
        <v>5</v>
      </c>
      <c r="I1311">
        <v>5</v>
      </c>
      <c r="J1311">
        <v>43</v>
      </c>
      <c r="K1311">
        <v>11</v>
      </c>
      <c r="L1311">
        <v>8</v>
      </c>
      <c r="M1311">
        <v>36</v>
      </c>
      <c r="N1311">
        <v>34</v>
      </c>
      <c r="P1311">
        <v>34</v>
      </c>
      <c r="Q1311">
        <v>5</v>
      </c>
      <c r="R1311">
        <v>5</v>
      </c>
      <c r="S1311" t="s">
        <v>17</v>
      </c>
      <c r="V1311">
        <v>9</v>
      </c>
      <c r="W1311">
        <v>0</v>
      </c>
    </row>
    <row r="1312" spans="2:23" hidden="1">
      <c r="B1312" s="2" t="e">
        <f>IF(C4646="id",0,IF(C4646=C4647,B1311,IF(B1311=0,1,0)))</f>
        <v>#REF!</v>
      </c>
      <c r="F1312" t="s">
        <v>18</v>
      </c>
      <c r="G1312">
        <v>0</v>
      </c>
      <c r="H1312">
        <v>5</v>
      </c>
      <c r="I1312">
        <v>5</v>
      </c>
      <c r="J1312">
        <v>44</v>
      </c>
      <c r="K1312">
        <v>10</v>
      </c>
      <c r="L1312">
        <v>10</v>
      </c>
      <c r="M1312">
        <v>36</v>
      </c>
      <c r="N1312">
        <v>34</v>
      </c>
      <c r="P1312">
        <v>34</v>
      </c>
      <c r="Q1312">
        <v>5</v>
      </c>
      <c r="R1312">
        <v>5</v>
      </c>
      <c r="S1312" t="s">
        <v>17</v>
      </c>
      <c r="V1312">
        <v>10</v>
      </c>
      <c r="W1312">
        <v>0</v>
      </c>
    </row>
    <row r="1313" spans="2:23" hidden="1">
      <c r="B1313" s="2" t="e">
        <f>IF(C4647="id",0,IF(C4647=C4648,B1312,IF(B1312=0,1,0)))</f>
        <v>#REF!</v>
      </c>
      <c r="F1313" t="s">
        <v>18</v>
      </c>
      <c r="G1313">
        <v>0</v>
      </c>
      <c r="H1313">
        <v>5</v>
      </c>
      <c r="I1313">
        <v>5</v>
      </c>
      <c r="J1313">
        <v>47</v>
      </c>
      <c r="K1313">
        <v>13</v>
      </c>
      <c r="L1313">
        <v>10</v>
      </c>
      <c r="M1313">
        <v>36</v>
      </c>
      <c r="N1313">
        <v>34</v>
      </c>
      <c r="P1313">
        <v>34</v>
      </c>
      <c r="Q1313">
        <v>5</v>
      </c>
      <c r="R1313">
        <v>5</v>
      </c>
      <c r="S1313" t="s">
        <v>17</v>
      </c>
      <c r="V1313">
        <v>13</v>
      </c>
      <c r="W1313">
        <v>0</v>
      </c>
    </row>
    <row r="1314" spans="2:23" hidden="1">
      <c r="B1314" s="2" t="e">
        <f>IF(C4648="id",0,IF(C4648=C4649,B1313,IF(B1313=0,1,0)))</f>
        <v>#REF!</v>
      </c>
      <c r="F1314">
        <v>1733</v>
      </c>
      <c r="G1314">
        <v>1</v>
      </c>
      <c r="H1314">
        <v>5</v>
      </c>
      <c r="I1314">
        <v>5</v>
      </c>
      <c r="J1314">
        <v>43</v>
      </c>
      <c r="K1314">
        <v>5</v>
      </c>
      <c r="L1314">
        <v>14</v>
      </c>
      <c r="M1314">
        <v>36</v>
      </c>
      <c r="N1314">
        <v>34</v>
      </c>
      <c r="P1314">
        <v>37</v>
      </c>
      <c r="Q1314">
        <v>5</v>
      </c>
      <c r="R1314">
        <v>8</v>
      </c>
      <c r="S1314" t="s">
        <v>15</v>
      </c>
      <c r="U1314">
        <v>9</v>
      </c>
      <c r="V1314">
        <v>6</v>
      </c>
      <c r="W1314">
        <v>0</v>
      </c>
    </row>
    <row r="1315" spans="2:23" hidden="1">
      <c r="B1315" s="2" t="e">
        <f>IF(C4649="id",0,IF(C4649=C4650,B1314,IF(B1314=0,1,0)))</f>
        <v>#REF!</v>
      </c>
      <c r="F1315">
        <v>940</v>
      </c>
      <c r="G1315">
        <v>1</v>
      </c>
      <c r="H1315">
        <v>5</v>
      </c>
      <c r="I1315">
        <v>5</v>
      </c>
      <c r="J1315">
        <v>51</v>
      </c>
      <c r="K1315">
        <v>17</v>
      </c>
      <c r="L1315">
        <v>10</v>
      </c>
      <c r="M1315">
        <v>36</v>
      </c>
      <c r="N1315">
        <v>34</v>
      </c>
      <c r="P1315">
        <v>47</v>
      </c>
      <c r="Q1315">
        <v>13</v>
      </c>
      <c r="R1315">
        <v>10</v>
      </c>
      <c r="S1315" t="s">
        <v>15</v>
      </c>
      <c r="U1315">
        <v>17</v>
      </c>
      <c r="V1315">
        <v>4</v>
      </c>
      <c r="W1315">
        <v>0</v>
      </c>
    </row>
    <row r="1316" spans="2:23" hidden="1">
      <c r="B1316" s="2" t="e">
        <f>IF(C4650="id",0,IF(C4650=C4651,B1315,IF(B1315=0,1,0)))</f>
        <v>#REF!</v>
      </c>
      <c r="F1316">
        <v>163</v>
      </c>
      <c r="G1316">
        <v>1</v>
      </c>
      <c r="H1316">
        <v>5</v>
      </c>
      <c r="I1316">
        <v>5</v>
      </c>
      <c r="J1316">
        <v>52</v>
      </c>
      <c r="K1316">
        <v>13</v>
      </c>
      <c r="L1316">
        <v>15</v>
      </c>
      <c r="M1316">
        <v>36</v>
      </c>
      <c r="N1316">
        <v>34</v>
      </c>
      <c r="P1316">
        <v>44</v>
      </c>
      <c r="Q1316">
        <v>10</v>
      </c>
      <c r="R1316">
        <v>10</v>
      </c>
      <c r="S1316" t="s">
        <v>15</v>
      </c>
      <c r="U1316">
        <v>18</v>
      </c>
      <c r="V1316">
        <v>8</v>
      </c>
      <c r="W1316">
        <v>0</v>
      </c>
    </row>
    <row r="1317" spans="2:23" hidden="1">
      <c r="B1317" s="2" t="e">
        <f>IF(C4651="id",0,IF(C4651=C4652,B1316,IF(B1316=0,1,0)))</f>
        <v>#REF!</v>
      </c>
      <c r="F1317">
        <v>1013</v>
      </c>
      <c r="G1317">
        <v>1</v>
      </c>
      <c r="H1317">
        <v>5</v>
      </c>
      <c r="I1317">
        <v>5</v>
      </c>
      <c r="J1317">
        <v>54</v>
      </c>
      <c r="K1317">
        <v>5</v>
      </c>
      <c r="L1317">
        <v>13</v>
      </c>
      <c r="M1317">
        <v>36</v>
      </c>
      <c r="N1317">
        <v>34</v>
      </c>
      <c r="P1317">
        <v>43</v>
      </c>
      <c r="Q1317">
        <v>11</v>
      </c>
      <c r="R1317">
        <v>8</v>
      </c>
      <c r="S1317" t="s">
        <v>15</v>
      </c>
      <c r="U1317">
        <v>20</v>
      </c>
      <c r="V1317">
        <v>11</v>
      </c>
      <c r="W1317">
        <v>0</v>
      </c>
    </row>
    <row r="1318" spans="2:23" hidden="1">
      <c r="B1318" s="2" t="e">
        <f>IF(C4652="id",0,IF(C4652=C4653,B1317,IF(B1317=0,1,0)))</f>
        <v>#REF!</v>
      </c>
      <c r="F1318" t="s">
        <v>18</v>
      </c>
      <c r="G1318">
        <v>0</v>
      </c>
      <c r="H1318">
        <v>5</v>
      </c>
      <c r="I1318">
        <v>5</v>
      </c>
      <c r="J1318">
        <v>45</v>
      </c>
      <c r="K1318">
        <v>0</v>
      </c>
      <c r="L1318">
        <v>10</v>
      </c>
      <c r="M1318">
        <v>36</v>
      </c>
      <c r="N1318">
        <v>35</v>
      </c>
      <c r="P1318">
        <v>35</v>
      </c>
      <c r="Q1318">
        <v>5</v>
      </c>
      <c r="R1318">
        <v>5</v>
      </c>
      <c r="S1318" t="s">
        <v>17</v>
      </c>
      <c r="V1318">
        <v>10</v>
      </c>
      <c r="W1318">
        <v>0</v>
      </c>
    </row>
    <row r="1319" spans="2:23" hidden="1">
      <c r="B1319" s="2" t="e">
        <f>IF(C4653="id",0,IF(C4653=C4654,B1318,IF(B1318=0,1,0)))</f>
        <v>#REF!</v>
      </c>
      <c r="F1319">
        <v>1091</v>
      </c>
      <c r="G1319">
        <v>1</v>
      </c>
      <c r="H1319">
        <v>5</v>
      </c>
      <c r="I1319">
        <v>5</v>
      </c>
      <c r="J1319">
        <v>52</v>
      </c>
      <c r="K1319">
        <v>-4</v>
      </c>
      <c r="L1319">
        <v>13</v>
      </c>
      <c r="M1319">
        <v>36</v>
      </c>
      <c r="N1319">
        <v>35</v>
      </c>
      <c r="P1319">
        <v>45</v>
      </c>
      <c r="Q1319">
        <v>0</v>
      </c>
      <c r="R1319">
        <v>10</v>
      </c>
      <c r="S1319" t="s">
        <v>15</v>
      </c>
      <c r="U1319">
        <v>17</v>
      </c>
      <c r="V1319">
        <v>7</v>
      </c>
      <c r="W1319">
        <v>0</v>
      </c>
    </row>
    <row r="1320" spans="2:23" hidden="1">
      <c r="B1320" s="2" t="e">
        <f>IF(C4654="id",0,IF(C4654=C4655,B1319,IF(B1319=0,1,0)))</f>
        <v>#REF!</v>
      </c>
      <c r="E1320" t="b">
        <v>1</v>
      </c>
      <c r="F1320" t="s">
        <v>18</v>
      </c>
      <c r="G1320">
        <v>0</v>
      </c>
      <c r="H1320">
        <v>5</v>
      </c>
      <c r="I1320">
        <v>5</v>
      </c>
      <c r="J1320">
        <v>65</v>
      </c>
      <c r="K1320">
        <v>14</v>
      </c>
      <c r="L1320">
        <v>7</v>
      </c>
      <c r="M1320">
        <v>36</v>
      </c>
      <c r="N1320">
        <v>54</v>
      </c>
      <c r="O1320">
        <v>6</v>
      </c>
      <c r="P1320">
        <v>54</v>
      </c>
      <c r="Q1320">
        <v>5</v>
      </c>
      <c r="R1320">
        <v>5</v>
      </c>
      <c r="S1320" t="s">
        <v>17</v>
      </c>
      <c r="T1320" t="b">
        <v>1</v>
      </c>
      <c r="V1320">
        <v>11</v>
      </c>
      <c r="W1320">
        <v>0</v>
      </c>
    </row>
    <row r="1321" spans="2:23" hidden="1">
      <c r="B1321" s="2" t="e">
        <f>IF(C4655="id",0,IF(C4655=C4656,B1320,IF(B1320=0,1,0)))</f>
        <v>#REF!</v>
      </c>
      <c r="E1321" t="b">
        <v>1</v>
      </c>
      <c r="F1321">
        <v>541</v>
      </c>
      <c r="G1321">
        <v>1</v>
      </c>
      <c r="H1321">
        <v>5</v>
      </c>
      <c r="I1321">
        <v>5</v>
      </c>
      <c r="J1321">
        <v>71</v>
      </c>
      <c r="K1321">
        <v>16</v>
      </c>
      <c r="L1321">
        <v>3</v>
      </c>
      <c r="M1321">
        <v>36</v>
      </c>
      <c r="N1321">
        <v>54</v>
      </c>
      <c r="O1321">
        <v>6</v>
      </c>
      <c r="P1321">
        <v>65</v>
      </c>
      <c r="Q1321">
        <v>14</v>
      </c>
      <c r="R1321">
        <v>7</v>
      </c>
      <c r="S1321" t="s">
        <v>15</v>
      </c>
      <c r="T1321" t="b">
        <v>1</v>
      </c>
      <c r="U1321">
        <v>17</v>
      </c>
      <c r="V1321">
        <v>6</v>
      </c>
      <c r="W1321">
        <v>0</v>
      </c>
    </row>
    <row r="1322" spans="2:23" hidden="1">
      <c r="B1322" s="2" t="e">
        <f>IF(C4656="id",0,IF(C4656=C4657,B1321,IF(B1321=0,1,0)))</f>
        <v>#REF!</v>
      </c>
      <c r="F1322" t="s">
        <v>18</v>
      </c>
      <c r="G1322">
        <v>0</v>
      </c>
      <c r="H1322">
        <v>5</v>
      </c>
      <c r="I1322">
        <v>5</v>
      </c>
      <c r="J1322">
        <v>65</v>
      </c>
      <c r="K1322">
        <v>0</v>
      </c>
      <c r="L1322">
        <v>10</v>
      </c>
      <c r="M1322">
        <v>36</v>
      </c>
      <c r="N1322">
        <v>55</v>
      </c>
      <c r="P1322">
        <v>55</v>
      </c>
      <c r="Q1322">
        <v>5</v>
      </c>
      <c r="R1322">
        <v>5</v>
      </c>
      <c r="S1322" t="s">
        <v>17</v>
      </c>
      <c r="V1322">
        <v>10</v>
      </c>
      <c r="W1322">
        <v>0</v>
      </c>
    </row>
    <row r="1323" spans="2:23" hidden="1">
      <c r="B1323" s="2" t="e">
        <f>IF(C4657="id",0,IF(C4657=C4658,B1322,IF(B1322=0,1,0)))</f>
        <v>#REF!</v>
      </c>
      <c r="F1323">
        <v>1081</v>
      </c>
      <c r="G1323">
        <v>1</v>
      </c>
      <c r="H1323">
        <v>5</v>
      </c>
      <c r="I1323">
        <v>5</v>
      </c>
      <c r="J1323">
        <v>70</v>
      </c>
      <c r="K1323">
        <v>-2</v>
      </c>
      <c r="L1323">
        <v>13</v>
      </c>
      <c r="M1323">
        <v>36</v>
      </c>
      <c r="N1323">
        <v>55</v>
      </c>
      <c r="P1323">
        <v>65</v>
      </c>
      <c r="Q1323">
        <v>0</v>
      </c>
      <c r="R1323">
        <v>10</v>
      </c>
      <c r="S1323" t="s">
        <v>15</v>
      </c>
      <c r="U1323">
        <v>15</v>
      </c>
      <c r="V1323">
        <v>5</v>
      </c>
      <c r="W1323">
        <v>0</v>
      </c>
    </row>
    <row r="1324" spans="2:23" hidden="1">
      <c r="B1324" s="2" t="e">
        <f>IF(C4658="id",0,IF(C4658=C4659,B1323,IF(B1323=0,1,0)))</f>
        <v>#REF!</v>
      </c>
      <c r="F1324" t="s">
        <v>18</v>
      </c>
      <c r="G1324">
        <v>0</v>
      </c>
      <c r="H1324">
        <v>5</v>
      </c>
      <c r="I1324">
        <v>5</v>
      </c>
      <c r="J1324">
        <v>67</v>
      </c>
      <c r="K1324">
        <v>0</v>
      </c>
      <c r="L1324">
        <v>10</v>
      </c>
      <c r="M1324">
        <v>36</v>
      </c>
      <c r="N1324">
        <v>57</v>
      </c>
      <c r="P1324">
        <v>57</v>
      </c>
      <c r="Q1324">
        <v>5</v>
      </c>
      <c r="R1324">
        <v>5</v>
      </c>
      <c r="S1324" t="s">
        <v>17</v>
      </c>
      <c r="V1324">
        <v>10</v>
      </c>
      <c r="W1324">
        <v>0</v>
      </c>
    </row>
    <row r="1325" spans="2:23" hidden="1">
      <c r="B1325" s="2" t="e">
        <f>IF(C4659="id",0,IF(C4659=C4660,B1324,IF(B1324=0,1,0)))</f>
        <v>#REF!</v>
      </c>
      <c r="F1325">
        <v>1103</v>
      </c>
      <c r="G1325">
        <v>1</v>
      </c>
      <c r="H1325">
        <v>5</v>
      </c>
      <c r="I1325">
        <v>5</v>
      </c>
      <c r="J1325">
        <v>72</v>
      </c>
      <c r="K1325">
        <v>-2</v>
      </c>
      <c r="L1325">
        <v>13</v>
      </c>
      <c r="M1325">
        <v>36</v>
      </c>
      <c r="N1325">
        <v>57</v>
      </c>
      <c r="P1325">
        <v>67</v>
      </c>
      <c r="Q1325">
        <v>0</v>
      </c>
      <c r="R1325">
        <v>10</v>
      </c>
      <c r="S1325" t="s">
        <v>15</v>
      </c>
      <c r="U1325">
        <v>15</v>
      </c>
      <c r="V1325">
        <v>5</v>
      </c>
      <c r="W1325">
        <v>0</v>
      </c>
    </row>
    <row r="1326" spans="2:23" hidden="1">
      <c r="B1326" s="2" t="e">
        <f>IF(C4660="id",0,IF(C4660=C4661,B1325,IF(B1325=0,1,0)))</f>
        <v>#REF!</v>
      </c>
      <c r="E1326" t="b">
        <v>0</v>
      </c>
      <c r="F1326" t="s">
        <v>18</v>
      </c>
      <c r="G1326">
        <v>0</v>
      </c>
      <c r="H1326">
        <v>5</v>
      </c>
      <c r="I1326">
        <v>5</v>
      </c>
      <c r="J1326">
        <v>91</v>
      </c>
      <c r="K1326">
        <v>18</v>
      </c>
      <c r="L1326">
        <v>10</v>
      </c>
      <c r="M1326">
        <v>36</v>
      </c>
      <c r="N1326">
        <v>73</v>
      </c>
      <c r="O1326">
        <v>5</v>
      </c>
      <c r="P1326">
        <v>73</v>
      </c>
      <c r="Q1326">
        <v>5</v>
      </c>
      <c r="R1326">
        <v>5</v>
      </c>
      <c r="S1326" t="s">
        <v>17</v>
      </c>
      <c r="T1326" t="b">
        <v>1</v>
      </c>
      <c r="V1326">
        <v>18</v>
      </c>
      <c r="W1326">
        <v>0</v>
      </c>
    </row>
    <row r="1327" spans="2:23" hidden="1">
      <c r="B1327" s="2" t="e">
        <f>IF(C4661="id",0,IF(C4661=C4662,B1326,IF(B1326=0,1,0)))</f>
        <v>#REF!</v>
      </c>
      <c r="E1327" t="b">
        <v>0</v>
      </c>
      <c r="F1327">
        <v>188</v>
      </c>
      <c r="G1327">
        <v>1</v>
      </c>
      <c r="H1327">
        <v>5</v>
      </c>
      <c r="I1327">
        <v>5</v>
      </c>
      <c r="J1327">
        <v>98</v>
      </c>
      <c r="K1327">
        <v>18</v>
      </c>
      <c r="L1327">
        <v>3</v>
      </c>
      <c r="M1327">
        <v>36</v>
      </c>
      <c r="N1327">
        <v>73</v>
      </c>
      <c r="O1327">
        <v>5</v>
      </c>
      <c r="P1327">
        <v>91</v>
      </c>
      <c r="Q1327">
        <v>18</v>
      </c>
      <c r="R1327">
        <v>10</v>
      </c>
      <c r="S1327" t="s">
        <v>15</v>
      </c>
      <c r="T1327" t="b">
        <v>1</v>
      </c>
      <c r="U1327">
        <v>25</v>
      </c>
      <c r="V1327">
        <v>7</v>
      </c>
      <c r="W1327">
        <v>0</v>
      </c>
    </row>
    <row r="1328" spans="2:23" hidden="1">
      <c r="B1328" s="2" t="e">
        <f>IF(C4662="id",0,IF(C4662=C4663,B1327,IF(B1327=0,1,0)))</f>
        <v>#REF!</v>
      </c>
      <c r="F1328" t="s">
        <v>18</v>
      </c>
      <c r="G1328">
        <v>0</v>
      </c>
      <c r="H1328">
        <v>5</v>
      </c>
      <c r="I1328">
        <v>5</v>
      </c>
      <c r="J1328">
        <v>89</v>
      </c>
      <c r="K1328">
        <v>0</v>
      </c>
      <c r="L1328">
        <v>10</v>
      </c>
      <c r="M1328">
        <v>36</v>
      </c>
      <c r="N1328">
        <v>79</v>
      </c>
      <c r="P1328">
        <v>79</v>
      </c>
      <c r="Q1328">
        <v>5</v>
      </c>
      <c r="R1328">
        <v>5</v>
      </c>
      <c r="S1328" t="s">
        <v>17</v>
      </c>
      <c r="V1328">
        <v>10</v>
      </c>
      <c r="W1328">
        <v>0</v>
      </c>
    </row>
    <row r="1329" spans="2:23" hidden="1">
      <c r="B1329" s="2" t="e">
        <f>IF(C4663="id",0,IF(C4663=C4664,B1328,IF(B1328=0,1,0)))</f>
        <v>#REF!</v>
      </c>
      <c r="F1329">
        <v>1099</v>
      </c>
      <c r="G1329">
        <v>1</v>
      </c>
      <c r="H1329">
        <v>5</v>
      </c>
      <c r="I1329">
        <v>5</v>
      </c>
      <c r="J1329">
        <v>98</v>
      </c>
      <c r="K1329">
        <v>-2</v>
      </c>
      <c r="L1329">
        <v>17</v>
      </c>
      <c r="M1329">
        <v>36</v>
      </c>
      <c r="N1329">
        <v>79</v>
      </c>
      <c r="P1329">
        <v>89</v>
      </c>
      <c r="Q1329">
        <v>0</v>
      </c>
      <c r="R1329">
        <v>10</v>
      </c>
      <c r="S1329" t="s">
        <v>15</v>
      </c>
      <c r="U1329">
        <v>19</v>
      </c>
      <c r="V1329">
        <v>9</v>
      </c>
      <c r="W1329">
        <v>0</v>
      </c>
    </row>
    <row r="1330" spans="2:23" hidden="1">
      <c r="B1330" s="2" t="e">
        <f>IF(C4664="id",0,IF(C4664=C4665,B1329,IF(B1329=0,1,0)))</f>
        <v>#REF!</v>
      </c>
      <c r="F1330" t="s">
        <v>18</v>
      </c>
      <c r="G1330">
        <v>0</v>
      </c>
      <c r="H1330">
        <v>5</v>
      </c>
      <c r="I1330">
        <v>5</v>
      </c>
      <c r="J1330">
        <v>98</v>
      </c>
      <c r="K1330">
        <v>0</v>
      </c>
      <c r="L1330">
        <v>10</v>
      </c>
      <c r="M1330">
        <v>36</v>
      </c>
      <c r="N1330">
        <v>88</v>
      </c>
      <c r="P1330">
        <v>88</v>
      </c>
      <c r="Q1330">
        <v>5</v>
      </c>
      <c r="R1330">
        <v>5</v>
      </c>
      <c r="S1330" t="s">
        <v>17</v>
      </c>
      <c r="V1330">
        <v>10</v>
      </c>
      <c r="W1330">
        <v>0</v>
      </c>
    </row>
    <row r="1331" spans="2:23" hidden="1">
      <c r="B1331" s="2" t="e">
        <f>IF(C4665="id",0,IF(C4665=C4666,B1330,IF(B1330=0,1,0)))</f>
        <v>#REF!</v>
      </c>
      <c r="F1331">
        <v>1097</v>
      </c>
      <c r="G1331">
        <v>1</v>
      </c>
      <c r="H1331">
        <v>5</v>
      </c>
      <c r="I1331">
        <v>5</v>
      </c>
      <c r="J1331">
        <v>106</v>
      </c>
      <c r="K1331">
        <v>2</v>
      </c>
      <c r="L1331">
        <v>16</v>
      </c>
      <c r="M1331">
        <v>36</v>
      </c>
      <c r="N1331">
        <v>88</v>
      </c>
      <c r="P1331">
        <v>98</v>
      </c>
      <c r="Q1331">
        <v>0</v>
      </c>
      <c r="R1331">
        <v>10</v>
      </c>
      <c r="S1331" t="s">
        <v>15</v>
      </c>
      <c r="U1331">
        <v>18</v>
      </c>
      <c r="V1331">
        <v>8</v>
      </c>
      <c r="W1331">
        <v>0</v>
      </c>
    </row>
    <row r="1332" spans="2:23" hidden="1">
      <c r="B1332" s="2" t="e">
        <f>IF(C4666="id",0,IF(C4666=C4667,B1331,IF(B1331=0,1,0)))</f>
        <v>#REF!</v>
      </c>
      <c r="E1332" t="b">
        <v>1</v>
      </c>
      <c r="F1332" t="s">
        <v>18</v>
      </c>
      <c r="G1332">
        <v>0</v>
      </c>
      <c r="H1332">
        <v>5</v>
      </c>
      <c r="I1332">
        <v>5</v>
      </c>
      <c r="J1332">
        <v>114</v>
      </c>
      <c r="K1332">
        <v>9</v>
      </c>
      <c r="L1332">
        <v>1</v>
      </c>
      <c r="M1332">
        <v>36</v>
      </c>
      <c r="N1332">
        <v>106</v>
      </c>
      <c r="O1332">
        <v>6</v>
      </c>
      <c r="P1332">
        <v>106</v>
      </c>
      <c r="Q1332">
        <v>5</v>
      </c>
      <c r="R1332">
        <v>5</v>
      </c>
      <c r="S1332" t="s">
        <v>17</v>
      </c>
      <c r="T1332" t="b">
        <v>1</v>
      </c>
      <c r="V1332">
        <v>8</v>
      </c>
      <c r="W1332">
        <v>0</v>
      </c>
    </row>
    <row r="1333" spans="2:23" hidden="1">
      <c r="B1333" s="2" t="e">
        <f>IF(C4667="id",0,IF(C4667=C4668,B1332,IF(B1332=0,1,0)))</f>
        <v>#REF!</v>
      </c>
      <c r="E1333" t="b">
        <v>1</v>
      </c>
      <c r="F1333">
        <v>1390</v>
      </c>
      <c r="G1333">
        <v>1</v>
      </c>
      <c r="H1333">
        <v>5</v>
      </c>
      <c r="I1333">
        <v>5</v>
      </c>
      <c r="J1333">
        <v>120</v>
      </c>
      <c r="K1333">
        <v>9</v>
      </c>
      <c r="L1333">
        <v>7</v>
      </c>
      <c r="M1333">
        <v>36</v>
      </c>
      <c r="N1333">
        <v>106</v>
      </c>
      <c r="O1333">
        <v>6</v>
      </c>
      <c r="P1333">
        <v>114</v>
      </c>
      <c r="Q1333">
        <v>9</v>
      </c>
      <c r="R1333">
        <v>1</v>
      </c>
      <c r="S1333" t="s">
        <v>15</v>
      </c>
      <c r="T1333" t="b">
        <v>1</v>
      </c>
      <c r="U1333">
        <v>14</v>
      </c>
      <c r="V1333">
        <v>6</v>
      </c>
      <c r="W1333">
        <v>0</v>
      </c>
    </row>
    <row r="1334" spans="2:23" hidden="1">
      <c r="B1334" s="2" t="e">
        <f>IF(C4668="id",0,IF(C4668=C4669,B1333,IF(B1333=0,1,0)))</f>
        <v>#REF!</v>
      </c>
      <c r="F1334" t="s">
        <v>18</v>
      </c>
      <c r="G1334">
        <v>0</v>
      </c>
      <c r="H1334">
        <v>5</v>
      </c>
      <c r="I1334">
        <v>5</v>
      </c>
      <c r="J1334">
        <v>128</v>
      </c>
      <c r="K1334">
        <v>0</v>
      </c>
      <c r="L1334">
        <v>10</v>
      </c>
      <c r="M1334">
        <v>36</v>
      </c>
      <c r="N1334">
        <v>118</v>
      </c>
      <c r="P1334">
        <v>118</v>
      </c>
      <c r="Q1334">
        <v>5</v>
      </c>
      <c r="R1334">
        <v>5</v>
      </c>
      <c r="S1334" t="s">
        <v>17</v>
      </c>
      <c r="V1334">
        <v>10</v>
      </c>
      <c r="W1334">
        <v>0</v>
      </c>
    </row>
    <row r="1335" spans="2:23" hidden="1">
      <c r="B1335" s="2" t="e">
        <f>IF(C4669="id",0,IF(C4669=C4670,B1334,IF(B1334=0,1,0)))</f>
        <v>#REF!</v>
      </c>
      <c r="F1335">
        <v>1107</v>
      </c>
      <c r="G1335">
        <v>1</v>
      </c>
      <c r="H1335">
        <v>5</v>
      </c>
      <c r="I1335">
        <v>5</v>
      </c>
      <c r="J1335">
        <v>136</v>
      </c>
      <c r="K1335">
        <v>4</v>
      </c>
      <c r="L1335">
        <v>14</v>
      </c>
      <c r="M1335">
        <v>36</v>
      </c>
      <c r="N1335">
        <v>118</v>
      </c>
      <c r="P1335">
        <v>128</v>
      </c>
      <c r="Q1335">
        <v>0</v>
      </c>
      <c r="R1335">
        <v>10</v>
      </c>
      <c r="S1335" t="s">
        <v>15</v>
      </c>
      <c r="U1335">
        <v>18</v>
      </c>
      <c r="V1335">
        <v>8</v>
      </c>
      <c r="W1335">
        <v>0</v>
      </c>
    </row>
    <row r="1336" spans="2:23" hidden="1">
      <c r="B1336" s="2" t="e">
        <f>IF(C4670="id",0,IF(C4670=C4671,B1335,IF(B1335=0,1,0)))</f>
        <v>#REF!</v>
      </c>
      <c r="F1336" t="s">
        <v>18</v>
      </c>
      <c r="G1336">
        <v>0</v>
      </c>
      <c r="H1336">
        <v>5</v>
      </c>
      <c r="I1336">
        <v>5</v>
      </c>
      <c r="J1336">
        <v>142</v>
      </c>
      <c r="K1336">
        <v>0</v>
      </c>
      <c r="L1336">
        <v>10</v>
      </c>
      <c r="M1336">
        <v>36</v>
      </c>
      <c r="N1336">
        <v>132</v>
      </c>
      <c r="P1336">
        <v>132</v>
      </c>
      <c r="Q1336">
        <v>5</v>
      </c>
      <c r="R1336">
        <v>5</v>
      </c>
      <c r="S1336" t="s">
        <v>17</v>
      </c>
      <c r="V1336">
        <v>10</v>
      </c>
      <c r="W1336">
        <v>0</v>
      </c>
    </row>
    <row r="1337" spans="2:23" hidden="1">
      <c r="B1337" s="2" t="e">
        <f>IF(C4671="id",0,IF(C4671=C4672,B1336,IF(B1336=0,1,0)))</f>
        <v>#REF!</v>
      </c>
      <c r="F1337">
        <v>1087</v>
      </c>
      <c r="G1337">
        <v>1</v>
      </c>
      <c r="H1337">
        <v>5</v>
      </c>
      <c r="I1337">
        <v>5</v>
      </c>
      <c r="J1337">
        <v>154</v>
      </c>
      <c r="K1337">
        <v>7</v>
      </c>
      <c r="L1337">
        <v>15</v>
      </c>
      <c r="M1337">
        <v>36</v>
      </c>
      <c r="N1337">
        <v>132</v>
      </c>
      <c r="P1337">
        <v>142</v>
      </c>
      <c r="Q1337">
        <v>0</v>
      </c>
      <c r="R1337">
        <v>10</v>
      </c>
      <c r="S1337" t="s">
        <v>15</v>
      </c>
      <c r="U1337">
        <v>22</v>
      </c>
      <c r="V1337">
        <v>12</v>
      </c>
      <c r="W1337">
        <v>0</v>
      </c>
    </row>
    <row r="1338" spans="2:23" hidden="1">
      <c r="B1338" s="2" t="e">
        <f>IF(C4672="id",0,IF(C4672=C4673,B1337,IF(B1337=0,1,0)))</f>
        <v>#REF!</v>
      </c>
      <c r="F1338" t="s">
        <v>18</v>
      </c>
      <c r="G1338">
        <v>0</v>
      </c>
      <c r="H1338">
        <v>5</v>
      </c>
      <c r="I1338">
        <v>5</v>
      </c>
      <c r="J1338">
        <v>157</v>
      </c>
      <c r="K1338">
        <v>0</v>
      </c>
      <c r="L1338">
        <v>10</v>
      </c>
      <c r="M1338">
        <v>36</v>
      </c>
      <c r="N1338">
        <v>147</v>
      </c>
      <c r="P1338">
        <v>147</v>
      </c>
      <c r="Q1338">
        <v>5</v>
      </c>
      <c r="R1338">
        <v>5</v>
      </c>
      <c r="S1338" t="s">
        <v>17</v>
      </c>
      <c r="V1338">
        <v>10</v>
      </c>
      <c r="W1338">
        <v>0</v>
      </c>
    </row>
    <row r="1339" spans="2:23" hidden="1">
      <c r="B1339" s="2" t="e">
        <f>IF(C4673="id",0,IF(C4673=C4674,B1338,IF(B1338=0,1,0)))</f>
        <v>#REF!</v>
      </c>
      <c r="F1339">
        <v>1100</v>
      </c>
      <c r="G1339">
        <v>1</v>
      </c>
      <c r="H1339">
        <v>5</v>
      </c>
      <c r="I1339">
        <v>5</v>
      </c>
      <c r="J1339">
        <v>162</v>
      </c>
      <c r="K1339">
        <v>-1</v>
      </c>
      <c r="L1339">
        <v>14</v>
      </c>
      <c r="M1339">
        <v>36</v>
      </c>
      <c r="N1339">
        <v>147</v>
      </c>
      <c r="P1339">
        <v>157</v>
      </c>
      <c r="Q1339">
        <v>0</v>
      </c>
      <c r="R1339">
        <v>10</v>
      </c>
      <c r="S1339" t="s">
        <v>15</v>
      </c>
      <c r="U1339">
        <v>15</v>
      </c>
      <c r="V1339">
        <v>5</v>
      </c>
      <c r="W1339">
        <v>0</v>
      </c>
    </row>
    <row r="1340" spans="2:23" hidden="1">
      <c r="B1340" s="2" t="e">
        <f>IF(C4674="id",0,IF(C4674=C4675,B1339,IF(B1339=0,1,0)))</f>
        <v>#REF!</v>
      </c>
      <c r="F1340" t="s">
        <v>18</v>
      </c>
      <c r="G1340">
        <v>0</v>
      </c>
      <c r="H1340">
        <v>5</v>
      </c>
      <c r="I1340">
        <v>5</v>
      </c>
      <c r="J1340">
        <v>162</v>
      </c>
      <c r="K1340">
        <v>0</v>
      </c>
      <c r="L1340">
        <v>10</v>
      </c>
      <c r="M1340">
        <v>36</v>
      </c>
      <c r="N1340">
        <v>152</v>
      </c>
      <c r="P1340">
        <v>152</v>
      </c>
      <c r="Q1340">
        <v>5</v>
      </c>
      <c r="R1340">
        <v>5</v>
      </c>
      <c r="S1340" t="s">
        <v>17</v>
      </c>
      <c r="V1340">
        <v>10</v>
      </c>
      <c r="W1340">
        <v>0</v>
      </c>
    </row>
    <row r="1341" spans="2:23" hidden="1">
      <c r="B1341" s="2" t="e">
        <f>IF(C4675="id",0,IF(C4675=C4676,B1340,IF(B1340=0,1,0)))</f>
        <v>#REF!</v>
      </c>
      <c r="F1341">
        <v>1104</v>
      </c>
      <c r="G1341">
        <v>1</v>
      </c>
      <c r="H1341">
        <v>5</v>
      </c>
      <c r="I1341">
        <v>5</v>
      </c>
      <c r="J1341">
        <v>169</v>
      </c>
      <c r="K1341">
        <v>7</v>
      </c>
      <c r="L1341">
        <v>10</v>
      </c>
      <c r="M1341">
        <v>36</v>
      </c>
      <c r="N1341">
        <v>152</v>
      </c>
      <c r="P1341">
        <v>162</v>
      </c>
      <c r="Q1341">
        <v>0</v>
      </c>
      <c r="R1341">
        <v>10</v>
      </c>
      <c r="S1341" t="s">
        <v>15</v>
      </c>
      <c r="U1341">
        <v>17</v>
      </c>
      <c r="V1341">
        <v>7</v>
      </c>
      <c r="W1341">
        <v>0</v>
      </c>
    </row>
    <row r="1342" spans="2:23" hidden="1">
      <c r="B1342" s="2" t="e">
        <f>IF(C4676="id",0,IF(C4676=C4677,B1341,IF(B1341=0,1,0)))</f>
        <v>#REF!</v>
      </c>
      <c r="F1342" t="s">
        <v>18</v>
      </c>
      <c r="G1342">
        <v>0</v>
      </c>
      <c r="H1342">
        <v>5</v>
      </c>
      <c r="I1342">
        <v>5</v>
      </c>
      <c r="J1342">
        <v>173</v>
      </c>
      <c r="K1342">
        <v>1</v>
      </c>
      <c r="L1342">
        <v>10</v>
      </c>
      <c r="M1342">
        <v>36</v>
      </c>
      <c r="N1342">
        <v>164</v>
      </c>
      <c r="P1342">
        <v>164</v>
      </c>
      <c r="Q1342">
        <v>5</v>
      </c>
      <c r="R1342">
        <v>5</v>
      </c>
      <c r="S1342" t="s">
        <v>17</v>
      </c>
      <c r="V1342">
        <v>9</v>
      </c>
      <c r="W1342">
        <v>0</v>
      </c>
    </row>
    <row r="1343" spans="2:23" hidden="1">
      <c r="B1343" s="2" t="e">
        <f>IF(C4677="id",0,IF(C4677=C4678,B1342,IF(B1342=0,1,0)))</f>
        <v>#REF!</v>
      </c>
      <c r="F1343">
        <v>18</v>
      </c>
      <c r="G1343">
        <v>1</v>
      </c>
      <c r="H1343">
        <v>5</v>
      </c>
      <c r="I1343">
        <v>5</v>
      </c>
      <c r="J1343">
        <v>180</v>
      </c>
      <c r="K1343">
        <v>7</v>
      </c>
      <c r="L1343">
        <v>9</v>
      </c>
      <c r="M1343">
        <v>36</v>
      </c>
      <c r="N1343">
        <v>164</v>
      </c>
      <c r="P1343">
        <v>173</v>
      </c>
      <c r="Q1343">
        <v>1</v>
      </c>
      <c r="R1343">
        <v>10</v>
      </c>
      <c r="S1343" t="s">
        <v>15</v>
      </c>
      <c r="U1343">
        <v>16</v>
      </c>
      <c r="V1343">
        <v>7</v>
      </c>
      <c r="W1343">
        <v>0</v>
      </c>
    </row>
    <row r="1344" spans="2:23" hidden="1">
      <c r="B1344" s="2" t="e">
        <f>IF(C4678="id",0,IF(C4678=C4679,B1343,IF(B1343=0,1,0)))</f>
        <v>#REF!</v>
      </c>
      <c r="F1344" t="s">
        <v>18</v>
      </c>
      <c r="G1344">
        <v>0</v>
      </c>
      <c r="H1344">
        <v>5</v>
      </c>
      <c r="I1344">
        <v>5</v>
      </c>
      <c r="J1344">
        <v>174</v>
      </c>
      <c r="K1344">
        <v>1</v>
      </c>
      <c r="L1344">
        <v>10</v>
      </c>
      <c r="M1344">
        <v>36</v>
      </c>
      <c r="N1344">
        <v>165</v>
      </c>
      <c r="P1344">
        <v>165</v>
      </c>
      <c r="Q1344">
        <v>5</v>
      </c>
      <c r="R1344">
        <v>5</v>
      </c>
      <c r="S1344" t="s">
        <v>17</v>
      </c>
      <c r="V1344">
        <v>9</v>
      </c>
      <c r="W1344">
        <v>0</v>
      </c>
    </row>
    <row r="1345" spans="2:23" hidden="1">
      <c r="B1345" s="2" t="e">
        <f>IF(C4679="id",0,IF(C4679=C4680,B1344,IF(B1344=0,1,0)))</f>
        <v>#REF!</v>
      </c>
      <c r="F1345">
        <v>15</v>
      </c>
      <c r="G1345">
        <v>1</v>
      </c>
      <c r="H1345">
        <v>5</v>
      </c>
      <c r="I1345">
        <v>5</v>
      </c>
      <c r="J1345">
        <v>184</v>
      </c>
      <c r="K1345">
        <v>-6</v>
      </c>
      <c r="L1345">
        <v>13</v>
      </c>
      <c r="M1345">
        <v>36</v>
      </c>
      <c r="N1345">
        <v>165</v>
      </c>
      <c r="P1345">
        <v>174</v>
      </c>
      <c r="Q1345">
        <v>1</v>
      </c>
      <c r="R1345">
        <v>10</v>
      </c>
      <c r="S1345" t="s">
        <v>15</v>
      </c>
      <c r="U1345">
        <v>19</v>
      </c>
      <c r="V1345">
        <v>10</v>
      </c>
      <c r="W1345">
        <v>0</v>
      </c>
    </row>
    <row r="1346" spans="2:23" hidden="1">
      <c r="B1346" s="2" t="e">
        <f>IF(C4680="id",0,IF(C4680=C4681,B1345,IF(B1345=0,1,0)))</f>
        <v>#REF!</v>
      </c>
      <c r="F1346" t="s">
        <v>18</v>
      </c>
      <c r="G1346">
        <v>0</v>
      </c>
      <c r="H1346">
        <v>5</v>
      </c>
      <c r="I1346">
        <v>5</v>
      </c>
      <c r="J1346">
        <v>183</v>
      </c>
      <c r="K1346">
        <v>1</v>
      </c>
      <c r="L1346">
        <v>10</v>
      </c>
      <c r="M1346">
        <v>36</v>
      </c>
      <c r="N1346">
        <v>174</v>
      </c>
      <c r="P1346">
        <v>174</v>
      </c>
      <c r="Q1346">
        <v>5</v>
      </c>
      <c r="R1346">
        <v>5</v>
      </c>
      <c r="S1346" t="s">
        <v>17</v>
      </c>
      <c r="V1346">
        <v>9</v>
      </c>
      <c r="W1346">
        <v>0</v>
      </c>
    </row>
    <row r="1347" spans="2:23" hidden="1">
      <c r="B1347" s="2" t="e">
        <f>IF(C4681="id",0,IF(C4681=C4682,B1346,IF(B1346=0,1,0)))</f>
        <v>#REF!</v>
      </c>
      <c r="F1347" t="s">
        <v>18</v>
      </c>
      <c r="G1347">
        <v>0</v>
      </c>
      <c r="H1347">
        <v>5</v>
      </c>
      <c r="I1347">
        <v>5</v>
      </c>
      <c r="J1347">
        <v>184</v>
      </c>
      <c r="K1347">
        <v>0</v>
      </c>
      <c r="L1347">
        <v>10</v>
      </c>
      <c r="M1347">
        <v>36</v>
      </c>
      <c r="N1347">
        <v>174</v>
      </c>
      <c r="P1347">
        <v>174</v>
      </c>
      <c r="Q1347">
        <v>5</v>
      </c>
      <c r="R1347">
        <v>5</v>
      </c>
      <c r="S1347" t="s">
        <v>17</v>
      </c>
      <c r="V1347">
        <v>10</v>
      </c>
      <c r="W1347">
        <v>0</v>
      </c>
    </row>
    <row r="1348" spans="2:23" hidden="1">
      <c r="B1348" s="2" t="e">
        <f>IF(C4682="id",0,IF(C4682=C4683,B1347,IF(B1347=0,1,0)))</f>
        <v>#REF!</v>
      </c>
      <c r="F1348">
        <v>4</v>
      </c>
      <c r="G1348">
        <v>1</v>
      </c>
      <c r="H1348">
        <v>5</v>
      </c>
      <c r="I1348">
        <v>5</v>
      </c>
      <c r="J1348">
        <v>191</v>
      </c>
      <c r="K1348">
        <v>3</v>
      </c>
      <c r="L1348">
        <v>16</v>
      </c>
      <c r="M1348">
        <v>36</v>
      </c>
      <c r="N1348">
        <v>174</v>
      </c>
      <c r="P1348">
        <v>183</v>
      </c>
      <c r="Q1348">
        <v>1</v>
      </c>
      <c r="R1348">
        <v>10</v>
      </c>
      <c r="S1348" t="s">
        <v>15</v>
      </c>
      <c r="U1348">
        <v>17</v>
      </c>
      <c r="V1348">
        <v>8</v>
      </c>
      <c r="W1348">
        <v>0</v>
      </c>
    </row>
    <row r="1349" spans="2:23" hidden="1">
      <c r="B1349" s="2" t="e">
        <f>IF(C4683="id",0,IF(C4683=C4684,B1348,IF(B1348=0,1,0)))</f>
        <v>#REF!</v>
      </c>
      <c r="F1349">
        <v>1095</v>
      </c>
      <c r="G1349">
        <v>1</v>
      </c>
      <c r="H1349">
        <v>5</v>
      </c>
      <c r="I1349">
        <v>5</v>
      </c>
      <c r="J1349">
        <v>192</v>
      </c>
      <c r="K1349">
        <v>-3</v>
      </c>
      <c r="L1349">
        <v>15</v>
      </c>
      <c r="M1349">
        <v>36</v>
      </c>
      <c r="N1349">
        <v>174</v>
      </c>
      <c r="P1349">
        <v>184</v>
      </c>
      <c r="Q1349">
        <v>0</v>
      </c>
      <c r="R1349">
        <v>10</v>
      </c>
      <c r="S1349" t="s">
        <v>15</v>
      </c>
      <c r="U1349">
        <v>18</v>
      </c>
      <c r="V1349">
        <v>8</v>
      </c>
      <c r="W1349">
        <v>0</v>
      </c>
    </row>
    <row r="1350" spans="2:23" hidden="1">
      <c r="B1350" s="2" t="e">
        <f>IF(C4684="id",0,IF(C4684=C4685,B1349,IF(B1349=0,1,0)))</f>
        <v>#REF!</v>
      </c>
      <c r="F1350" t="s">
        <v>18</v>
      </c>
      <c r="G1350">
        <v>0</v>
      </c>
      <c r="H1350">
        <v>5</v>
      </c>
      <c r="I1350">
        <v>5</v>
      </c>
      <c r="J1350">
        <v>190</v>
      </c>
      <c r="K1350">
        <v>0</v>
      </c>
      <c r="L1350">
        <v>10</v>
      </c>
      <c r="M1350">
        <v>36</v>
      </c>
      <c r="N1350">
        <v>180</v>
      </c>
      <c r="P1350">
        <v>180</v>
      </c>
      <c r="Q1350">
        <v>5</v>
      </c>
      <c r="R1350">
        <v>5</v>
      </c>
      <c r="S1350" t="s">
        <v>17</v>
      </c>
      <c r="V1350">
        <v>10</v>
      </c>
      <c r="W1350">
        <v>0</v>
      </c>
    </row>
    <row r="1351" spans="2:23" hidden="1">
      <c r="B1351" s="2" t="e">
        <f>IF(C4685="id",0,IF(C4685=C4686,B1350,IF(B1350=0,1,0)))</f>
        <v>#REF!</v>
      </c>
      <c r="F1351">
        <v>1084</v>
      </c>
      <c r="G1351">
        <v>1</v>
      </c>
      <c r="H1351">
        <v>5</v>
      </c>
      <c r="I1351">
        <v>5</v>
      </c>
      <c r="J1351">
        <v>201</v>
      </c>
      <c r="K1351">
        <v>4</v>
      </c>
      <c r="L1351">
        <v>3</v>
      </c>
      <c r="M1351">
        <v>36</v>
      </c>
      <c r="N1351">
        <v>180</v>
      </c>
      <c r="P1351">
        <v>190</v>
      </c>
      <c r="Q1351">
        <v>0</v>
      </c>
      <c r="R1351">
        <v>10</v>
      </c>
      <c r="S1351" t="s">
        <v>15</v>
      </c>
      <c r="U1351">
        <v>21</v>
      </c>
      <c r="V1351">
        <v>11</v>
      </c>
      <c r="W1351">
        <v>0</v>
      </c>
    </row>
    <row r="1352" spans="2:23" hidden="1">
      <c r="B1352" s="2" t="e">
        <f>IF(C4686="id",0,IF(C4686=C4687,B1351,IF(B1351=0,1,0)))</f>
        <v>#REF!</v>
      </c>
      <c r="F1352" t="s">
        <v>18</v>
      </c>
      <c r="G1352">
        <v>0</v>
      </c>
      <c r="H1352">
        <v>5</v>
      </c>
      <c r="I1352">
        <v>5</v>
      </c>
      <c r="J1352">
        <v>191</v>
      </c>
      <c r="K1352">
        <v>0</v>
      </c>
      <c r="L1352">
        <v>10</v>
      </c>
      <c r="M1352">
        <v>36</v>
      </c>
      <c r="N1352">
        <v>181</v>
      </c>
      <c r="P1352">
        <v>181</v>
      </c>
      <c r="Q1352">
        <v>5</v>
      </c>
      <c r="R1352">
        <v>5</v>
      </c>
      <c r="S1352" t="s">
        <v>17</v>
      </c>
      <c r="V1352">
        <v>10</v>
      </c>
      <c r="W1352">
        <v>0</v>
      </c>
    </row>
    <row r="1353" spans="2:23" hidden="1">
      <c r="B1353" s="2" t="e">
        <f>IF(C4687="id",0,IF(C4687=C4688,B1352,IF(B1352=0,1,0)))</f>
        <v>#REF!</v>
      </c>
      <c r="F1353">
        <v>1082</v>
      </c>
      <c r="G1353">
        <v>1</v>
      </c>
      <c r="H1353">
        <v>5</v>
      </c>
      <c r="I1353">
        <v>5</v>
      </c>
      <c r="J1353">
        <v>202</v>
      </c>
      <c r="K1353">
        <v>7</v>
      </c>
      <c r="L1353">
        <v>14</v>
      </c>
      <c r="M1353">
        <v>36</v>
      </c>
      <c r="N1353">
        <v>181</v>
      </c>
      <c r="P1353">
        <v>191</v>
      </c>
      <c r="Q1353">
        <v>0</v>
      </c>
      <c r="R1353">
        <v>10</v>
      </c>
      <c r="S1353" t="s">
        <v>15</v>
      </c>
      <c r="U1353">
        <v>21</v>
      </c>
      <c r="V1353">
        <v>11</v>
      </c>
      <c r="W1353">
        <v>0</v>
      </c>
    </row>
    <row r="1354" spans="2:23" hidden="1">
      <c r="B1354" s="2" t="e">
        <f>IF(C4688="id",0,IF(C4688=C4689,B1353,IF(B1353=0,1,0)))</f>
        <v>#REF!</v>
      </c>
      <c r="F1354" t="s">
        <v>18</v>
      </c>
      <c r="G1354">
        <v>0</v>
      </c>
      <c r="H1354">
        <v>5</v>
      </c>
      <c r="I1354">
        <v>5</v>
      </c>
      <c r="J1354">
        <v>202</v>
      </c>
      <c r="K1354">
        <v>0</v>
      </c>
      <c r="L1354">
        <v>10</v>
      </c>
      <c r="M1354">
        <v>36</v>
      </c>
      <c r="N1354">
        <v>192</v>
      </c>
      <c r="P1354">
        <v>192</v>
      </c>
      <c r="Q1354">
        <v>5</v>
      </c>
      <c r="R1354">
        <v>5</v>
      </c>
      <c r="S1354" t="s">
        <v>17</v>
      </c>
      <c r="V1354">
        <v>10</v>
      </c>
      <c r="W1354">
        <v>0</v>
      </c>
    </row>
    <row r="1355" spans="2:23" hidden="1">
      <c r="B1355" s="2" t="e">
        <f>IF(C4689="id",0,IF(C4689=C4690,B1354,IF(B1354=0,1,0)))</f>
        <v>#REF!</v>
      </c>
      <c r="F1355">
        <v>1096</v>
      </c>
      <c r="G1355">
        <v>1</v>
      </c>
      <c r="H1355">
        <v>5</v>
      </c>
      <c r="I1355">
        <v>5</v>
      </c>
      <c r="J1355">
        <v>215</v>
      </c>
      <c r="K1355">
        <v>6</v>
      </c>
      <c r="L1355">
        <v>17</v>
      </c>
      <c r="M1355">
        <v>36</v>
      </c>
      <c r="N1355">
        <v>192</v>
      </c>
      <c r="P1355">
        <v>202</v>
      </c>
      <c r="Q1355">
        <v>0</v>
      </c>
      <c r="R1355">
        <v>10</v>
      </c>
      <c r="S1355" t="s">
        <v>15</v>
      </c>
      <c r="U1355">
        <v>23</v>
      </c>
      <c r="V1355">
        <v>13</v>
      </c>
      <c r="W1355">
        <v>0</v>
      </c>
    </row>
    <row r="1356" spans="2:23" hidden="1">
      <c r="B1356" s="2" t="e">
        <f>IF(C4690="id",0,IF(C4690=C4691,B1355,IF(B1355=0,1,0)))</f>
        <v>#REF!</v>
      </c>
      <c r="F1356" t="s">
        <v>18</v>
      </c>
      <c r="G1356">
        <v>0</v>
      </c>
      <c r="H1356">
        <v>5</v>
      </c>
      <c r="I1356">
        <v>5</v>
      </c>
      <c r="J1356">
        <v>222</v>
      </c>
      <c r="K1356">
        <v>1</v>
      </c>
      <c r="L1356">
        <v>10</v>
      </c>
      <c r="M1356">
        <v>36</v>
      </c>
      <c r="N1356">
        <v>213</v>
      </c>
      <c r="P1356">
        <v>213</v>
      </c>
      <c r="Q1356">
        <v>5</v>
      </c>
      <c r="R1356">
        <v>5</v>
      </c>
      <c r="S1356" t="s">
        <v>17</v>
      </c>
      <c r="V1356">
        <v>9</v>
      </c>
      <c r="W1356">
        <v>0</v>
      </c>
    </row>
    <row r="1357" spans="2:23" hidden="1">
      <c r="B1357" s="2" t="e">
        <f>IF(C4691="id",0,IF(C4691=C4692,B1356,IF(B1356=0,1,0)))</f>
        <v>#REF!</v>
      </c>
      <c r="F1357">
        <v>14</v>
      </c>
      <c r="G1357">
        <v>1</v>
      </c>
      <c r="H1357">
        <v>5</v>
      </c>
      <c r="I1357">
        <v>5</v>
      </c>
      <c r="J1357">
        <v>229</v>
      </c>
      <c r="K1357">
        <v>8</v>
      </c>
      <c r="L1357">
        <v>10</v>
      </c>
      <c r="M1357">
        <v>36</v>
      </c>
      <c r="N1357">
        <v>213</v>
      </c>
      <c r="P1357">
        <v>222</v>
      </c>
      <c r="Q1357">
        <v>1</v>
      </c>
      <c r="R1357">
        <v>10</v>
      </c>
      <c r="S1357" t="s">
        <v>15</v>
      </c>
      <c r="U1357">
        <v>16</v>
      </c>
      <c r="V1357">
        <v>7</v>
      </c>
      <c r="W1357">
        <v>0</v>
      </c>
    </row>
    <row r="1358" spans="2:23" hidden="1">
      <c r="B1358" s="2" t="e">
        <f>IF(C4692="id",0,IF(C4692=C4693,B1357,IF(B1357=0,1,0)))</f>
        <v>#REF!</v>
      </c>
      <c r="F1358" t="s">
        <v>18</v>
      </c>
      <c r="G1358">
        <v>0</v>
      </c>
      <c r="H1358">
        <v>5</v>
      </c>
      <c r="I1358">
        <v>5</v>
      </c>
      <c r="J1358">
        <v>234</v>
      </c>
      <c r="K1358">
        <v>1</v>
      </c>
      <c r="L1358">
        <v>10</v>
      </c>
      <c r="M1358">
        <v>36</v>
      </c>
      <c r="N1358">
        <v>225</v>
      </c>
      <c r="P1358">
        <v>225</v>
      </c>
      <c r="Q1358">
        <v>5</v>
      </c>
      <c r="R1358">
        <v>5</v>
      </c>
      <c r="S1358" t="s">
        <v>17</v>
      </c>
      <c r="V1358">
        <v>9</v>
      </c>
      <c r="W1358">
        <v>0</v>
      </c>
    </row>
    <row r="1359" spans="2:23" hidden="1">
      <c r="B1359" s="2" t="e">
        <f>IF(C4693="id",0,IF(C4693=C4694,B1358,IF(B1358=0,1,0)))</f>
        <v>#REF!</v>
      </c>
      <c r="F1359">
        <v>26</v>
      </c>
      <c r="G1359">
        <v>1</v>
      </c>
      <c r="H1359">
        <v>5</v>
      </c>
      <c r="I1359">
        <v>5</v>
      </c>
      <c r="J1359">
        <v>242</v>
      </c>
      <c r="K1359">
        <v>4</v>
      </c>
      <c r="L1359">
        <v>15</v>
      </c>
      <c r="M1359">
        <v>36</v>
      </c>
      <c r="N1359">
        <v>225</v>
      </c>
      <c r="P1359">
        <v>234</v>
      </c>
      <c r="Q1359">
        <v>1</v>
      </c>
      <c r="R1359">
        <v>10</v>
      </c>
      <c r="S1359" t="s">
        <v>15</v>
      </c>
      <c r="U1359">
        <v>17</v>
      </c>
      <c r="V1359">
        <v>8</v>
      </c>
      <c r="W1359">
        <v>0</v>
      </c>
    </row>
    <row r="1360" spans="2:23" hidden="1">
      <c r="B1360" s="2" t="e">
        <f>IF(C4694="id",0,IF(C4694=C4695,B1359,IF(B1359=0,1,0)))</f>
        <v>#REF!</v>
      </c>
      <c r="F1360" t="s">
        <v>18</v>
      </c>
      <c r="G1360">
        <v>0</v>
      </c>
      <c r="H1360">
        <v>5</v>
      </c>
      <c r="I1360">
        <v>5</v>
      </c>
      <c r="J1360">
        <v>243</v>
      </c>
      <c r="K1360">
        <v>0</v>
      </c>
      <c r="L1360">
        <v>10</v>
      </c>
      <c r="M1360">
        <v>36</v>
      </c>
      <c r="N1360">
        <v>233</v>
      </c>
      <c r="P1360">
        <v>233</v>
      </c>
      <c r="Q1360">
        <v>5</v>
      </c>
      <c r="R1360">
        <v>5</v>
      </c>
      <c r="S1360" t="s">
        <v>17</v>
      </c>
      <c r="V1360">
        <v>10</v>
      </c>
      <c r="W1360">
        <v>0</v>
      </c>
    </row>
    <row r="1361" spans="2:23" hidden="1">
      <c r="B1361" s="2" t="e">
        <f>IF(C4695="id",0,IF(C4695=C4696,B1360,IF(B1360=0,1,0)))</f>
        <v>#REF!</v>
      </c>
      <c r="F1361">
        <v>1108</v>
      </c>
      <c r="G1361">
        <v>1</v>
      </c>
      <c r="H1361">
        <v>5</v>
      </c>
      <c r="I1361">
        <v>5</v>
      </c>
      <c r="J1361">
        <v>249</v>
      </c>
      <c r="K1361">
        <v>2</v>
      </c>
      <c r="L1361">
        <v>14</v>
      </c>
      <c r="M1361">
        <v>36</v>
      </c>
      <c r="N1361">
        <v>233</v>
      </c>
      <c r="P1361">
        <v>243</v>
      </c>
      <c r="Q1361">
        <v>0</v>
      </c>
      <c r="R1361">
        <v>10</v>
      </c>
      <c r="S1361" t="s">
        <v>15</v>
      </c>
      <c r="U1361">
        <v>16</v>
      </c>
      <c r="V1361">
        <v>6</v>
      </c>
      <c r="W1361">
        <v>0</v>
      </c>
    </row>
    <row r="1362" spans="2:23" hidden="1">
      <c r="B1362" s="2" t="e">
        <f>IF(C4696="id",0,IF(C4696=C4697,B1361,IF(B1361=0,1,0)))</f>
        <v>#REF!</v>
      </c>
      <c r="F1362" t="s">
        <v>18</v>
      </c>
      <c r="G1362">
        <v>0</v>
      </c>
      <c r="H1362">
        <v>5</v>
      </c>
      <c r="I1362">
        <v>5</v>
      </c>
      <c r="J1362">
        <v>243</v>
      </c>
      <c r="K1362">
        <v>1</v>
      </c>
      <c r="L1362">
        <v>10</v>
      </c>
      <c r="M1362">
        <v>36</v>
      </c>
      <c r="N1362">
        <v>234</v>
      </c>
      <c r="P1362">
        <v>234</v>
      </c>
      <c r="Q1362">
        <v>5</v>
      </c>
      <c r="R1362">
        <v>5</v>
      </c>
      <c r="S1362" t="s">
        <v>17</v>
      </c>
      <c r="V1362">
        <v>9</v>
      </c>
      <c r="W1362">
        <v>0</v>
      </c>
    </row>
    <row r="1363" spans="2:23" hidden="1">
      <c r="B1363" s="2" t="e">
        <f>IF(C4697="id",0,IF(C4697=C4698,B1362,IF(B1362=0,1,0)))</f>
        <v>#REF!</v>
      </c>
      <c r="F1363">
        <v>0</v>
      </c>
      <c r="G1363">
        <v>1</v>
      </c>
      <c r="H1363">
        <v>5</v>
      </c>
      <c r="I1363">
        <v>5</v>
      </c>
      <c r="J1363">
        <v>250</v>
      </c>
      <c r="K1363">
        <v>-3</v>
      </c>
      <c r="L1363">
        <v>13</v>
      </c>
      <c r="M1363">
        <v>36</v>
      </c>
      <c r="N1363">
        <v>234</v>
      </c>
      <c r="P1363">
        <v>243</v>
      </c>
      <c r="Q1363">
        <v>1</v>
      </c>
      <c r="R1363">
        <v>10</v>
      </c>
      <c r="S1363" t="s">
        <v>15</v>
      </c>
      <c r="U1363">
        <v>16</v>
      </c>
      <c r="V1363">
        <v>7</v>
      </c>
      <c r="W1363">
        <v>0</v>
      </c>
    </row>
    <row r="1364" spans="2:23" hidden="1">
      <c r="B1364" s="2" t="e">
        <f>IF(C4698="id",0,IF(C4698=C4699,B1363,IF(B1363=0,1,0)))</f>
        <v>#REF!</v>
      </c>
      <c r="E1364" t="b">
        <v>0</v>
      </c>
      <c r="F1364" t="s">
        <v>18</v>
      </c>
      <c r="G1364">
        <v>0</v>
      </c>
      <c r="H1364">
        <v>5</v>
      </c>
      <c r="I1364">
        <v>5</v>
      </c>
      <c r="J1364">
        <v>255</v>
      </c>
      <c r="K1364">
        <v>3</v>
      </c>
      <c r="L1364">
        <v>3</v>
      </c>
      <c r="M1364">
        <v>36</v>
      </c>
      <c r="N1364">
        <v>251</v>
      </c>
      <c r="O1364">
        <v>5</v>
      </c>
      <c r="P1364">
        <v>251</v>
      </c>
      <c r="Q1364">
        <v>5</v>
      </c>
      <c r="R1364">
        <v>5</v>
      </c>
      <c r="S1364" t="s">
        <v>17</v>
      </c>
      <c r="T1364" t="b">
        <v>1</v>
      </c>
      <c r="V1364">
        <v>4</v>
      </c>
      <c r="W1364">
        <v>0</v>
      </c>
    </row>
    <row r="1365" spans="2:23" hidden="1">
      <c r="B1365" s="2" t="e">
        <f>IF(C4699="id",0,IF(C4699=C4700,B1364,IF(B1364=0,1,0)))</f>
        <v>#REF!</v>
      </c>
      <c r="E1365" t="b">
        <v>0</v>
      </c>
      <c r="F1365">
        <v>107</v>
      </c>
      <c r="G1365">
        <v>1</v>
      </c>
      <c r="H1365">
        <v>5</v>
      </c>
      <c r="I1365">
        <v>5</v>
      </c>
      <c r="J1365">
        <v>257</v>
      </c>
      <c r="K1365">
        <v>4</v>
      </c>
      <c r="L1365">
        <v>4</v>
      </c>
      <c r="M1365">
        <v>36</v>
      </c>
      <c r="N1365">
        <v>251</v>
      </c>
      <c r="O1365">
        <v>5</v>
      </c>
      <c r="P1365">
        <v>255</v>
      </c>
      <c r="Q1365">
        <v>3</v>
      </c>
      <c r="R1365">
        <v>3</v>
      </c>
      <c r="S1365" t="s">
        <v>15</v>
      </c>
      <c r="T1365" t="b">
        <v>1</v>
      </c>
      <c r="U1365">
        <v>6</v>
      </c>
      <c r="V1365">
        <v>2</v>
      </c>
      <c r="W1365">
        <v>0</v>
      </c>
    </row>
    <row r="1366" spans="2:23" hidden="1">
      <c r="B1366" s="2" t="e">
        <f>IF(C4700="id",0,IF(C4700=C4701,B1365,IF(B1365=0,1,0)))</f>
        <v>#REF!</v>
      </c>
      <c r="E1366" t="b">
        <v>1</v>
      </c>
      <c r="F1366" t="s">
        <v>18</v>
      </c>
      <c r="G1366">
        <v>0</v>
      </c>
      <c r="H1366">
        <v>5</v>
      </c>
      <c r="I1366">
        <v>5</v>
      </c>
      <c r="J1366">
        <v>261</v>
      </c>
      <c r="K1366">
        <v>3</v>
      </c>
      <c r="L1366">
        <v>3</v>
      </c>
      <c r="M1366">
        <v>36</v>
      </c>
      <c r="N1366">
        <v>257</v>
      </c>
      <c r="O1366">
        <v>6</v>
      </c>
      <c r="P1366">
        <v>257</v>
      </c>
      <c r="Q1366">
        <v>5</v>
      </c>
      <c r="R1366">
        <v>5</v>
      </c>
      <c r="S1366" t="s">
        <v>17</v>
      </c>
      <c r="T1366" t="b">
        <v>1</v>
      </c>
      <c r="V1366">
        <v>4</v>
      </c>
      <c r="W1366">
        <v>0</v>
      </c>
    </row>
    <row r="1367" spans="2:23" hidden="1">
      <c r="B1367" s="2" t="e">
        <f>IF(C4701="id",0,IF(C4701=C4702,B1366,IF(B1366=0,1,0)))</f>
        <v>#REF!</v>
      </c>
      <c r="F1367" t="s">
        <v>18</v>
      </c>
      <c r="G1367">
        <v>0</v>
      </c>
      <c r="H1367">
        <v>5</v>
      </c>
      <c r="I1367">
        <v>5</v>
      </c>
      <c r="J1367">
        <v>266</v>
      </c>
      <c r="K1367">
        <v>1</v>
      </c>
      <c r="L1367">
        <v>10</v>
      </c>
      <c r="M1367">
        <v>36</v>
      </c>
      <c r="N1367">
        <v>257</v>
      </c>
      <c r="P1367">
        <v>257</v>
      </c>
      <c r="Q1367">
        <v>5</v>
      </c>
      <c r="R1367">
        <v>5</v>
      </c>
      <c r="S1367" t="s">
        <v>17</v>
      </c>
      <c r="V1367">
        <v>9</v>
      </c>
      <c r="W1367">
        <v>0</v>
      </c>
    </row>
    <row r="1368" spans="2:23" hidden="1">
      <c r="B1368" s="2" t="e">
        <f>IF(C4702="id",0,IF(C4702=C4703,B1367,IF(B1367=0,1,0)))</f>
        <v>#REF!</v>
      </c>
      <c r="E1368" t="b">
        <v>1</v>
      </c>
      <c r="F1368">
        <v>88</v>
      </c>
      <c r="G1368">
        <v>1</v>
      </c>
      <c r="H1368">
        <v>5</v>
      </c>
      <c r="I1368">
        <v>5</v>
      </c>
      <c r="J1368">
        <v>267</v>
      </c>
      <c r="K1368">
        <v>7</v>
      </c>
      <c r="L1368">
        <v>5</v>
      </c>
      <c r="M1368">
        <v>36</v>
      </c>
      <c r="N1368">
        <v>257</v>
      </c>
      <c r="O1368">
        <v>6</v>
      </c>
      <c r="P1368">
        <v>261</v>
      </c>
      <c r="Q1368">
        <v>3</v>
      </c>
      <c r="R1368">
        <v>3</v>
      </c>
      <c r="S1368" t="s">
        <v>15</v>
      </c>
      <c r="T1368" t="b">
        <v>1</v>
      </c>
      <c r="U1368">
        <v>10</v>
      </c>
      <c r="V1368">
        <v>6</v>
      </c>
      <c r="W1368">
        <v>0</v>
      </c>
    </row>
    <row r="1369" spans="2:23" hidden="1">
      <c r="B1369" s="2" t="e">
        <f>IF(C4703="id",0,IF(C4703=C4704,B1368,IF(B1368=0,1,0)))</f>
        <v>#REF!</v>
      </c>
      <c r="F1369">
        <v>11</v>
      </c>
      <c r="G1369">
        <v>1</v>
      </c>
      <c r="H1369">
        <v>5</v>
      </c>
      <c r="I1369">
        <v>5</v>
      </c>
      <c r="J1369">
        <v>271</v>
      </c>
      <c r="K1369">
        <v>2</v>
      </c>
      <c r="L1369">
        <v>14</v>
      </c>
      <c r="M1369">
        <v>36</v>
      </c>
      <c r="N1369">
        <v>257</v>
      </c>
      <c r="P1369">
        <v>266</v>
      </c>
      <c r="Q1369">
        <v>1</v>
      </c>
      <c r="R1369">
        <v>10</v>
      </c>
      <c r="S1369" t="s">
        <v>15</v>
      </c>
      <c r="U1369">
        <v>14</v>
      </c>
      <c r="V1369">
        <v>5</v>
      </c>
      <c r="W1369">
        <v>0</v>
      </c>
    </row>
    <row r="1370" spans="2:23" hidden="1">
      <c r="B1370" s="2" t="e">
        <f>IF(C4704="id",0,IF(C4704=C4705,B1369,IF(B1369=0,1,0)))</f>
        <v>#REF!</v>
      </c>
      <c r="E1370" t="b">
        <v>1</v>
      </c>
      <c r="F1370" t="s">
        <v>18</v>
      </c>
      <c r="G1370">
        <v>0</v>
      </c>
      <c r="H1370">
        <v>5</v>
      </c>
      <c r="I1370">
        <v>5</v>
      </c>
      <c r="J1370">
        <v>275</v>
      </c>
      <c r="K1370">
        <v>5</v>
      </c>
      <c r="L1370">
        <v>8</v>
      </c>
      <c r="M1370">
        <v>36</v>
      </c>
      <c r="N1370">
        <v>272</v>
      </c>
      <c r="O1370">
        <v>1</v>
      </c>
      <c r="P1370">
        <v>272</v>
      </c>
      <c r="Q1370">
        <v>5</v>
      </c>
      <c r="R1370">
        <v>5</v>
      </c>
      <c r="S1370" t="s">
        <v>17</v>
      </c>
      <c r="T1370" t="b">
        <v>1</v>
      </c>
      <c r="V1370">
        <v>3</v>
      </c>
      <c r="W1370">
        <v>0</v>
      </c>
    </row>
    <row r="1371" spans="2:23" hidden="1">
      <c r="B1371" s="2" t="e">
        <f>IF(C4705="id",0,IF(C4705=C4706,B1370,IF(B1370=0,1,0)))</f>
        <v>#REF!</v>
      </c>
      <c r="E1371" t="b">
        <v>1</v>
      </c>
      <c r="F1371">
        <v>1717</v>
      </c>
      <c r="G1371">
        <v>1</v>
      </c>
      <c r="H1371">
        <v>5</v>
      </c>
      <c r="I1371">
        <v>5</v>
      </c>
      <c r="J1371">
        <v>284</v>
      </c>
      <c r="K1371">
        <v>2</v>
      </c>
      <c r="L1371">
        <v>14</v>
      </c>
      <c r="M1371">
        <v>36</v>
      </c>
      <c r="N1371">
        <v>272</v>
      </c>
      <c r="O1371">
        <v>1</v>
      </c>
      <c r="P1371">
        <v>275</v>
      </c>
      <c r="Q1371">
        <v>5</v>
      </c>
      <c r="R1371">
        <v>8</v>
      </c>
      <c r="S1371" t="s">
        <v>15</v>
      </c>
      <c r="T1371" t="b">
        <v>1</v>
      </c>
      <c r="U1371">
        <v>12</v>
      </c>
      <c r="V1371">
        <v>9</v>
      </c>
      <c r="W1371">
        <v>0</v>
      </c>
    </row>
    <row r="1372" spans="2:23" hidden="1">
      <c r="B1372" s="2" t="e">
        <f>IF(C4706="id",0,IF(C4706=C4707,B1371,IF(B1371=0,1,0)))</f>
        <v>#REF!</v>
      </c>
      <c r="F1372" t="s">
        <v>18</v>
      </c>
      <c r="G1372">
        <v>0</v>
      </c>
      <c r="H1372">
        <v>5</v>
      </c>
      <c r="I1372">
        <v>5</v>
      </c>
      <c r="J1372">
        <v>285</v>
      </c>
      <c r="K1372">
        <v>0</v>
      </c>
      <c r="L1372">
        <v>10</v>
      </c>
      <c r="M1372">
        <v>36</v>
      </c>
      <c r="N1372">
        <v>275</v>
      </c>
      <c r="P1372">
        <v>275</v>
      </c>
      <c r="Q1372">
        <v>5</v>
      </c>
      <c r="R1372">
        <v>5</v>
      </c>
      <c r="S1372" t="s">
        <v>17</v>
      </c>
      <c r="V1372">
        <v>10</v>
      </c>
      <c r="W1372">
        <v>0</v>
      </c>
    </row>
    <row r="1373" spans="2:23" hidden="1">
      <c r="B1373" s="2" t="e">
        <f>IF(C4707="id",0,IF(C4707=C4708,B1372,IF(B1372=0,1,0)))</f>
        <v>#REF!</v>
      </c>
      <c r="F1373">
        <v>1085</v>
      </c>
      <c r="G1373">
        <v>1</v>
      </c>
      <c r="H1373">
        <v>5</v>
      </c>
      <c r="I1373">
        <v>5</v>
      </c>
      <c r="J1373">
        <v>293</v>
      </c>
      <c r="K1373">
        <v>-5</v>
      </c>
      <c r="L1373">
        <v>13</v>
      </c>
      <c r="M1373">
        <v>36</v>
      </c>
      <c r="N1373">
        <v>275</v>
      </c>
      <c r="P1373">
        <v>285</v>
      </c>
      <c r="Q1373">
        <v>0</v>
      </c>
      <c r="R1373">
        <v>10</v>
      </c>
      <c r="S1373" t="s">
        <v>15</v>
      </c>
      <c r="U1373">
        <v>18</v>
      </c>
      <c r="V1373">
        <v>8</v>
      </c>
      <c r="W1373">
        <v>0</v>
      </c>
    </row>
    <row r="1374" spans="2:23" hidden="1">
      <c r="B1374" s="2" t="e">
        <f>IF(C4708="id",0,IF(C4708=C4709,B1373,IF(B1373=0,1,0)))</f>
        <v>#REF!</v>
      </c>
      <c r="E1374" t="b">
        <v>1</v>
      </c>
      <c r="F1374" t="s">
        <v>18</v>
      </c>
      <c r="G1374">
        <v>0</v>
      </c>
      <c r="H1374">
        <v>5</v>
      </c>
      <c r="I1374">
        <v>5</v>
      </c>
      <c r="J1374">
        <v>297</v>
      </c>
      <c r="K1374">
        <v>6</v>
      </c>
      <c r="L1374">
        <v>7</v>
      </c>
      <c r="M1374">
        <v>36</v>
      </c>
      <c r="N1374">
        <v>294</v>
      </c>
      <c r="O1374">
        <v>4</v>
      </c>
      <c r="P1374">
        <v>294</v>
      </c>
      <c r="Q1374">
        <v>5</v>
      </c>
      <c r="R1374">
        <v>5</v>
      </c>
      <c r="S1374" t="s">
        <v>17</v>
      </c>
      <c r="T1374" t="b">
        <v>1</v>
      </c>
      <c r="V1374">
        <v>3</v>
      </c>
      <c r="W1374">
        <v>0</v>
      </c>
    </row>
    <row r="1375" spans="2:23" hidden="1">
      <c r="B1375" s="2" t="e">
        <f>IF(C4709="id",0,IF(C4709=C4710,B1374,IF(B1374=0,1,0)))</f>
        <v>#REF!</v>
      </c>
      <c r="F1375" t="s">
        <v>18</v>
      </c>
      <c r="G1375">
        <v>0</v>
      </c>
      <c r="H1375">
        <v>5</v>
      </c>
      <c r="I1375">
        <v>5</v>
      </c>
      <c r="J1375">
        <v>304</v>
      </c>
      <c r="K1375">
        <v>0</v>
      </c>
      <c r="L1375">
        <v>10</v>
      </c>
      <c r="M1375">
        <v>36</v>
      </c>
      <c r="N1375">
        <v>294</v>
      </c>
      <c r="P1375">
        <v>294</v>
      </c>
      <c r="Q1375">
        <v>5</v>
      </c>
      <c r="R1375">
        <v>5</v>
      </c>
      <c r="S1375" t="s">
        <v>17</v>
      </c>
      <c r="V1375">
        <v>10</v>
      </c>
      <c r="W1375">
        <v>0</v>
      </c>
    </row>
    <row r="1376" spans="2:23" hidden="1">
      <c r="B1376" s="2" t="e">
        <f>IF(C4710="id",0,IF(C4710=C4711,B1375,IF(B1375=0,1,0)))</f>
        <v>#REF!</v>
      </c>
      <c r="E1376" t="b">
        <v>1</v>
      </c>
      <c r="F1376">
        <v>1489</v>
      </c>
      <c r="G1376">
        <v>1</v>
      </c>
      <c r="H1376">
        <v>5</v>
      </c>
      <c r="I1376">
        <v>5</v>
      </c>
      <c r="J1376">
        <v>301</v>
      </c>
      <c r="K1376">
        <v>5</v>
      </c>
      <c r="L1376">
        <v>4</v>
      </c>
      <c r="M1376">
        <v>36</v>
      </c>
      <c r="N1376">
        <v>294</v>
      </c>
      <c r="O1376">
        <v>4</v>
      </c>
      <c r="P1376">
        <v>297</v>
      </c>
      <c r="Q1376">
        <v>6</v>
      </c>
      <c r="R1376">
        <v>7</v>
      </c>
      <c r="S1376" t="s">
        <v>15</v>
      </c>
      <c r="T1376" t="b">
        <v>1</v>
      </c>
      <c r="U1376">
        <v>7</v>
      </c>
      <c r="V1376">
        <v>4</v>
      </c>
      <c r="W1376">
        <v>0</v>
      </c>
    </row>
    <row r="1377" spans="2:23" hidden="1">
      <c r="B1377" s="2" t="e">
        <f>IF(C4711="id",0,IF(C4711=C4712,B1376,IF(B1376=0,1,0)))</f>
        <v>#REF!</v>
      </c>
      <c r="F1377">
        <v>1086</v>
      </c>
      <c r="G1377">
        <v>1</v>
      </c>
      <c r="H1377">
        <v>5</v>
      </c>
      <c r="I1377">
        <v>5</v>
      </c>
      <c r="J1377">
        <v>311</v>
      </c>
      <c r="K1377">
        <v>3</v>
      </c>
      <c r="L1377">
        <v>14</v>
      </c>
      <c r="M1377">
        <v>36</v>
      </c>
      <c r="N1377">
        <v>294</v>
      </c>
      <c r="P1377">
        <v>304</v>
      </c>
      <c r="Q1377">
        <v>0</v>
      </c>
      <c r="R1377">
        <v>10</v>
      </c>
      <c r="S1377" t="s">
        <v>15</v>
      </c>
      <c r="U1377">
        <v>17</v>
      </c>
      <c r="V1377">
        <v>7</v>
      </c>
      <c r="W1377">
        <v>0</v>
      </c>
    </row>
    <row r="1378" spans="2:23" hidden="1">
      <c r="B1378" s="2" t="e">
        <f>IF(C4712="id",0,IF(C4712=C4713,B1377,IF(B1377=0,1,0)))</f>
        <v>#REF!</v>
      </c>
      <c r="F1378" t="s">
        <v>18</v>
      </c>
      <c r="G1378">
        <v>0</v>
      </c>
      <c r="H1378">
        <v>5</v>
      </c>
      <c r="I1378">
        <v>5</v>
      </c>
      <c r="J1378">
        <v>306</v>
      </c>
      <c r="K1378">
        <v>1</v>
      </c>
      <c r="L1378">
        <v>10</v>
      </c>
      <c r="M1378">
        <v>36</v>
      </c>
      <c r="N1378">
        <v>297</v>
      </c>
      <c r="P1378">
        <v>297</v>
      </c>
      <c r="Q1378">
        <v>5</v>
      </c>
      <c r="R1378">
        <v>5</v>
      </c>
      <c r="S1378" t="s">
        <v>17</v>
      </c>
      <c r="V1378">
        <v>9</v>
      </c>
      <c r="W1378">
        <v>0</v>
      </c>
    </row>
    <row r="1379" spans="2:23" hidden="1">
      <c r="B1379" s="2" t="e">
        <f>IF(C4713="id",0,IF(C4713=C4714,B1378,IF(B1378=0,1,0)))</f>
        <v>#REF!</v>
      </c>
      <c r="F1379">
        <v>19</v>
      </c>
      <c r="G1379">
        <v>1</v>
      </c>
      <c r="H1379">
        <v>5</v>
      </c>
      <c r="I1379">
        <v>5</v>
      </c>
      <c r="J1379">
        <v>316</v>
      </c>
      <c r="K1379">
        <v>-4</v>
      </c>
      <c r="L1379">
        <v>15</v>
      </c>
      <c r="M1379">
        <v>36</v>
      </c>
      <c r="N1379">
        <v>297</v>
      </c>
      <c r="P1379">
        <v>306</v>
      </c>
      <c r="Q1379">
        <v>1</v>
      </c>
      <c r="R1379">
        <v>10</v>
      </c>
      <c r="S1379" t="s">
        <v>15</v>
      </c>
      <c r="U1379">
        <v>19</v>
      </c>
      <c r="V1379">
        <v>10</v>
      </c>
      <c r="W1379">
        <v>0</v>
      </c>
    </row>
    <row r="1380" spans="2:23" hidden="1">
      <c r="B1380" s="2" t="e">
        <f>IF(C4714="id",0,IF(C4714=C4715,B1379,IF(B1379=0,1,0)))</f>
        <v>#REF!</v>
      </c>
      <c r="F1380" t="s">
        <v>18</v>
      </c>
      <c r="G1380">
        <v>0</v>
      </c>
      <c r="H1380">
        <v>5</v>
      </c>
      <c r="I1380">
        <v>5</v>
      </c>
      <c r="J1380">
        <v>326</v>
      </c>
      <c r="K1380">
        <v>0</v>
      </c>
      <c r="L1380">
        <v>10</v>
      </c>
      <c r="M1380">
        <v>36</v>
      </c>
      <c r="N1380">
        <v>316</v>
      </c>
      <c r="P1380">
        <v>316</v>
      </c>
      <c r="Q1380">
        <v>5</v>
      </c>
      <c r="R1380">
        <v>5</v>
      </c>
      <c r="S1380" t="s">
        <v>17</v>
      </c>
      <c r="V1380">
        <v>10</v>
      </c>
      <c r="W1380">
        <v>0</v>
      </c>
    </row>
    <row r="1381" spans="2:23" hidden="1">
      <c r="B1381" s="2" t="e">
        <f>IF(C4715="id",0,IF(C4715=C4716,B1380,IF(B1380=0,1,0)))</f>
        <v>#REF!</v>
      </c>
      <c r="E1381" t="b">
        <v>0</v>
      </c>
      <c r="F1381" t="s">
        <v>18</v>
      </c>
      <c r="G1381">
        <v>0</v>
      </c>
      <c r="H1381">
        <v>5</v>
      </c>
      <c r="I1381">
        <v>5</v>
      </c>
      <c r="J1381">
        <v>332</v>
      </c>
      <c r="K1381">
        <v>19</v>
      </c>
      <c r="L1381">
        <v>3</v>
      </c>
      <c r="M1381">
        <v>36</v>
      </c>
      <c r="N1381">
        <v>316</v>
      </c>
      <c r="O1381">
        <v>4</v>
      </c>
      <c r="P1381">
        <v>316</v>
      </c>
      <c r="Q1381">
        <v>5</v>
      </c>
      <c r="R1381">
        <v>5</v>
      </c>
      <c r="S1381" t="s">
        <v>17</v>
      </c>
      <c r="T1381" t="b">
        <v>1</v>
      </c>
      <c r="V1381">
        <v>16</v>
      </c>
      <c r="W1381">
        <v>0</v>
      </c>
    </row>
    <row r="1382" spans="2:23" hidden="1">
      <c r="B1382" s="2" t="e">
        <f>IF(C4716="id",0,IF(C4716=C4717,B1381,IF(B1381=0,1,0)))</f>
        <v>#REF!</v>
      </c>
      <c r="F1382">
        <v>1102</v>
      </c>
      <c r="G1382">
        <v>1</v>
      </c>
      <c r="H1382">
        <v>5</v>
      </c>
      <c r="I1382">
        <v>5</v>
      </c>
      <c r="J1382">
        <v>339</v>
      </c>
      <c r="K1382">
        <v>-6</v>
      </c>
      <c r="L1382">
        <v>17</v>
      </c>
      <c r="M1382">
        <v>36</v>
      </c>
      <c r="N1382">
        <v>316</v>
      </c>
      <c r="P1382">
        <v>326</v>
      </c>
      <c r="Q1382">
        <v>0</v>
      </c>
      <c r="R1382">
        <v>10</v>
      </c>
      <c r="S1382" t="s">
        <v>15</v>
      </c>
      <c r="U1382">
        <v>23</v>
      </c>
      <c r="V1382">
        <v>13</v>
      </c>
      <c r="W1382">
        <v>0</v>
      </c>
    </row>
    <row r="1383" spans="2:23" hidden="1">
      <c r="B1383" s="2" t="e">
        <f>IF(C4717="id",0,IF(C4717=C4718,B1382,IF(B1382=0,1,0)))</f>
        <v>#REF!</v>
      </c>
      <c r="E1383" t="b">
        <v>0</v>
      </c>
      <c r="F1383">
        <v>926</v>
      </c>
      <c r="G1383">
        <v>1</v>
      </c>
      <c r="H1383">
        <v>5</v>
      </c>
      <c r="I1383">
        <v>5</v>
      </c>
      <c r="J1383">
        <v>341</v>
      </c>
      <c r="K1383">
        <v>15</v>
      </c>
      <c r="L1383">
        <v>-2</v>
      </c>
      <c r="M1383">
        <v>36</v>
      </c>
      <c r="N1383">
        <v>316</v>
      </c>
      <c r="O1383">
        <v>4</v>
      </c>
      <c r="P1383">
        <v>332</v>
      </c>
      <c r="Q1383">
        <v>19</v>
      </c>
      <c r="R1383">
        <v>3</v>
      </c>
      <c r="S1383" t="s">
        <v>15</v>
      </c>
      <c r="T1383" t="b">
        <v>1</v>
      </c>
      <c r="U1383">
        <v>25</v>
      </c>
      <c r="V1383">
        <v>9</v>
      </c>
      <c r="W1383">
        <v>0</v>
      </c>
    </row>
    <row r="1384" spans="2:23" hidden="1">
      <c r="B1384" s="2" t="e">
        <f>IF(C4718="id",0,IF(C4718=C4719,B1383,IF(B1383=0,1,0)))</f>
        <v>#REF!</v>
      </c>
      <c r="F1384" t="s">
        <v>18</v>
      </c>
      <c r="G1384">
        <v>0</v>
      </c>
      <c r="H1384">
        <v>5</v>
      </c>
      <c r="I1384">
        <v>5</v>
      </c>
      <c r="J1384">
        <v>341</v>
      </c>
      <c r="K1384">
        <v>1</v>
      </c>
      <c r="L1384">
        <v>10</v>
      </c>
      <c r="M1384">
        <v>36</v>
      </c>
      <c r="N1384">
        <v>332</v>
      </c>
      <c r="P1384">
        <v>332</v>
      </c>
      <c r="Q1384">
        <v>5</v>
      </c>
      <c r="R1384">
        <v>5</v>
      </c>
      <c r="S1384" t="s">
        <v>17</v>
      </c>
      <c r="V1384">
        <v>9</v>
      </c>
      <c r="W1384">
        <v>0</v>
      </c>
    </row>
    <row r="1385" spans="2:23" hidden="1">
      <c r="B1385" s="2" t="e">
        <f>IF(C4719="id",0,IF(C4719=C4720,B1384,IF(B1384=0,1,0)))</f>
        <v>#REF!</v>
      </c>
      <c r="F1385">
        <v>27</v>
      </c>
      <c r="G1385">
        <v>1</v>
      </c>
      <c r="H1385">
        <v>5</v>
      </c>
      <c r="I1385">
        <v>5</v>
      </c>
      <c r="J1385">
        <v>347</v>
      </c>
      <c r="K1385">
        <v>2</v>
      </c>
      <c r="L1385">
        <v>15</v>
      </c>
      <c r="M1385">
        <v>36</v>
      </c>
      <c r="N1385">
        <v>332</v>
      </c>
      <c r="P1385">
        <v>341</v>
      </c>
      <c r="Q1385">
        <v>1</v>
      </c>
      <c r="R1385">
        <v>10</v>
      </c>
      <c r="S1385" t="s">
        <v>15</v>
      </c>
      <c r="U1385">
        <v>15</v>
      </c>
      <c r="V1385">
        <v>6</v>
      </c>
      <c r="W1385">
        <v>0</v>
      </c>
    </row>
    <row r="1386" spans="2:23" hidden="1">
      <c r="B1386" s="2" t="e">
        <f>IF(C4720="id",0,IF(C4720=C4721,B1385,IF(B1385=0,1,0)))</f>
        <v>#REF!</v>
      </c>
      <c r="F1386" t="s">
        <v>18</v>
      </c>
      <c r="G1386">
        <v>0</v>
      </c>
      <c r="H1386">
        <v>5</v>
      </c>
      <c r="I1386">
        <v>5</v>
      </c>
      <c r="J1386">
        <v>342</v>
      </c>
      <c r="K1386">
        <v>1</v>
      </c>
      <c r="L1386">
        <v>10</v>
      </c>
      <c r="M1386">
        <v>36</v>
      </c>
      <c r="N1386">
        <v>333</v>
      </c>
      <c r="P1386">
        <v>333</v>
      </c>
      <c r="Q1386">
        <v>5</v>
      </c>
      <c r="R1386">
        <v>5</v>
      </c>
      <c r="S1386" t="s">
        <v>17</v>
      </c>
      <c r="V1386">
        <v>9</v>
      </c>
      <c r="W1386">
        <v>0</v>
      </c>
    </row>
    <row r="1387" spans="2:23" hidden="1">
      <c r="B1387" s="2" t="e">
        <f>IF(C4721="id",0,IF(C4721=C4722,B1386,IF(B1386=0,1,0)))</f>
        <v>#REF!</v>
      </c>
      <c r="F1387">
        <v>21</v>
      </c>
      <c r="G1387">
        <v>1</v>
      </c>
      <c r="H1387">
        <v>5</v>
      </c>
      <c r="I1387">
        <v>5</v>
      </c>
      <c r="J1387">
        <v>355</v>
      </c>
      <c r="K1387">
        <v>7</v>
      </c>
      <c r="L1387">
        <v>17</v>
      </c>
      <c r="M1387">
        <v>36</v>
      </c>
      <c r="N1387">
        <v>333</v>
      </c>
      <c r="P1387">
        <v>342</v>
      </c>
      <c r="Q1387">
        <v>1</v>
      </c>
      <c r="R1387">
        <v>10</v>
      </c>
      <c r="S1387" t="s">
        <v>15</v>
      </c>
      <c r="U1387">
        <v>22</v>
      </c>
      <c r="V1387">
        <v>13</v>
      </c>
      <c r="W1387">
        <v>0</v>
      </c>
    </row>
    <row r="1388" spans="2:23">
      <c r="B1388" s="2" t="e">
        <f>IF(C4722="id",0,IF(C4722=C4723,B1387,IF(B1387=0,1,0)))</f>
        <v>#REF!</v>
      </c>
      <c r="F1388" t="s">
        <v>18</v>
      </c>
      <c r="G1388">
        <v>0</v>
      </c>
      <c r="H1388">
        <v>6</v>
      </c>
      <c r="I1388">
        <v>9</v>
      </c>
      <c r="J1388">
        <v>9</v>
      </c>
      <c r="K1388">
        <v>9</v>
      </c>
      <c r="L1388">
        <v>4</v>
      </c>
      <c r="M1388">
        <v>37</v>
      </c>
      <c r="N1388">
        <v>1</v>
      </c>
      <c r="P1388">
        <v>1</v>
      </c>
      <c r="Q1388">
        <v>6</v>
      </c>
      <c r="R1388">
        <v>9</v>
      </c>
      <c r="S1388" t="s">
        <v>17</v>
      </c>
      <c r="V1388">
        <v>8</v>
      </c>
      <c r="W1388">
        <v>0</v>
      </c>
    </row>
    <row r="1389" spans="2:23" hidden="1">
      <c r="B1389" s="2" t="e">
        <f>IF(C4723="id",0,IF(C4723=C4724,B1388,IF(B1388=0,1,0)))</f>
        <v>#REF!</v>
      </c>
      <c r="F1389">
        <v>637</v>
      </c>
      <c r="G1389">
        <v>2</v>
      </c>
      <c r="H1389">
        <v>16</v>
      </c>
      <c r="I1389">
        <v>0</v>
      </c>
      <c r="J1389">
        <v>45</v>
      </c>
      <c r="K1389">
        <v>10</v>
      </c>
      <c r="L1389">
        <v>9</v>
      </c>
      <c r="M1389">
        <v>37</v>
      </c>
      <c r="N1389">
        <v>1</v>
      </c>
      <c r="P1389">
        <v>22</v>
      </c>
      <c r="Q1389">
        <v>3</v>
      </c>
      <c r="R1389">
        <v>3</v>
      </c>
      <c r="S1389" t="s">
        <v>15</v>
      </c>
      <c r="U1389">
        <v>34</v>
      </c>
      <c r="V1389">
        <v>23</v>
      </c>
      <c r="W1389">
        <v>7</v>
      </c>
    </row>
    <row r="1390" spans="2:23" hidden="1">
      <c r="B1390" s="2" t="e">
        <f>IF(C4724="id",0,IF(C4724=C4725,B1389,IF(B1389=0,1,0)))</f>
        <v>#REF!</v>
      </c>
      <c r="F1390">
        <v>1630</v>
      </c>
      <c r="G1390">
        <v>1</v>
      </c>
      <c r="H1390">
        <v>16</v>
      </c>
      <c r="I1390">
        <v>0</v>
      </c>
      <c r="J1390">
        <v>41</v>
      </c>
      <c r="K1390">
        <v>11</v>
      </c>
      <c r="L1390">
        <v>12</v>
      </c>
      <c r="M1390">
        <v>37</v>
      </c>
      <c r="N1390">
        <v>4</v>
      </c>
      <c r="P1390">
        <v>37</v>
      </c>
      <c r="Q1390">
        <v>9</v>
      </c>
      <c r="R1390">
        <v>10</v>
      </c>
      <c r="S1390" t="s">
        <v>15</v>
      </c>
      <c r="U1390">
        <v>40</v>
      </c>
      <c r="V1390">
        <v>4</v>
      </c>
      <c r="W1390">
        <v>12</v>
      </c>
    </row>
    <row r="1391" spans="2:23" hidden="1">
      <c r="B1391" s="2" t="e">
        <f>IF(C4725="id",0,IF(C4725=C4726,B1390,IF(B1390=0,1,0)))</f>
        <v>#REF!</v>
      </c>
      <c r="F1391">
        <v>704</v>
      </c>
      <c r="G1391">
        <v>4</v>
      </c>
      <c r="H1391">
        <v>16</v>
      </c>
      <c r="I1391">
        <v>0</v>
      </c>
      <c r="J1391">
        <v>14</v>
      </c>
      <c r="K1391">
        <v>7</v>
      </c>
      <c r="L1391">
        <v>7</v>
      </c>
      <c r="M1391">
        <v>37</v>
      </c>
      <c r="N1391">
        <v>4</v>
      </c>
      <c r="P1391">
        <v>9</v>
      </c>
      <c r="Q1391">
        <v>9</v>
      </c>
      <c r="R1391">
        <v>4</v>
      </c>
      <c r="S1391" t="s">
        <v>15</v>
      </c>
      <c r="U1391">
        <v>10</v>
      </c>
      <c r="V1391">
        <v>0</v>
      </c>
      <c r="W1391">
        <v>0</v>
      </c>
    </row>
    <row r="1392" spans="2:23" hidden="1">
      <c r="B1392" s="2" t="e">
        <f>IF(C4726="id",0,IF(C4726=C4727,B1391,IF(B1391=0,1,0)))</f>
        <v>#REF!</v>
      </c>
      <c r="F1392">
        <v>1487</v>
      </c>
      <c r="G1392">
        <v>3</v>
      </c>
      <c r="H1392">
        <v>16</v>
      </c>
      <c r="I1392">
        <v>0</v>
      </c>
      <c r="J1392">
        <v>25</v>
      </c>
      <c r="K1392">
        <v>5</v>
      </c>
      <c r="L1392">
        <v>2</v>
      </c>
      <c r="M1392">
        <v>37</v>
      </c>
      <c r="N1392">
        <v>11</v>
      </c>
      <c r="P1392">
        <v>15</v>
      </c>
      <c r="Q1392">
        <v>6</v>
      </c>
      <c r="R1392">
        <v>7</v>
      </c>
      <c r="S1392" t="s">
        <v>15</v>
      </c>
      <c r="U1392">
        <v>21</v>
      </c>
      <c r="V1392">
        <v>10</v>
      </c>
      <c r="W1392">
        <v>15</v>
      </c>
    </row>
    <row r="1393" spans="2:23" hidden="1">
      <c r="B1393" s="2" t="e">
        <f>IF(C4727="id",0,IF(C4727=C4728,B1392,IF(B1392=0,1,0)))</f>
        <v>#REF!</v>
      </c>
      <c r="F1393" t="s">
        <v>18</v>
      </c>
      <c r="G1393">
        <v>0</v>
      </c>
      <c r="H1393">
        <v>6</v>
      </c>
      <c r="I1393">
        <v>9</v>
      </c>
      <c r="J1393">
        <v>33</v>
      </c>
      <c r="K1393">
        <v>1</v>
      </c>
      <c r="L1393">
        <v>10</v>
      </c>
      <c r="M1393">
        <v>37</v>
      </c>
      <c r="N1393">
        <v>27</v>
      </c>
      <c r="P1393">
        <v>27</v>
      </c>
      <c r="Q1393">
        <v>6</v>
      </c>
      <c r="R1393">
        <v>9</v>
      </c>
      <c r="S1393" t="s">
        <v>17</v>
      </c>
      <c r="V1393">
        <v>6</v>
      </c>
      <c r="W1393">
        <v>0</v>
      </c>
    </row>
    <row r="1394" spans="2:23" hidden="1">
      <c r="B1394" s="2" t="e">
        <f>IF(C4728="id",0,IF(C4728=C4729,B1393,IF(B1393=0,1,0)))</f>
        <v>#REF!</v>
      </c>
      <c r="F1394">
        <v>22</v>
      </c>
      <c r="G1394">
        <v>1</v>
      </c>
      <c r="H1394">
        <v>6</v>
      </c>
      <c r="I1394">
        <v>9</v>
      </c>
      <c r="J1394">
        <v>43</v>
      </c>
      <c r="K1394">
        <v>8</v>
      </c>
      <c r="L1394">
        <v>13</v>
      </c>
      <c r="M1394">
        <v>37</v>
      </c>
      <c r="N1394">
        <v>27</v>
      </c>
      <c r="P1394">
        <v>33</v>
      </c>
      <c r="Q1394">
        <v>1</v>
      </c>
      <c r="R1394">
        <v>10</v>
      </c>
      <c r="S1394" t="s">
        <v>15</v>
      </c>
      <c r="U1394">
        <v>16</v>
      </c>
      <c r="V1394">
        <v>10</v>
      </c>
      <c r="W1394">
        <v>0</v>
      </c>
    </row>
    <row r="1395" spans="2:23" hidden="1">
      <c r="B1395" s="2" t="e">
        <f>IF(C4729="id",0,IF(C4729=C4730,B1394,IF(B1394=0,1,0)))</f>
        <v>#REF!</v>
      </c>
      <c r="F1395" t="s">
        <v>18</v>
      </c>
      <c r="G1395">
        <v>0</v>
      </c>
      <c r="H1395">
        <v>6</v>
      </c>
      <c r="I1395">
        <v>9</v>
      </c>
      <c r="J1395">
        <v>35</v>
      </c>
      <c r="K1395">
        <v>0</v>
      </c>
      <c r="L1395">
        <v>10</v>
      </c>
      <c r="M1395">
        <v>37</v>
      </c>
      <c r="N1395">
        <v>28</v>
      </c>
      <c r="P1395">
        <v>28</v>
      </c>
      <c r="Q1395">
        <v>6</v>
      </c>
      <c r="R1395">
        <v>9</v>
      </c>
      <c r="S1395" t="s">
        <v>17</v>
      </c>
      <c r="V1395">
        <v>7</v>
      </c>
      <c r="W1395">
        <v>0</v>
      </c>
    </row>
    <row r="1396" spans="2:23" hidden="1">
      <c r="B1396" s="2" t="e">
        <f>IF(C4730="id",0,IF(C4730=C4731,B1395,IF(B1395=0,1,0)))</f>
        <v>#REF!</v>
      </c>
      <c r="F1396">
        <v>1093</v>
      </c>
      <c r="G1396">
        <v>1</v>
      </c>
      <c r="H1396">
        <v>6</v>
      </c>
      <c r="I1396">
        <v>9</v>
      </c>
      <c r="J1396">
        <v>45</v>
      </c>
      <c r="K1396">
        <v>7</v>
      </c>
      <c r="L1396">
        <v>13</v>
      </c>
      <c r="M1396">
        <v>37</v>
      </c>
      <c r="N1396">
        <v>28</v>
      </c>
      <c r="P1396">
        <v>35</v>
      </c>
      <c r="Q1396">
        <v>0</v>
      </c>
      <c r="R1396">
        <v>10</v>
      </c>
      <c r="S1396" t="s">
        <v>15</v>
      </c>
      <c r="U1396">
        <v>17</v>
      </c>
      <c r="V1396">
        <v>10</v>
      </c>
      <c r="W1396">
        <v>0</v>
      </c>
    </row>
    <row r="1397" spans="2:23" hidden="1">
      <c r="B1397" s="2" t="e">
        <f>IF(C4731="id",0,IF(C4731=C4732,B1396,IF(B1396=0,1,0)))</f>
        <v>#REF!</v>
      </c>
      <c r="E1397" t="b">
        <v>1</v>
      </c>
      <c r="F1397" t="s">
        <v>18</v>
      </c>
      <c r="G1397">
        <v>0</v>
      </c>
      <c r="H1397">
        <v>6</v>
      </c>
      <c r="I1397">
        <v>9</v>
      </c>
      <c r="J1397">
        <v>57</v>
      </c>
      <c r="K1397">
        <v>9</v>
      </c>
      <c r="L1397">
        <v>1</v>
      </c>
      <c r="M1397">
        <v>37</v>
      </c>
      <c r="N1397">
        <v>46</v>
      </c>
      <c r="O1397">
        <v>3</v>
      </c>
      <c r="P1397">
        <v>46</v>
      </c>
      <c r="Q1397">
        <v>6</v>
      </c>
      <c r="R1397">
        <v>9</v>
      </c>
      <c r="S1397" t="s">
        <v>17</v>
      </c>
      <c r="T1397" t="b">
        <v>1</v>
      </c>
      <c r="V1397">
        <v>11</v>
      </c>
      <c r="W1397">
        <v>0</v>
      </c>
    </row>
    <row r="1398" spans="2:23" hidden="1">
      <c r="B1398" s="2" t="e">
        <f>IF(C4732="id",0,IF(C4732=C4733,B1397,IF(B1397=0,1,0)))</f>
        <v>#REF!</v>
      </c>
      <c r="E1398" t="b">
        <v>1</v>
      </c>
      <c r="F1398">
        <v>1413</v>
      </c>
      <c r="G1398">
        <v>1</v>
      </c>
      <c r="H1398">
        <v>6</v>
      </c>
      <c r="I1398">
        <v>9</v>
      </c>
      <c r="J1398">
        <v>63</v>
      </c>
      <c r="K1398">
        <v>8</v>
      </c>
      <c r="L1398">
        <v>6</v>
      </c>
      <c r="M1398">
        <v>37</v>
      </c>
      <c r="N1398">
        <v>46</v>
      </c>
      <c r="O1398">
        <v>3</v>
      </c>
      <c r="P1398">
        <v>57</v>
      </c>
      <c r="Q1398">
        <v>9</v>
      </c>
      <c r="R1398">
        <v>1</v>
      </c>
      <c r="S1398" t="s">
        <v>15</v>
      </c>
      <c r="T1398" t="b">
        <v>1</v>
      </c>
      <c r="U1398">
        <v>17</v>
      </c>
      <c r="V1398">
        <v>6</v>
      </c>
      <c r="W1398">
        <v>0</v>
      </c>
    </row>
    <row r="1399" spans="2:23" hidden="1">
      <c r="B1399" s="2" t="e">
        <f>IF(C4733="id",0,IF(C4733=C4734,B1398,IF(B1398=0,1,0)))</f>
        <v>#REF!</v>
      </c>
      <c r="E1399" t="b">
        <v>1</v>
      </c>
      <c r="F1399" t="s">
        <v>18</v>
      </c>
      <c r="G1399">
        <v>0</v>
      </c>
      <c r="H1399">
        <v>6</v>
      </c>
      <c r="I1399">
        <v>9</v>
      </c>
      <c r="J1399">
        <v>78</v>
      </c>
      <c r="K1399">
        <v>20</v>
      </c>
      <c r="L1399">
        <v>8</v>
      </c>
      <c r="M1399">
        <v>37</v>
      </c>
      <c r="N1399">
        <v>63</v>
      </c>
      <c r="O1399">
        <v>8</v>
      </c>
      <c r="P1399">
        <v>63</v>
      </c>
      <c r="Q1399">
        <v>6</v>
      </c>
      <c r="R1399">
        <v>9</v>
      </c>
      <c r="S1399" t="s">
        <v>17</v>
      </c>
      <c r="T1399" t="b">
        <v>1</v>
      </c>
      <c r="V1399">
        <v>15</v>
      </c>
      <c r="W1399">
        <v>0</v>
      </c>
    </row>
    <row r="1400" spans="2:23" hidden="1">
      <c r="B1400" s="2" t="e">
        <f>IF(C4734="id",0,IF(C4734=C4735,B1399,IF(B1399=0,1,0)))</f>
        <v>#REF!</v>
      </c>
      <c r="E1400" t="b">
        <v>1</v>
      </c>
      <c r="F1400">
        <v>1517</v>
      </c>
      <c r="G1400">
        <v>1</v>
      </c>
      <c r="H1400">
        <v>6</v>
      </c>
      <c r="I1400">
        <v>9</v>
      </c>
      <c r="J1400">
        <v>89</v>
      </c>
      <c r="K1400">
        <v>26</v>
      </c>
      <c r="L1400">
        <v>3</v>
      </c>
      <c r="M1400">
        <v>37</v>
      </c>
      <c r="N1400">
        <v>63</v>
      </c>
      <c r="O1400">
        <v>8</v>
      </c>
      <c r="P1400">
        <v>78</v>
      </c>
      <c r="Q1400">
        <v>20</v>
      </c>
      <c r="R1400">
        <v>8</v>
      </c>
      <c r="S1400" t="s">
        <v>15</v>
      </c>
      <c r="T1400" t="b">
        <v>1</v>
      </c>
      <c r="U1400">
        <v>26</v>
      </c>
      <c r="V1400">
        <v>11</v>
      </c>
      <c r="W1400">
        <v>0</v>
      </c>
    </row>
    <row r="1401" spans="2:23" hidden="1">
      <c r="B1401" s="2" t="e">
        <f>IF(C4735="id",0,IF(C4735=C4736,B1400,IF(B1400=0,1,0)))</f>
        <v>#REF!</v>
      </c>
      <c r="E1401" t="b">
        <v>1</v>
      </c>
      <c r="F1401" t="s">
        <v>18</v>
      </c>
      <c r="G1401">
        <v>0</v>
      </c>
      <c r="H1401">
        <v>6</v>
      </c>
      <c r="I1401">
        <v>9</v>
      </c>
      <c r="J1401">
        <v>94</v>
      </c>
      <c r="K1401">
        <v>5</v>
      </c>
      <c r="L1401">
        <v>5</v>
      </c>
      <c r="M1401">
        <v>37</v>
      </c>
      <c r="N1401">
        <v>89</v>
      </c>
      <c r="O1401">
        <v>8</v>
      </c>
      <c r="P1401">
        <v>89</v>
      </c>
      <c r="Q1401">
        <v>6</v>
      </c>
      <c r="R1401">
        <v>9</v>
      </c>
      <c r="S1401" t="s">
        <v>17</v>
      </c>
      <c r="T1401" t="b">
        <v>1</v>
      </c>
      <c r="V1401">
        <v>5</v>
      </c>
      <c r="W1401">
        <v>0</v>
      </c>
    </row>
    <row r="1402" spans="2:23" hidden="1">
      <c r="B1402" s="2" t="e">
        <f>IF(C4736="id",0,IF(C4736=C4737,B1401,IF(B1401=0,1,0)))</f>
        <v>#REF!</v>
      </c>
      <c r="E1402" t="b">
        <v>1</v>
      </c>
      <c r="F1402">
        <v>1337</v>
      </c>
      <c r="G1402">
        <v>1</v>
      </c>
      <c r="H1402">
        <v>6</v>
      </c>
      <c r="I1402">
        <v>9</v>
      </c>
      <c r="J1402">
        <v>102</v>
      </c>
      <c r="K1402">
        <v>4</v>
      </c>
      <c r="L1402">
        <v>-2</v>
      </c>
      <c r="M1402">
        <v>37</v>
      </c>
      <c r="N1402">
        <v>89</v>
      </c>
      <c r="O1402">
        <v>8</v>
      </c>
      <c r="P1402">
        <v>94</v>
      </c>
      <c r="Q1402">
        <v>5</v>
      </c>
      <c r="R1402">
        <v>5</v>
      </c>
      <c r="S1402" t="s">
        <v>15</v>
      </c>
      <c r="T1402" t="b">
        <v>1</v>
      </c>
      <c r="U1402">
        <v>13</v>
      </c>
      <c r="V1402">
        <v>8</v>
      </c>
      <c r="W1402">
        <v>0</v>
      </c>
    </row>
    <row r="1403" spans="2:23" hidden="1">
      <c r="B1403" s="2" t="e">
        <f>IF(C4737="id",0,IF(C4737=C4738,B1402,IF(B1402=0,1,0)))</f>
        <v>#REF!</v>
      </c>
      <c r="E1403" t="b">
        <v>1</v>
      </c>
      <c r="F1403" t="s">
        <v>18</v>
      </c>
      <c r="G1403">
        <v>0</v>
      </c>
      <c r="H1403">
        <v>6</v>
      </c>
      <c r="I1403">
        <v>9</v>
      </c>
      <c r="J1403">
        <v>106</v>
      </c>
      <c r="K1403">
        <v>6</v>
      </c>
      <c r="L1403">
        <v>7</v>
      </c>
      <c r="M1403">
        <v>37</v>
      </c>
      <c r="N1403">
        <v>104</v>
      </c>
      <c r="O1403">
        <v>9</v>
      </c>
      <c r="P1403">
        <v>104</v>
      </c>
      <c r="Q1403">
        <v>6</v>
      </c>
      <c r="R1403">
        <v>9</v>
      </c>
      <c r="S1403" t="s">
        <v>17</v>
      </c>
      <c r="T1403" t="b">
        <v>1</v>
      </c>
      <c r="V1403">
        <v>2</v>
      </c>
      <c r="W1403">
        <v>0</v>
      </c>
    </row>
    <row r="1404" spans="2:23" hidden="1">
      <c r="B1404" s="2" t="e">
        <f>IF(C4738="id",0,IF(C4738=C4739,B1403,IF(B1403=0,1,0)))</f>
        <v>#REF!</v>
      </c>
      <c r="E1404" t="b">
        <v>1</v>
      </c>
      <c r="F1404">
        <v>1471</v>
      </c>
      <c r="G1404">
        <v>1</v>
      </c>
      <c r="H1404">
        <v>6</v>
      </c>
      <c r="I1404">
        <v>9</v>
      </c>
      <c r="J1404">
        <v>113</v>
      </c>
      <c r="K1404">
        <v>13</v>
      </c>
      <c r="L1404">
        <v>7</v>
      </c>
      <c r="M1404">
        <v>37</v>
      </c>
      <c r="N1404">
        <v>104</v>
      </c>
      <c r="O1404">
        <v>9</v>
      </c>
      <c r="P1404">
        <v>106</v>
      </c>
      <c r="Q1404">
        <v>6</v>
      </c>
      <c r="R1404">
        <v>7</v>
      </c>
      <c r="S1404" t="s">
        <v>15</v>
      </c>
      <c r="T1404" t="b">
        <v>1</v>
      </c>
      <c r="U1404">
        <v>9</v>
      </c>
      <c r="V1404">
        <v>7</v>
      </c>
      <c r="W1404">
        <v>0</v>
      </c>
    </row>
    <row r="1405" spans="2:23" hidden="1">
      <c r="B1405" s="2" t="e">
        <f>IF(C4739="id",0,IF(C4739=C4740,B1404,IF(B1404=0,1,0)))</f>
        <v>#REF!</v>
      </c>
      <c r="E1405" t="b">
        <v>1</v>
      </c>
      <c r="F1405" t="s">
        <v>18</v>
      </c>
      <c r="G1405">
        <v>0</v>
      </c>
      <c r="H1405">
        <v>6</v>
      </c>
      <c r="I1405">
        <v>9</v>
      </c>
      <c r="J1405">
        <v>126</v>
      </c>
      <c r="K1405">
        <v>15</v>
      </c>
      <c r="L1405">
        <v>6</v>
      </c>
      <c r="M1405">
        <v>37</v>
      </c>
      <c r="N1405">
        <v>114</v>
      </c>
      <c r="O1405">
        <v>7</v>
      </c>
      <c r="P1405">
        <v>114</v>
      </c>
      <c r="Q1405">
        <v>6</v>
      </c>
      <c r="R1405">
        <v>9</v>
      </c>
      <c r="S1405" t="s">
        <v>17</v>
      </c>
      <c r="T1405" t="b">
        <v>1</v>
      </c>
      <c r="V1405">
        <v>12</v>
      </c>
      <c r="W1405">
        <v>0</v>
      </c>
    </row>
    <row r="1406" spans="2:23" hidden="1">
      <c r="B1406" s="2" t="e">
        <f>IF(C4740="id",0,IF(C4740=C4741,B1405,IF(B1405=0,1,0)))</f>
        <v>#REF!</v>
      </c>
      <c r="E1406" t="b">
        <v>1</v>
      </c>
      <c r="F1406">
        <v>43</v>
      </c>
      <c r="G1406">
        <v>1</v>
      </c>
      <c r="H1406">
        <v>6</v>
      </c>
      <c r="I1406">
        <v>9</v>
      </c>
      <c r="J1406">
        <v>136</v>
      </c>
      <c r="K1406">
        <v>8</v>
      </c>
      <c r="L1406">
        <v>9</v>
      </c>
      <c r="M1406">
        <v>37</v>
      </c>
      <c r="N1406">
        <v>114</v>
      </c>
      <c r="O1406">
        <v>7</v>
      </c>
      <c r="P1406">
        <v>126</v>
      </c>
      <c r="Q1406">
        <v>15</v>
      </c>
      <c r="R1406">
        <v>6</v>
      </c>
      <c r="S1406" t="s">
        <v>15</v>
      </c>
      <c r="T1406" t="b">
        <v>1</v>
      </c>
      <c r="U1406">
        <v>22</v>
      </c>
      <c r="V1406">
        <v>10</v>
      </c>
      <c r="W1406">
        <v>0</v>
      </c>
    </row>
    <row r="1407" spans="2:23" hidden="1">
      <c r="B1407" s="2" t="e">
        <f>IF(C4741="id",0,IF(C4741=C4742,B1406,IF(B1406=0,1,0)))</f>
        <v>#REF!</v>
      </c>
      <c r="E1407" t="b">
        <v>1</v>
      </c>
      <c r="F1407" t="s">
        <v>18</v>
      </c>
      <c r="G1407">
        <v>0</v>
      </c>
      <c r="H1407">
        <v>6</v>
      </c>
      <c r="I1407">
        <v>9</v>
      </c>
      <c r="J1407">
        <v>143</v>
      </c>
      <c r="K1407">
        <v>11</v>
      </c>
      <c r="L1407">
        <v>7</v>
      </c>
      <c r="M1407">
        <v>37</v>
      </c>
      <c r="N1407">
        <v>136</v>
      </c>
      <c r="O1407">
        <v>12</v>
      </c>
      <c r="P1407">
        <v>136</v>
      </c>
      <c r="Q1407">
        <v>6</v>
      </c>
      <c r="R1407">
        <v>9</v>
      </c>
      <c r="S1407" t="s">
        <v>17</v>
      </c>
      <c r="T1407" t="b">
        <v>1</v>
      </c>
      <c r="V1407">
        <v>7</v>
      </c>
      <c r="W1407">
        <v>0</v>
      </c>
    </row>
    <row r="1408" spans="2:23" hidden="1">
      <c r="B1408" s="2" t="e">
        <f>IF(C4742="id",0,IF(C4742=C4743,B1407,IF(B1407=0,1,0)))</f>
        <v>#REF!</v>
      </c>
      <c r="E1408" t="b">
        <v>1</v>
      </c>
      <c r="F1408">
        <v>1125</v>
      </c>
      <c r="G1408">
        <v>1</v>
      </c>
      <c r="H1408">
        <v>6</v>
      </c>
      <c r="I1408">
        <v>9</v>
      </c>
      <c r="J1408">
        <v>144</v>
      </c>
      <c r="K1408">
        <v>12</v>
      </c>
      <c r="L1408">
        <v>7</v>
      </c>
      <c r="M1408">
        <v>37</v>
      </c>
      <c r="N1408">
        <v>136</v>
      </c>
      <c r="O1408">
        <v>12</v>
      </c>
      <c r="P1408">
        <v>143</v>
      </c>
      <c r="Q1408">
        <v>11</v>
      </c>
      <c r="R1408">
        <v>7</v>
      </c>
      <c r="S1408" t="s">
        <v>15</v>
      </c>
      <c r="T1408" t="b">
        <v>1</v>
      </c>
      <c r="U1408">
        <v>8</v>
      </c>
      <c r="V1408">
        <v>1</v>
      </c>
      <c r="W1408">
        <v>0</v>
      </c>
    </row>
    <row r="1409" spans="2:23" hidden="1">
      <c r="B1409" s="2" t="e">
        <f>IF(C4743="id",0,IF(C4743=C4744,B1408,IF(B1408=0,1,0)))</f>
        <v>#REF!</v>
      </c>
      <c r="E1409" t="b">
        <v>1</v>
      </c>
      <c r="F1409" t="s">
        <v>18</v>
      </c>
      <c r="G1409">
        <v>0</v>
      </c>
      <c r="H1409">
        <v>6</v>
      </c>
      <c r="I1409">
        <v>9</v>
      </c>
      <c r="J1409">
        <v>165</v>
      </c>
      <c r="K1409">
        <v>19</v>
      </c>
      <c r="L1409">
        <v>3</v>
      </c>
      <c r="M1409">
        <v>37</v>
      </c>
      <c r="N1409">
        <v>146</v>
      </c>
      <c r="O1409">
        <v>2</v>
      </c>
      <c r="P1409">
        <v>146</v>
      </c>
      <c r="Q1409">
        <v>6</v>
      </c>
      <c r="R1409">
        <v>9</v>
      </c>
      <c r="S1409" t="s">
        <v>17</v>
      </c>
      <c r="T1409" t="b">
        <v>1</v>
      </c>
      <c r="V1409">
        <v>19</v>
      </c>
      <c r="W1409">
        <v>0</v>
      </c>
    </row>
    <row r="1410" spans="2:23" hidden="1">
      <c r="B1410" s="2" t="e">
        <f>IF(C4744="id",0,IF(C4744=C4745,B1409,IF(B1409=0,1,0)))</f>
        <v>#REF!</v>
      </c>
      <c r="E1410" t="b">
        <v>1</v>
      </c>
      <c r="F1410">
        <v>917</v>
      </c>
      <c r="G1410">
        <v>1</v>
      </c>
      <c r="H1410">
        <v>6</v>
      </c>
      <c r="I1410">
        <v>9</v>
      </c>
      <c r="J1410">
        <v>167</v>
      </c>
      <c r="K1410">
        <v>18</v>
      </c>
      <c r="L1410">
        <v>4</v>
      </c>
      <c r="M1410">
        <v>37</v>
      </c>
      <c r="N1410">
        <v>146</v>
      </c>
      <c r="O1410">
        <v>2</v>
      </c>
      <c r="P1410">
        <v>165</v>
      </c>
      <c r="Q1410">
        <v>19</v>
      </c>
      <c r="R1410">
        <v>3</v>
      </c>
      <c r="S1410" t="s">
        <v>15</v>
      </c>
      <c r="T1410" t="b">
        <v>1</v>
      </c>
      <c r="U1410">
        <v>21</v>
      </c>
      <c r="V1410">
        <v>2</v>
      </c>
      <c r="W1410">
        <v>0</v>
      </c>
    </row>
    <row r="1411" spans="2:23" hidden="1">
      <c r="B1411" s="2" t="e">
        <f>IF(C4745="id",0,IF(C4745=C4746,B1410,IF(B1410=0,1,0)))</f>
        <v>#REF!</v>
      </c>
      <c r="E1411" t="b">
        <v>1</v>
      </c>
      <c r="F1411" t="s">
        <v>18</v>
      </c>
      <c r="G1411">
        <v>0</v>
      </c>
      <c r="H1411">
        <v>6</v>
      </c>
      <c r="I1411">
        <v>9</v>
      </c>
      <c r="J1411">
        <v>173</v>
      </c>
      <c r="K1411">
        <v>10</v>
      </c>
      <c r="L1411">
        <v>10</v>
      </c>
      <c r="M1411">
        <v>37</v>
      </c>
      <c r="N1411">
        <v>168</v>
      </c>
      <c r="O1411">
        <v>8</v>
      </c>
      <c r="P1411">
        <v>168</v>
      </c>
      <c r="Q1411">
        <v>6</v>
      </c>
      <c r="R1411">
        <v>9</v>
      </c>
      <c r="S1411" t="s">
        <v>17</v>
      </c>
      <c r="T1411" t="b">
        <v>1</v>
      </c>
      <c r="V1411">
        <v>5</v>
      </c>
      <c r="W1411">
        <v>0</v>
      </c>
    </row>
    <row r="1412" spans="2:23" hidden="1">
      <c r="B1412" s="2" t="e">
        <f>IF(C4746="id",0,IF(C4746=C4747,B1411,IF(B1411=0,1,0)))</f>
        <v>#REF!</v>
      </c>
      <c r="E1412" t="b">
        <v>1</v>
      </c>
      <c r="F1412">
        <v>168</v>
      </c>
      <c r="G1412">
        <v>1</v>
      </c>
      <c r="H1412">
        <v>6</v>
      </c>
      <c r="I1412">
        <v>9</v>
      </c>
      <c r="J1412">
        <v>178</v>
      </c>
      <c r="K1412">
        <v>12</v>
      </c>
      <c r="L1412">
        <v>13</v>
      </c>
      <c r="M1412">
        <v>37</v>
      </c>
      <c r="N1412">
        <v>168</v>
      </c>
      <c r="O1412">
        <v>8</v>
      </c>
      <c r="P1412">
        <v>173</v>
      </c>
      <c r="Q1412">
        <v>10</v>
      </c>
      <c r="R1412">
        <v>10</v>
      </c>
      <c r="S1412" t="s">
        <v>15</v>
      </c>
      <c r="T1412" t="b">
        <v>1</v>
      </c>
      <c r="U1412">
        <v>10</v>
      </c>
      <c r="V1412">
        <v>5</v>
      </c>
      <c r="W1412">
        <v>0</v>
      </c>
    </row>
    <row r="1413" spans="2:23" hidden="1">
      <c r="B1413" s="2" t="e">
        <f>IF(C4747="id",0,IF(C4747=C4748,B1412,IF(B1412=0,1,0)))</f>
        <v>#REF!</v>
      </c>
      <c r="E1413" t="b">
        <v>1</v>
      </c>
      <c r="F1413" t="s">
        <v>18</v>
      </c>
      <c r="G1413">
        <v>0</v>
      </c>
      <c r="H1413">
        <v>6</v>
      </c>
      <c r="I1413">
        <v>9</v>
      </c>
      <c r="J1413">
        <v>184</v>
      </c>
      <c r="K1413">
        <v>8</v>
      </c>
      <c r="L1413">
        <v>5</v>
      </c>
      <c r="M1413">
        <v>37</v>
      </c>
      <c r="N1413">
        <v>178</v>
      </c>
      <c r="O1413">
        <v>11</v>
      </c>
      <c r="P1413">
        <v>178</v>
      </c>
      <c r="Q1413">
        <v>6</v>
      </c>
      <c r="R1413">
        <v>9</v>
      </c>
      <c r="S1413" t="s">
        <v>17</v>
      </c>
      <c r="T1413" t="b">
        <v>1</v>
      </c>
      <c r="V1413">
        <v>6</v>
      </c>
      <c r="W1413">
        <v>0</v>
      </c>
    </row>
    <row r="1414" spans="2:23" hidden="1">
      <c r="B1414" s="2" t="e">
        <f>IF(C4748="id",0,IF(C4748=C4749,B1413,IF(B1413=0,1,0)))</f>
        <v>#REF!</v>
      </c>
      <c r="E1414" t="b">
        <v>1</v>
      </c>
      <c r="F1414">
        <v>1158</v>
      </c>
      <c r="G1414">
        <v>1</v>
      </c>
      <c r="H1414">
        <v>6</v>
      </c>
      <c r="I1414">
        <v>9</v>
      </c>
      <c r="J1414">
        <v>188</v>
      </c>
      <c r="K1414">
        <v>11</v>
      </c>
      <c r="L1414">
        <v>6</v>
      </c>
      <c r="M1414">
        <v>37</v>
      </c>
      <c r="N1414">
        <v>178</v>
      </c>
      <c r="O1414">
        <v>11</v>
      </c>
      <c r="P1414">
        <v>184</v>
      </c>
      <c r="Q1414">
        <v>8</v>
      </c>
      <c r="R1414">
        <v>5</v>
      </c>
      <c r="S1414" t="s">
        <v>15</v>
      </c>
      <c r="T1414" t="b">
        <v>1</v>
      </c>
      <c r="U1414">
        <v>10</v>
      </c>
      <c r="V1414">
        <v>4</v>
      </c>
      <c r="W1414">
        <v>0</v>
      </c>
    </row>
    <row r="1415" spans="2:23" hidden="1">
      <c r="B1415" s="2" t="e">
        <f>IF(C4749="id",0,IF(C4749=C4750,B1414,IF(B1414=0,1,0)))</f>
        <v>#REF!</v>
      </c>
      <c r="E1415" t="b">
        <v>1</v>
      </c>
      <c r="F1415" t="s">
        <v>18</v>
      </c>
      <c r="G1415">
        <v>0</v>
      </c>
      <c r="H1415">
        <v>6</v>
      </c>
      <c r="I1415">
        <v>9</v>
      </c>
      <c r="J1415">
        <v>197</v>
      </c>
      <c r="K1415">
        <v>4</v>
      </c>
      <c r="L1415">
        <v>4</v>
      </c>
      <c r="M1415">
        <v>37</v>
      </c>
      <c r="N1415">
        <v>190</v>
      </c>
      <c r="O1415">
        <v>7</v>
      </c>
      <c r="P1415">
        <v>190</v>
      </c>
      <c r="Q1415">
        <v>6</v>
      </c>
      <c r="R1415">
        <v>9</v>
      </c>
      <c r="S1415" t="s">
        <v>17</v>
      </c>
      <c r="T1415" t="b">
        <v>1</v>
      </c>
      <c r="V1415">
        <v>7</v>
      </c>
      <c r="W1415">
        <v>0</v>
      </c>
    </row>
    <row r="1416" spans="2:23" hidden="1">
      <c r="B1416" s="2" t="e">
        <f>IF(C4750="id",0,IF(C4750=C4751,B1415,IF(B1415=0,1,0)))</f>
        <v>#REF!</v>
      </c>
      <c r="E1416" t="b">
        <v>1</v>
      </c>
      <c r="F1416">
        <v>400</v>
      </c>
      <c r="G1416">
        <v>1</v>
      </c>
      <c r="H1416">
        <v>6</v>
      </c>
      <c r="I1416">
        <v>9</v>
      </c>
      <c r="J1416">
        <v>205</v>
      </c>
      <c r="K1416">
        <v>9</v>
      </c>
      <c r="L1416">
        <v>7</v>
      </c>
      <c r="M1416">
        <v>37</v>
      </c>
      <c r="N1416">
        <v>190</v>
      </c>
      <c r="O1416">
        <v>7</v>
      </c>
      <c r="P1416">
        <v>197</v>
      </c>
      <c r="Q1416">
        <v>4</v>
      </c>
      <c r="R1416">
        <v>4</v>
      </c>
      <c r="S1416" t="s">
        <v>15</v>
      </c>
      <c r="T1416" t="b">
        <v>1</v>
      </c>
      <c r="U1416">
        <v>15</v>
      </c>
      <c r="V1416">
        <v>8</v>
      </c>
      <c r="W1416">
        <v>0</v>
      </c>
    </row>
    <row r="1417" spans="2:23" hidden="1">
      <c r="B1417" s="2" t="e">
        <f>IF(C4751="id",0,IF(C4751=C4752,B1416,IF(B1416=0,1,0)))</f>
        <v>#REF!</v>
      </c>
      <c r="E1417" t="b">
        <v>1</v>
      </c>
      <c r="F1417" t="s">
        <v>18</v>
      </c>
      <c r="G1417">
        <v>0</v>
      </c>
      <c r="H1417">
        <v>6</v>
      </c>
      <c r="I1417">
        <v>9</v>
      </c>
      <c r="J1417">
        <v>227</v>
      </c>
      <c r="K1417">
        <v>19</v>
      </c>
      <c r="L1417">
        <v>0</v>
      </c>
      <c r="M1417">
        <v>37</v>
      </c>
      <c r="N1417">
        <v>205</v>
      </c>
      <c r="O1417">
        <v>7</v>
      </c>
      <c r="P1417">
        <v>205</v>
      </c>
      <c r="Q1417">
        <v>6</v>
      </c>
      <c r="R1417">
        <v>9</v>
      </c>
      <c r="S1417" t="s">
        <v>17</v>
      </c>
      <c r="T1417" t="b">
        <v>1</v>
      </c>
      <c r="V1417">
        <v>22</v>
      </c>
      <c r="W1417">
        <v>0</v>
      </c>
    </row>
    <row r="1418" spans="2:23" hidden="1">
      <c r="B1418" s="2" t="e">
        <f>IF(C4752="id",0,IF(C4752=C4753,B1417,IF(B1417=0,1,0)))</f>
        <v>#REF!</v>
      </c>
      <c r="E1418" t="b">
        <v>1</v>
      </c>
      <c r="F1418">
        <v>672</v>
      </c>
      <c r="G1418">
        <v>1</v>
      </c>
      <c r="H1418">
        <v>6</v>
      </c>
      <c r="I1418">
        <v>9</v>
      </c>
      <c r="J1418">
        <v>237</v>
      </c>
      <c r="K1418">
        <v>22</v>
      </c>
      <c r="L1418">
        <v>7</v>
      </c>
      <c r="M1418">
        <v>37</v>
      </c>
      <c r="N1418">
        <v>205</v>
      </c>
      <c r="O1418">
        <v>7</v>
      </c>
      <c r="P1418">
        <v>227</v>
      </c>
      <c r="Q1418">
        <v>19</v>
      </c>
      <c r="R1418">
        <v>0</v>
      </c>
      <c r="S1418" t="s">
        <v>15</v>
      </c>
      <c r="T1418" t="b">
        <v>1</v>
      </c>
      <c r="U1418">
        <v>32</v>
      </c>
      <c r="V1418">
        <v>10</v>
      </c>
      <c r="W1418">
        <v>0</v>
      </c>
    </row>
    <row r="1419" spans="2:23" hidden="1">
      <c r="B1419" s="2" t="e">
        <f>IF(C4753="id",0,IF(C4753=C4754,B1418,IF(B1418=0,1,0)))</f>
        <v>#REF!</v>
      </c>
      <c r="E1419" t="b">
        <v>1</v>
      </c>
      <c r="F1419" t="s">
        <v>18</v>
      </c>
      <c r="G1419">
        <v>0</v>
      </c>
      <c r="H1419">
        <v>6</v>
      </c>
      <c r="I1419">
        <v>9</v>
      </c>
      <c r="J1419">
        <v>249</v>
      </c>
      <c r="K1419">
        <v>15</v>
      </c>
      <c r="L1419">
        <v>6</v>
      </c>
      <c r="M1419">
        <v>37</v>
      </c>
      <c r="N1419">
        <v>237</v>
      </c>
      <c r="O1419">
        <v>10</v>
      </c>
      <c r="P1419">
        <v>237</v>
      </c>
      <c r="Q1419">
        <v>6</v>
      </c>
      <c r="R1419">
        <v>9</v>
      </c>
      <c r="S1419" t="s">
        <v>17</v>
      </c>
      <c r="T1419" t="b">
        <v>1</v>
      </c>
      <c r="V1419">
        <v>12</v>
      </c>
      <c r="W1419">
        <v>0</v>
      </c>
    </row>
    <row r="1420" spans="2:23" hidden="1">
      <c r="B1420" s="2" t="e">
        <f>IF(C4754="id",0,IF(C4754=C4755,B1419,IF(B1419=0,1,0)))</f>
        <v>#REF!</v>
      </c>
      <c r="E1420" t="b">
        <v>1</v>
      </c>
      <c r="F1420">
        <v>36</v>
      </c>
      <c r="G1420">
        <v>1</v>
      </c>
      <c r="H1420">
        <v>6</v>
      </c>
      <c r="I1420">
        <v>9</v>
      </c>
      <c r="J1420">
        <v>257</v>
      </c>
      <c r="K1420">
        <v>20</v>
      </c>
      <c r="L1420">
        <v>9</v>
      </c>
      <c r="M1420">
        <v>37</v>
      </c>
      <c r="N1420">
        <v>237</v>
      </c>
      <c r="O1420">
        <v>10</v>
      </c>
      <c r="P1420">
        <v>249</v>
      </c>
      <c r="Q1420">
        <v>15</v>
      </c>
      <c r="R1420">
        <v>6</v>
      </c>
      <c r="S1420" t="s">
        <v>15</v>
      </c>
      <c r="T1420" t="b">
        <v>1</v>
      </c>
      <c r="U1420">
        <v>20</v>
      </c>
      <c r="V1420">
        <v>8</v>
      </c>
      <c r="W1420">
        <v>0</v>
      </c>
    </row>
    <row r="1421" spans="2:23" hidden="1">
      <c r="B1421" s="2" t="e">
        <f>IF(C4755="id",0,IF(C4755=C4756,B1420,IF(B1420=0,1,0)))</f>
        <v>#REF!</v>
      </c>
      <c r="E1421" t="b">
        <v>1</v>
      </c>
      <c r="F1421" t="s">
        <v>18</v>
      </c>
      <c r="G1421">
        <v>0</v>
      </c>
      <c r="H1421">
        <v>6</v>
      </c>
      <c r="I1421">
        <v>9</v>
      </c>
      <c r="J1421">
        <v>278</v>
      </c>
      <c r="K1421">
        <v>20</v>
      </c>
      <c r="L1421">
        <v>2</v>
      </c>
      <c r="M1421">
        <v>37</v>
      </c>
      <c r="N1421">
        <v>257</v>
      </c>
      <c r="O1421">
        <v>6</v>
      </c>
      <c r="P1421">
        <v>257</v>
      </c>
      <c r="Q1421">
        <v>6</v>
      </c>
      <c r="R1421">
        <v>9</v>
      </c>
      <c r="S1421" t="s">
        <v>17</v>
      </c>
      <c r="T1421" t="b">
        <v>1</v>
      </c>
      <c r="V1421">
        <v>21</v>
      </c>
      <c r="W1421">
        <v>0</v>
      </c>
    </row>
    <row r="1422" spans="2:23" hidden="1">
      <c r="B1422" s="2" t="e">
        <f>IF(C4756="id",0,IF(C4756=C4757,B1421,IF(B1421=0,1,0)))</f>
        <v>#REF!</v>
      </c>
      <c r="E1422" t="b">
        <v>1</v>
      </c>
      <c r="F1422">
        <v>1263</v>
      </c>
      <c r="G1422">
        <v>1</v>
      </c>
      <c r="H1422">
        <v>6</v>
      </c>
      <c r="I1422">
        <v>9</v>
      </c>
      <c r="J1422">
        <v>283</v>
      </c>
      <c r="K1422">
        <v>20</v>
      </c>
      <c r="L1422">
        <v>-3</v>
      </c>
      <c r="M1422">
        <v>37</v>
      </c>
      <c r="N1422">
        <v>257</v>
      </c>
      <c r="O1422">
        <v>6</v>
      </c>
      <c r="P1422">
        <v>278</v>
      </c>
      <c r="Q1422">
        <v>20</v>
      </c>
      <c r="R1422">
        <v>2</v>
      </c>
      <c r="S1422" t="s">
        <v>15</v>
      </c>
      <c r="T1422" t="b">
        <v>1</v>
      </c>
      <c r="U1422">
        <v>26</v>
      </c>
      <c r="V1422">
        <v>5</v>
      </c>
      <c r="W1422">
        <v>0</v>
      </c>
    </row>
    <row r="1423" spans="2:23" hidden="1">
      <c r="B1423" s="2" t="e">
        <f>IF(C4757="id",0,IF(C4757=C4758,B1422,IF(B1422=0,1,0)))</f>
        <v>#REF!</v>
      </c>
      <c r="E1423" t="b">
        <v>1</v>
      </c>
      <c r="F1423" t="s">
        <v>18</v>
      </c>
      <c r="G1423">
        <v>0</v>
      </c>
      <c r="H1423">
        <v>6</v>
      </c>
      <c r="I1423">
        <v>9</v>
      </c>
      <c r="J1423">
        <v>296</v>
      </c>
      <c r="K1423">
        <v>16</v>
      </c>
      <c r="L1423">
        <v>6</v>
      </c>
      <c r="M1423">
        <v>37</v>
      </c>
      <c r="N1423">
        <v>283</v>
      </c>
      <c r="O1423">
        <v>6</v>
      </c>
      <c r="P1423">
        <v>283</v>
      </c>
      <c r="Q1423">
        <v>6</v>
      </c>
      <c r="R1423">
        <v>9</v>
      </c>
      <c r="S1423" t="s">
        <v>17</v>
      </c>
      <c r="T1423" t="b">
        <v>1</v>
      </c>
      <c r="V1423">
        <v>13</v>
      </c>
      <c r="W1423">
        <v>0</v>
      </c>
    </row>
    <row r="1424" spans="2:23" hidden="1">
      <c r="B1424" s="2" t="e">
        <f>IF(C4758="id",0,IF(C4758=C4759,B1423,IF(B1423=0,1,0)))</f>
        <v>#REF!</v>
      </c>
      <c r="E1424" t="b">
        <v>1</v>
      </c>
      <c r="F1424">
        <v>129</v>
      </c>
      <c r="G1424">
        <v>1</v>
      </c>
      <c r="H1424">
        <v>6</v>
      </c>
      <c r="I1424">
        <v>9</v>
      </c>
      <c r="J1424">
        <v>298</v>
      </c>
      <c r="K1424">
        <v>15</v>
      </c>
      <c r="L1424">
        <v>7</v>
      </c>
      <c r="M1424">
        <v>37</v>
      </c>
      <c r="N1424">
        <v>283</v>
      </c>
      <c r="O1424">
        <v>6</v>
      </c>
      <c r="P1424">
        <v>296</v>
      </c>
      <c r="Q1424">
        <v>16</v>
      </c>
      <c r="R1424">
        <v>6</v>
      </c>
      <c r="S1424" t="s">
        <v>15</v>
      </c>
      <c r="T1424" t="b">
        <v>1</v>
      </c>
      <c r="U1424">
        <v>15</v>
      </c>
      <c r="V1424">
        <v>2</v>
      </c>
      <c r="W1424">
        <v>0</v>
      </c>
    </row>
    <row r="1425" spans="2:23" hidden="1">
      <c r="B1425" s="2" t="e">
        <f>IF(C4759="id",0,IF(C4759=C4760,B1424,IF(B1424=0,1,0)))</f>
        <v>#REF!</v>
      </c>
      <c r="E1425" t="b">
        <v>1</v>
      </c>
      <c r="F1425" t="s">
        <v>18</v>
      </c>
      <c r="G1425">
        <v>0</v>
      </c>
      <c r="H1425">
        <v>6</v>
      </c>
      <c r="I1425">
        <v>9</v>
      </c>
      <c r="J1425">
        <v>310</v>
      </c>
      <c r="K1425">
        <v>1</v>
      </c>
      <c r="L1425">
        <v>4</v>
      </c>
      <c r="M1425">
        <v>37</v>
      </c>
      <c r="N1425">
        <v>300</v>
      </c>
      <c r="O1425">
        <v>10</v>
      </c>
      <c r="P1425">
        <v>300</v>
      </c>
      <c r="Q1425">
        <v>6</v>
      </c>
      <c r="R1425">
        <v>9</v>
      </c>
      <c r="S1425" t="s">
        <v>17</v>
      </c>
      <c r="T1425" t="b">
        <v>1</v>
      </c>
      <c r="V1425">
        <v>10</v>
      </c>
      <c r="W1425">
        <v>0</v>
      </c>
    </row>
    <row r="1426" spans="2:23" hidden="1">
      <c r="B1426" s="2" t="e">
        <f>IF(C4760="id",0,IF(C4760=C4761,B1425,IF(B1425=0,1,0)))</f>
        <v>#REF!</v>
      </c>
      <c r="E1426" t="b">
        <v>1</v>
      </c>
      <c r="F1426">
        <v>899</v>
      </c>
      <c r="G1426">
        <v>1</v>
      </c>
      <c r="H1426">
        <v>6</v>
      </c>
      <c r="I1426">
        <v>9</v>
      </c>
      <c r="J1426">
        <v>315</v>
      </c>
      <c r="K1426">
        <v>6</v>
      </c>
      <c r="L1426">
        <v>4</v>
      </c>
      <c r="M1426">
        <v>37</v>
      </c>
      <c r="N1426">
        <v>300</v>
      </c>
      <c r="O1426">
        <v>10</v>
      </c>
      <c r="P1426">
        <v>310</v>
      </c>
      <c r="Q1426">
        <v>1</v>
      </c>
      <c r="R1426">
        <v>4</v>
      </c>
      <c r="S1426" t="s">
        <v>15</v>
      </c>
      <c r="T1426" t="b">
        <v>1</v>
      </c>
      <c r="U1426">
        <v>15</v>
      </c>
      <c r="V1426">
        <v>5</v>
      </c>
      <c r="W1426">
        <v>0</v>
      </c>
    </row>
    <row r="1427" spans="2:23" hidden="1">
      <c r="B1427" s="2" t="e">
        <f>IF(C4761="id",0,IF(C4761=C4762,B1426,IF(B1426=0,1,0)))</f>
        <v>#REF!</v>
      </c>
      <c r="E1427" t="b">
        <v>1</v>
      </c>
      <c r="F1427" t="s">
        <v>18</v>
      </c>
      <c r="G1427">
        <v>0</v>
      </c>
      <c r="H1427">
        <v>6</v>
      </c>
      <c r="I1427">
        <v>9</v>
      </c>
      <c r="J1427">
        <v>319</v>
      </c>
      <c r="K1427">
        <v>9</v>
      </c>
      <c r="L1427">
        <v>10</v>
      </c>
      <c r="M1427">
        <v>37</v>
      </c>
      <c r="N1427">
        <v>315</v>
      </c>
      <c r="O1427">
        <v>4</v>
      </c>
      <c r="P1427">
        <v>315</v>
      </c>
      <c r="Q1427">
        <v>6</v>
      </c>
      <c r="R1427">
        <v>9</v>
      </c>
      <c r="S1427" t="s">
        <v>17</v>
      </c>
      <c r="T1427" t="b">
        <v>1</v>
      </c>
      <c r="V1427">
        <v>4</v>
      </c>
      <c r="W1427">
        <v>0</v>
      </c>
    </row>
    <row r="1428" spans="2:23" hidden="1">
      <c r="B1428" s="2" t="e">
        <f>IF(C4762="id",0,IF(C4762=C4763,B1427,IF(B1427=0,1,0)))</f>
        <v>#REF!</v>
      </c>
      <c r="E1428" t="b">
        <v>1</v>
      </c>
      <c r="F1428">
        <v>1642</v>
      </c>
      <c r="G1428">
        <v>1</v>
      </c>
      <c r="H1428">
        <v>6</v>
      </c>
      <c r="I1428">
        <v>9</v>
      </c>
      <c r="J1428">
        <v>325</v>
      </c>
      <c r="K1428">
        <v>14</v>
      </c>
      <c r="L1428">
        <v>11</v>
      </c>
      <c r="M1428">
        <v>37</v>
      </c>
      <c r="N1428">
        <v>315</v>
      </c>
      <c r="O1428">
        <v>4</v>
      </c>
      <c r="P1428">
        <v>319</v>
      </c>
      <c r="Q1428">
        <v>9</v>
      </c>
      <c r="R1428">
        <v>10</v>
      </c>
      <c r="S1428" t="s">
        <v>15</v>
      </c>
      <c r="T1428" t="b">
        <v>1</v>
      </c>
      <c r="U1428">
        <v>10</v>
      </c>
      <c r="V1428">
        <v>6</v>
      </c>
      <c r="W1428">
        <v>0</v>
      </c>
    </row>
    <row r="1429" spans="2:23" hidden="1">
      <c r="B1429" s="2" t="e">
        <f>IF(C4763="id",0,IF(C4763=C4764,B1428,IF(B1428=0,1,0)))</f>
        <v>#REF!</v>
      </c>
      <c r="E1429" t="b">
        <v>1</v>
      </c>
      <c r="F1429" t="s">
        <v>18</v>
      </c>
      <c r="G1429">
        <v>0</v>
      </c>
      <c r="H1429">
        <v>6</v>
      </c>
      <c r="I1429">
        <v>9</v>
      </c>
      <c r="J1429">
        <v>347</v>
      </c>
      <c r="K1429">
        <v>19</v>
      </c>
      <c r="L1429">
        <v>0</v>
      </c>
      <c r="M1429">
        <v>37</v>
      </c>
      <c r="N1429">
        <v>325</v>
      </c>
      <c r="O1429">
        <v>4</v>
      </c>
      <c r="P1429">
        <v>325</v>
      </c>
      <c r="Q1429">
        <v>6</v>
      </c>
      <c r="R1429">
        <v>9</v>
      </c>
      <c r="S1429" t="s">
        <v>17</v>
      </c>
      <c r="T1429" t="b">
        <v>1</v>
      </c>
      <c r="V1429">
        <v>22</v>
      </c>
      <c r="W1429">
        <v>0</v>
      </c>
    </row>
    <row r="1430" spans="2:23" hidden="1">
      <c r="B1430" s="2" t="e">
        <f>IF(C4764="id",0,IF(C4764=C4765,B1429,IF(B1429=0,1,0)))</f>
        <v>#REF!</v>
      </c>
      <c r="E1430" t="b">
        <v>1</v>
      </c>
      <c r="F1430">
        <v>673</v>
      </c>
      <c r="G1430">
        <v>1</v>
      </c>
      <c r="H1430">
        <v>6</v>
      </c>
      <c r="I1430">
        <v>9</v>
      </c>
      <c r="J1430">
        <v>355</v>
      </c>
      <c r="K1430">
        <v>17</v>
      </c>
      <c r="L1430">
        <v>-6</v>
      </c>
      <c r="M1430">
        <v>37</v>
      </c>
      <c r="N1430">
        <v>325</v>
      </c>
      <c r="O1430">
        <v>4</v>
      </c>
      <c r="P1430">
        <v>347</v>
      </c>
      <c r="Q1430">
        <v>19</v>
      </c>
      <c r="R1430">
        <v>0</v>
      </c>
      <c r="S1430" t="s">
        <v>15</v>
      </c>
      <c r="T1430" t="b">
        <v>1</v>
      </c>
      <c r="U1430">
        <v>30</v>
      </c>
      <c r="V1430">
        <v>8</v>
      </c>
      <c r="W1430">
        <v>0</v>
      </c>
    </row>
    <row r="1431" spans="2:23" hidden="1">
      <c r="B1431" s="2" t="e">
        <f>IF(C4765="id",0,IF(C4765=C4766,B1430,IF(B1430=0,1,0)))</f>
        <v>#REF!</v>
      </c>
      <c r="F1431" t="s">
        <v>18</v>
      </c>
      <c r="G1431">
        <v>0</v>
      </c>
      <c r="H1431">
        <v>20</v>
      </c>
      <c r="I1431">
        <v>5</v>
      </c>
      <c r="J1431">
        <v>20</v>
      </c>
      <c r="K1431">
        <v>1</v>
      </c>
      <c r="L1431">
        <v>5</v>
      </c>
      <c r="M1431">
        <v>38</v>
      </c>
      <c r="N1431">
        <v>1</v>
      </c>
      <c r="P1431">
        <v>1</v>
      </c>
      <c r="Q1431">
        <v>20</v>
      </c>
      <c r="R1431">
        <v>5</v>
      </c>
      <c r="S1431" t="s">
        <v>17</v>
      </c>
      <c r="V1431">
        <v>19</v>
      </c>
      <c r="W1431">
        <v>0</v>
      </c>
    </row>
    <row r="1432" spans="2:23" hidden="1">
      <c r="B1432" s="2" t="e">
        <f>IF(C4766="id",0,IF(C4766=C4767,B1431,IF(B1431=0,1,0)))</f>
        <v>#REF!</v>
      </c>
      <c r="F1432">
        <v>1302</v>
      </c>
      <c r="G1432">
        <v>1</v>
      </c>
      <c r="H1432">
        <v>7</v>
      </c>
      <c r="I1432">
        <v>5</v>
      </c>
      <c r="J1432">
        <v>27</v>
      </c>
      <c r="K1432">
        <v>8</v>
      </c>
      <c r="L1432">
        <v>5</v>
      </c>
      <c r="M1432">
        <v>38</v>
      </c>
      <c r="N1432">
        <v>1</v>
      </c>
      <c r="P1432">
        <v>20</v>
      </c>
      <c r="Q1432">
        <v>1</v>
      </c>
      <c r="R1432">
        <v>5</v>
      </c>
      <c r="S1432" t="s">
        <v>15</v>
      </c>
      <c r="U1432">
        <v>26</v>
      </c>
      <c r="V1432">
        <v>7</v>
      </c>
      <c r="W1432">
        <v>0</v>
      </c>
    </row>
    <row r="1433" spans="2:23" hidden="1">
      <c r="B1433" s="2" t="e">
        <f>IF(C4767="id",0,IF(C4767=C4768,B1432,IF(B1432=0,1,0)))</f>
        <v>#REF!</v>
      </c>
      <c r="F1433">
        <v>1607</v>
      </c>
      <c r="G1433">
        <v>2</v>
      </c>
      <c r="H1433">
        <v>7</v>
      </c>
      <c r="I1433">
        <v>5</v>
      </c>
      <c r="J1433">
        <v>38</v>
      </c>
      <c r="K1433">
        <v>2</v>
      </c>
      <c r="L1433">
        <v>0</v>
      </c>
      <c r="M1433">
        <v>38</v>
      </c>
      <c r="N1433">
        <v>21</v>
      </c>
      <c r="P1433">
        <v>36</v>
      </c>
      <c r="Q1433">
        <v>4</v>
      </c>
      <c r="R1433">
        <v>0</v>
      </c>
      <c r="S1433" t="s">
        <v>15</v>
      </c>
      <c r="U1433">
        <v>17</v>
      </c>
      <c r="V1433">
        <v>2</v>
      </c>
      <c r="W1433">
        <v>9</v>
      </c>
    </row>
    <row r="1434" spans="2:23" hidden="1">
      <c r="B1434" s="2" t="e">
        <f>IF(C4768="id",0,IF(C4768=C4769,B1433,IF(B1433=0,1,0)))</f>
        <v>#REF!</v>
      </c>
      <c r="E1434" t="b">
        <v>0</v>
      </c>
      <c r="F1434" t="s">
        <v>18</v>
      </c>
      <c r="G1434">
        <v>0</v>
      </c>
      <c r="H1434">
        <v>20</v>
      </c>
      <c r="I1434">
        <v>5</v>
      </c>
      <c r="J1434">
        <v>47</v>
      </c>
      <c r="K1434">
        <v>20</v>
      </c>
      <c r="L1434">
        <v>9</v>
      </c>
      <c r="M1434">
        <v>38</v>
      </c>
      <c r="N1434">
        <v>43</v>
      </c>
      <c r="O1434">
        <v>3</v>
      </c>
      <c r="P1434">
        <v>43</v>
      </c>
      <c r="Q1434">
        <v>20</v>
      </c>
      <c r="R1434">
        <v>5</v>
      </c>
      <c r="S1434" t="s">
        <v>17</v>
      </c>
      <c r="T1434" t="b">
        <v>1</v>
      </c>
      <c r="V1434">
        <v>4</v>
      </c>
      <c r="W1434">
        <v>0</v>
      </c>
    </row>
    <row r="1435" spans="2:23" hidden="1">
      <c r="B1435" s="2" t="e">
        <f>IF(C4769="id",0,IF(C4769=C4770,B1434,IF(B1434=0,1,0)))</f>
        <v>#REF!</v>
      </c>
      <c r="E1435" t="b">
        <v>0</v>
      </c>
      <c r="F1435">
        <v>1236</v>
      </c>
      <c r="G1435">
        <v>1</v>
      </c>
      <c r="H1435">
        <v>20</v>
      </c>
      <c r="I1435">
        <v>5</v>
      </c>
      <c r="J1435">
        <v>49</v>
      </c>
      <c r="K1435">
        <v>22</v>
      </c>
      <c r="L1435">
        <v>9</v>
      </c>
      <c r="M1435">
        <v>38</v>
      </c>
      <c r="N1435">
        <v>43</v>
      </c>
      <c r="O1435">
        <v>3</v>
      </c>
      <c r="P1435">
        <v>47</v>
      </c>
      <c r="Q1435">
        <v>20</v>
      </c>
      <c r="R1435">
        <v>9</v>
      </c>
      <c r="S1435" t="s">
        <v>15</v>
      </c>
      <c r="T1435" t="b">
        <v>1</v>
      </c>
      <c r="U1435">
        <v>6</v>
      </c>
      <c r="V1435">
        <v>2</v>
      </c>
      <c r="W1435">
        <v>0</v>
      </c>
    </row>
    <row r="1436" spans="2:23" hidden="1">
      <c r="B1436" s="2" t="e">
        <f>IF(C4770="id",0,IF(C4770=C4771,B1435,IF(B1435=0,1,0)))</f>
        <v>#REF!</v>
      </c>
      <c r="E1436" t="b">
        <v>1</v>
      </c>
      <c r="F1436" t="s">
        <v>18</v>
      </c>
      <c r="G1436">
        <v>0</v>
      </c>
      <c r="H1436">
        <v>20</v>
      </c>
      <c r="I1436">
        <v>5</v>
      </c>
      <c r="J1436">
        <v>62</v>
      </c>
      <c r="K1436">
        <v>10</v>
      </c>
      <c r="L1436">
        <v>2</v>
      </c>
      <c r="M1436">
        <v>38</v>
      </c>
      <c r="N1436">
        <v>49</v>
      </c>
      <c r="O1436">
        <v>4</v>
      </c>
      <c r="P1436">
        <v>49</v>
      </c>
      <c r="Q1436">
        <v>20</v>
      </c>
      <c r="R1436">
        <v>5</v>
      </c>
      <c r="S1436" t="s">
        <v>17</v>
      </c>
      <c r="T1436" t="b">
        <v>1</v>
      </c>
      <c r="V1436">
        <v>13</v>
      </c>
      <c r="W1436">
        <v>0</v>
      </c>
    </row>
    <row r="1437" spans="2:23" hidden="1">
      <c r="B1437" s="2" t="e">
        <f>IF(C4771="id",0,IF(C4771=C4772,B1436,IF(B1436=0,1,0)))</f>
        <v>#REF!</v>
      </c>
      <c r="E1437" t="b">
        <v>1</v>
      </c>
      <c r="F1437">
        <v>624</v>
      </c>
      <c r="G1437">
        <v>1</v>
      </c>
      <c r="H1437">
        <v>20</v>
      </c>
      <c r="I1437">
        <v>5</v>
      </c>
      <c r="J1437">
        <v>70</v>
      </c>
      <c r="K1437">
        <v>17</v>
      </c>
      <c r="L1437">
        <v>1</v>
      </c>
      <c r="M1437">
        <v>38</v>
      </c>
      <c r="N1437">
        <v>49</v>
      </c>
      <c r="O1437">
        <v>4</v>
      </c>
      <c r="P1437">
        <v>62</v>
      </c>
      <c r="Q1437">
        <v>10</v>
      </c>
      <c r="R1437">
        <v>2</v>
      </c>
      <c r="S1437" t="s">
        <v>15</v>
      </c>
      <c r="T1437" t="b">
        <v>1</v>
      </c>
      <c r="U1437">
        <v>21</v>
      </c>
      <c r="V1437">
        <v>8</v>
      </c>
      <c r="W1437">
        <v>0</v>
      </c>
    </row>
    <row r="1438" spans="2:23" hidden="1">
      <c r="B1438" s="2" t="e">
        <f>IF(C4772="id",0,IF(C4772=C4773,B1437,IF(B1437=0,1,0)))</f>
        <v>#REF!</v>
      </c>
      <c r="E1438" t="b">
        <v>0</v>
      </c>
      <c r="F1438" t="s">
        <v>18</v>
      </c>
      <c r="G1438">
        <v>0</v>
      </c>
      <c r="H1438">
        <v>20</v>
      </c>
      <c r="I1438">
        <v>5</v>
      </c>
      <c r="J1438">
        <v>89</v>
      </c>
      <c r="K1438">
        <v>3</v>
      </c>
      <c r="L1438">
        <v>3</v>
      </c>
      <c r="M1438">
        <v>38</v>
      </c>
      <c r="N1438">
        <v>70</v>
      </c>
      <c r="O1438">
        <v>12</v>
      </c>
      <c r="P1438">
        <v>70</v>
      </c>
      <c r="Q1438">
        <v>20</v>
      </c>
      <c r="R1438">
        <v>5</v>
      </c>
      <c r="S1438" t="s">
        <v>17</v>
      </c>
      <c r="T1438" t="b">
        <v>1</v>
      </c>
      <c r="V1438">
        <v>19</v>
      </c>
      <c r="W1438">
        <v>0</v>
      </c>
    </row>
    <row r="1439" spans="2:23" hidden="1">
      <c r="B1439" s="2" t="e">
        <f>IF(C4773="id",0,IF(C4773=C4774,B1438,IF(B1438=0,1,0)))</f>
        <v>#REF!</v>
      </c>
      <c r="E1439" t="b">
        <v>0</v>
      </c>
      <c r="F1439">
        <v>75</v>
      </c>
      <c r="G1439">
        <v>1</v>
      </c>
      <c r="H1439">
        <v>20</v>
      </c>
      <c r="I1439">
        <v>5</v>
      </c>
      <c r="J1439">
        <v>92</v>
      </c>
      <c r="K1439">
        <v>5</v>
      </c>
      <c r="L1439">
        <v>2</v>
      </c>
      <c r="M1439">
        <v>38</v>
      </c>
      <c r="N1439">
        <v>70</v>
      </c>
      <c r="O1439">
        <v>12</v>
      </c>
      <c r="P1439">
        <v>89</v>
      </c>
      <c r="Q1439">
        <v>3</v>
      </c>
      <c r="R1439">
        <v>3</v>
      </c>
      <c r="S1439" t="s">
        <v>15</v>
      </c>
      <c r="T1439" t="b">
        <v>1</v>
      </c>
      <c r="U1439">
        <v>22</v>
      </c>
      <c r="V1439">
        <v>3</v>
      </c>
      <c r="W1439">
        <v>0</v>
      </c>
    </row>
    <row r="1440" spans="2:23" hidden="1">
      <c r="B1440" s="2" t="e">
        <f>IF(C4774="id",0,IF(C4774=C4775,B1439,IF(B1439=0,1,0)))</f>
        <v>#REF!</v>
      </c>
      <c r="E1440" t="b">
        <v>1</v>
      </c>
      <c r="F1440" t="s">
        <v>18</v>
      </c>
      <c r="G1440">
        <v>0</v>
      </c>
      <c r="H1440">
        <v>20</v>
      </c>
      <c r="I1440">
        <v>5</v>
      </c>
      <c r="J1440">
        <v>111</v>
      </c>
      <c r="K1440">
        <v>3</v>
      </c>
      <c r="L1440">
        <v>3</v>
      </c>
      <c r="M1440">
        <v>38</v>
      </c>
      <c r="N1440">
        <v>92</v>
      </c>
      <c r="O1440">
        <v>8</v>
      </c>
      <c r="P1440">
        <v>92</v>
      </c>
      <c r="Q1440">
        <v>20</v>
      </c>
      <c r="R1440">
        <v>5</v>
      </c>
      <c r="S1440" t="s">
        <v>17</v>
      </c>
      <c r="T1440" t="b">
        <v>1</v>
      </c>
      <c r="V1440">
        <v>19</v>
      </c>
      <c r="W1440">
        <v>0</v>
      </c>
    </row>
    <row r="1441" spans="2:23" hidden="1">
      <c r="B1441" s="2" t="e">
        <f>IF(C4775="id",0,IF(C4775=C4776,B1440,IF(B1440=0,1,0)))</f>
        <v>#REF!</v>
      </c>
      <c r="E1441" t="b">
        <v>1</v>
      </c>
      <c r="F1441">
        <v>98</v>
      </c>
      <c r="G1441">
        <v>1</v>
      </c>
      <c r="H1441">
        <v>20</v>
      </c>
      <c r="I1441">
        <v>5</v>
      </c>
      <c r="J1441">
        <v>125</v>
      </c>
      <c r="K1441">
        <v>-4</v>
      </c>
      <c r="L1441">
        <v>-4</v>
      </c>
      <c r="M1441">
        <v>38</v>
      </c>
      <c r="N1441">
        <v>92</v>
      </c>
      <c r="O1441">
        <v>8</v>
      </c>
      <c r="P1441">
        <v>111</v>
      </c>
      <c r="Q1441">
        <v>3</v>
      </c>
      <c r="R1441">
        <v>3</v>
      </c>
      <c r="S1441" t="s">
        <v>15</v>
      </c>
      <c r="T1441" t="b">
        <v>1</v>
      </c>
      <c r="U1441">
        <v>33</v>
      </c>
      <c r="V1441">
        <v>14</v>
      </c>
      <c r="W1441">
        <v>0</v>
      </c>
    </row>
    <row r="1442" spans="2:23" hidden="1">
      <c r="B1442" s="2" t="e">
        <f>IF(C4776="id",0,IF(C4776=C4777,B1441,IF(B1441=0,1,0)))</f>
        <v>#REF!</v>
      </c>
      <c r="E1442" t="b">
        <v>0</v>
      </c>
      <c r="F1442" t="s">
        <v>18</v>
      </c>
      <c r="G1442">
        <v>0</v>
      </c>
      <c r="H1442">
        <v>20</v>
      </c>
      <c r="I1442">
        <v>5</v>
      </c>
      <c r="J1442">
        <v>127</v>
      </c>
      <c r="K1442">
        <v>19</v>
      </c>
      <c r="L1442">
        <v>6</v>
      </c>
      <c r="M1442">
        <v>38</v>
      </c>
      <c r="N1442">
        <v>125</v>
      </c>
      <c r="O1442">
        <v>12</v>
      </c>
      <c r="P1442">
        <v>125</v>
      </c>
      <c r="Q1442">
        <v>20</v>
      </c>
      <c r="R1442">
        <v>5</v>
      </c>
      <c r="S1442" t="s">
        <v>17</v>
      </c>
      <c r="T1442" t="b">
        <v>1</v>
      </c>
      <c r="V1442">
        <v>2</v>
      </c>
      <c r="W1442">
        <v>0</v>
      </c>
    </row>
    <row r="1443" spans="2:23" hidden="1">
      <c r="B1443" s="2" t="e">
        <f>IF(C4777="id",0,IF(C4777=C4778,B1442,IF(B1442=0,1,0)))</f>
        <v>#REF!</v>
      </c>
      <c r="E1443" t="b">
        <v>0</v>
      </c>
      <c r="F1443">
        <v>1350</v>
      </c>
      <c r="G1443">
        <v>1</v>
      </c>
      <c r="H1443">
        <v>20</v>
      </c>
      <c r="I1443">
        <v>5</v>
      </c>
      <c r="J1443">
        <v>133</v>
      </c>
      <c r="K1443">
        <v>18</v>
      </c>
      <c r="L1443">
        <v>11</v>
      </c>
      <c r="M1443">
        <v>38</v>
      </c>
      <c r="N1443">
        <v>125</v>
      </c>
      <c r="O1443">
        <v>12</v>
      </c>
      <c r="P1443">
        <v>127</v>
      </c>
      <c r="Q1443">
        <v>19</v>
      </c>
      <c r="R1443">
        <v>6</v>
      </c>
      <c r="S1443" t="s">
        <v>15</v>
      </c>
      <c r="T1443" t="b">
        <v>1</v>
      </c>
      <c r="U1443">
        <v>8</v>
      </c>
      <c r="V1443">
        <v>6</v>
      </c>
      <c r="W1443">
        <v>0</v>
      </c>
    </row>
    <row r="1444" spans="2:23" hidden="1">
      <c r="B1444" s="2" t="e">
        <f>IF(C4778="id",0,IF(C4778=C4779,B1443,IF(B1443=0,1,0)))</f>
        <v>#REF!</v>
      </c>
      <c r="E1444" t="b">
        <v>0</v>
      </c>
      <c r="F1444" t="s">
        <v>18</v>
      </c>
      <c r="G1444">
        <v>0</v>
      </c>
      <c r="H1444">
        <v>20</v>
      </c>
      <c r="I1444">
        <v>5</v>
      </c>
      <c r="J1444">
        <v>142</v>
      </c>
      <c r="K1444">
        <v>14</v>
      </c>
      <c r="L1444">
        <v>7</v>
      </c>
      <c r="M1444">
        <v>38</v>
      </c>
      <c r="N1444">
        <v>134</v>
      </c>
      <c r="O1444">
        <v>12</v>
      </c>
      <c r="P1444">
        <v>134</v>
      </c>
      <c r="Q1444">
        <v>20</v>
      </c>
      <c r="R1444">
        <v>5</v>
      </c>
      <c r="S1444" t="s">
        <v>17</v>
      </c>
      <c r="T1444" t="b">
        <v>1</v>
      </c>
      <c r="V1444">
        <v>8</v>
      </c>
      <c r="W1444">
        <v>0</v>
      </c>
    </row>
    <row r="1445" spans="2:23" hidden="1">
      <c r="B1445" s="2" t="e">
        <f>IF(C4779="id",0,IF(C4779=C4780,B1444,IF(B1444=0,1,0)))</f>
        <v>#REF!</v>
      </c>
      <c r="E1445" t="b">
        <v>0</v>
      </c>
      <c r="F1445">
        <v>558</v>
      </c>
      <c r="G1445">
        <v>1</v>
      </c>
      <c r="H1445">
        <v>20</v>
      </c>
      <c r="I1445">
        <v>5</v>
      </c>
      <c r="J1445">
        <v>144</v>
      </c>
      <c r="K1445">
        <v>14</v>
      </c>
      <c r="L1445">
        <v>9</v>
      </c>
      <c r="M1445">
        <v>38</v>
      </c>
      <c r="N1445">
        <v>134</v>
      </c>
      <c r="O1445">
        <v>12</v>
      </c>
      <c r="P1445">
        <v>142</v>
      </c>
      <c r="Q1445">
        <v>14</v>
      </c>
      <c r="R1445">
        <v>7</v>
      </c>
      <c r="S1445" t="s">
        <v>15</v>
      </c>
      <c r="T1445" t="b">
        <v>1</v>
      </c>
      <c r="U1445">
        <v>10</v>
      </c>
      <c r="V1445">
        <v>2</v>
      </c>
      <c r="W1445">
        <v>0</v>
      </c>
    </row>
    <row r="1446" spans="2:23" hidden="1">
      <c r="B1446" s="2" t="e">
        <f>IF(C4780="id",0,IF(C4780=C4781,B1445,IF(B1445=0,1,0)))</f>
        <v>#REF!</v>
      </c>
      <c r="E1446" t="b">
        <v>1</v>
      </c>
      <c r="F1446" t="s">
        <v>18</v>
      </c>
      <c r="G1446">
        <v>0</v>
      </c>
      <c r="H1446">
        <v>20</v>
      </c>
      <c r="I1446">
        <v>5</v>
      </c>
      <c r="J1446">
        <v>165</v>
      </c>
      <c r="K1446">
        <v>6</v>
      </c>
      <c r="L1446">
        <v>0</v>
      </c>
      <c r="M1446">
        <v>38</v>
      </c>
      <c r="N1446">
        <v>146</v>
      </c>
      <c r="O1446">
        <v>2</v>
      </c>
      <c r="P1446">
        <v>146</v>
      </c>
      <c r="Q1446">
        <v>20</v>
      </c>
      <c r="R1446">
        <v>5</v>
      </c>
      <c r="S1446" t="s">
        <v>17</v>
      </c>
      <c r="T1446" t="b">
        <v>1</v>
      </c>
      <c r="V1446">
        <v>19</v>
      </c>
      <c r="W1446">
        <v>0</v>
      </c>
    </row>
    <row r="1447" spans="2:23" hidden="1">
      <c r="B1447" s="2" t="e">
        <f>IF(C4781="id",0,IF(C4781=C4782,B1446,IF(B1446=0,1,0)))</f>
        <v>#REF!</v>
      </c>
      <c r="E1447" t="b">
        <v>1</v>
      </c>
      <c r="F1447">
        <v>380</v>
      </c>
      <c r="G1447">
        <v>1</v>
      </c>
      <c r="H1447">
        <v>20</v>
      </c>
      <c r="I1447">
        <v>5</v>
      </c>
      <c r="J1447">
        <v>174</v>
      </c>
      <c r="K1447">
        <v>10</v>
      </c>
      <c r="L1447">
        <v>5</v>
      </c>
      <c r="M1447">
        <v>38</v>
      </c>
      <c r="N1447">
        <v>146</v>
      </c>
      <c r="O1447">
        <v>2</v>
      </c>
      <c r="P1447">
        <v>165</v>
      </c>
      <c r="Q1447">
        <v>6</v>
      </c>
      <c r="R1447">
        <v>0</v>
      </c>
      <c r="S1447" t="s">
        <v>15</v>
      </c>
      <c r="T1447" t="b">
        <v>1</v>
      </c>
      <c r="U1447">
        <v>28</v>
      </c>
      <c r="V1447">
        <v>9</v>
      </c>
      <c r="W1447">
        <v>0</v>
      </c>
    </row>
    <row r="1448" spans="2:23" hidden="1">
      <c r="B1448" s="2" t="e">
        <f>IF(C4782="id",0,IF(C4782=C4783,B1447,IF(B1447=0,1,0)))</f>
        <v>#REF!</v>
      </c>
      <c r="E1448" t="b">
        <v>1</v>
      </c>
      <c r="F1448" t="s">
        <v>18</v>
      </c>
      <c r="G1448">
        <v>0</v>
      </c>
      <c r="H1448">
        <v>20</v>
      </c>
      <c r="I1448">
        <v>5</v>
      </c>
      <c r="J1448">
        <v>186</v>
      </c>
      <c r="K1448">
        <v>8</v>
      </c>
      <c r="L1448">
        <v>5</v>
      </c>
      <c r="M1448">
        <v>38</v>
      </c>
      <c r="N1448">
        <v>174</v>
      </c>
      <c r="O1448">
        <v>7</v>
      </c>
      <c r="P1448">
        <v>174</v>
      </c>
      <c r="Q1448">
        <v>20</v>
      </c>
      <c r="R1448">
        <v>5</v>
      </c>
      <c r="S1448" t="s">
        <v>17</v>
      </c>
      <c r="T1448" t="b">
        <v>1</v>
      </c>
      <c r="V1448">
        <v>12</v>
      </c>
      <c r="W1448">
        <v>0</v>
      </c>
    </row>
    <row r="1449" spans="2:23" hidden="1">
      <c r="B1449" s="2" t="e">
        <f>IF(C4783="id",0,IF(C4783=C4784,B1448,IF(B1448=0,1,0)))</f>
        <v>#REF!</v>
      </c>
      <c r="E1449" t="b">
        <v>1</v>
      </c>
      <c r="F1449">
        <v>1154</v>
      </c>
      <c r="G1449">
        <v>1</v>
      </c>
      <c r="H1449">
        <v>20</v>
      </c>
      <c r="I1449">
        <v>5</v>
      </c>
      <c r="J1449">
        <v>188</v>
      </c>
      <c r="K1449">
        <v>10</v>
      </c>
      <c r="L1449">
        <v>5</v>
      </c>
      <c r="M1449">
        <v>38</v>
      </c>
      <c r="N1449">
        <v>174</v>
      </c>
      <c r="O1449">
        <v>7</v>
      </c>
      <c r="P1449">
        <v>186</v>
      </c>
      <c r="Q1449">
        <v>8</v>
      </c>
      <c r="R1449">
        <v>5</v>
      </c>
      <c r="S1449" t="s">
        <v>15</v>
      </c>
      <c r="T1449" t="b">
        <v>1</v>
      </c>
      <c r="U1449">
        <v>14</v>
      </c>
      <c r="V1449">
        <v>2</v>
      </c>
      <c r="W1449">
        <v>0</v>
      </c>
    </row>
    <row r="1450" spans="2:23" hidden="1">
      <c r="B1450" s="2" t="e">
        <f>IF(C4784="id",0,IF(C4784=C4785,B1449,IF(B1449=0,1,0)))</f>
        <v>#REF!</v>
      </c>
      <c r="E1450" t="b">
        <v>1</v>
      </c>
      <c r="F1450" t="s">
        <v>18</v>
      </c>
      <c r="G1450">
        <v>0</v>
      </c>
      <c r="H1450">
        <v>20</v>
      </c>
      <c r="I1450">
        <v>5</v>
      </c>
      <c r="J1450">
        <v>201</v>
      </c>
      <c r="K1450">
        <v>9</v>
      </c>
      <c r="L1450">
        <v>3</v>
      </c>
      <c r="M1450">
        <v>38</v>
      </c>
      <c r="N1450">
        <v>188</v>
      </c>
      <c r="O1450">
        <v>7</v>
      </c>
      <c r="P1450">
        <v>188</v>
      </c>
      <c r="Q1450">
        <v>20</v>
      </c>
      <c r="R1450">
        <v>5</v>
      </c>
      <c r="S1450" t="s">
        <v>17</v>
      </c>
      <c r="T1450" t="b">
        <v>1</v>
      </c>
      <c r="V1450">
        <v>13</v>
      </c>
      <c r="W1450">
        <v>0</v>
      </c>
    </row>
    <row r="1451" spans="2:23" hidden="1">
      <c r="B1451" s="2" t="e">
        <f>IF(C4785="id",0,IF(C4785=C4786,B1450,IF(B1450=0,1,0)))</f>
        <v>#REF!</v>
      </c>
      <c r="E1451" t="b">
        <v>1</v>
      </c>
      <c r="F1451">
        <v>1769</v>
      </c>
      <c r="G1451">
        <v>1</v>
      </c>
      <c r="H1451">
        <v>20</v>
      </c>
      <c r="I1451">
        <v>5</v>
      </c>
      <c r="J1451">
        <v>212</v>
      </c>
      <c r="K1451">
        <v>3</v>
      </c>
      <c r="L1451">
        <v>-2</v>
      </c>
      <c r="M1451">
        <v>38</v>
      </c>
      <c r="N1451">
        <v>188</v>
      </c>
      <c r="O1451">
        <v>7</v>
      </c>
      <c r="P1451">
        <v>201</v>
      </c>
      <c r="Q1451">
        <v>9</v>
      </c>
      <c r="R1451">
        <v>3</v>
      </c>
      <c r="S1451" t="s">
        <v>15</v>
      </c>
      <c r="T1451" t="b">
        <v>1</v>
      </c>
      <c r="U1451">
        <v>24</v>
      </c>
      <c r="V1451">
        <v>11</v>
      </c>
      <c r="W1451">
        <v>0</v>
      </c>
    </row>
    <row r="1452" spans="2:23" hidden="1">
      <c r="B1452" s="2" t="e">
        <f>IF(C4786="id",0,IF(C4786=C4787,B1451,IF(B1451=0,1,0)))</f>
        <v>#REF!</v>
      </c>
      <c r="E1452" t="b">
        <v>1</v>
      </c>
      <c r="F1452" t="s">
        <v>18</v>
      </c>
      <c r="G1452">
        <v>0</v>
      </c>
      <c r="H1452">
        <v>20</v>
      </c>
      <c r="I1452">
        <v>5</v>
      </c>
      <c r="J1452">
        <v>217</v>
      </c>
      <c r="K1452">
        <v>18</v>
      </c>
      <c r="L1452">
        <v>2</v>
      </c>
      <c r="M1452">
        <v>38</v>
      </c>
      <c r="N1452">
        <v>212</v>
      </c>
      <c r="O1452">
        <v>8</v>
      </c>
      <c r="P1452">
        <v>212</v>
      </c>
      <c r="Q1452">
        <v>20</v>
      </c>
      <c r="R1452">
        <v>5</v>
      </c>
      <c r="S1452" t="s">
        <v>17</v>
      </c>
      <c r="T1452" t="b">
        <v>1</v>
      </c>
      <c r="V1452">
        <v>5</v>
      </c>
      <c r="W1452">
        <v>0</v>
      </c>
    </row>
    <row r="1453" spans="2:23" hidden="1">
      <c r="B1453" s="2" t="e">
        <f>IF(C4787="id",0,IF(C4787=C4788,B1452,IF(B1452=0,1,0)))</f>
        <v>#REF!</v>
      </c>
      <c r="E1453" t="b">
        <v>1</v>
      </c>
      <c r="F1453">
        <v>276</v>
      </c>
      <c r="G1453">
        <v>1</v>
      </c>
      <c r="H1453">
        <v>20</v>
      </c>
      <c r="I1453">
        <v>5</v>
      </c>
      <c r="J1453">
        <v>227</v>
      </c>
      <c r="K1453">
        <v>22</v>
      </c>
      <c r="L1453">
        <v>-4</v>
      </c>
      <c r="M1453">
        <v>38</v>
      </c>
      <c r="N1453">
        <v>212</v>
      </c>
      <c r="O1453">
        <v>8</v>
      </c>
      <c r="P1453">
        <v>217</v>
      </c>
      <c r="Q1453">
        <v>18</v>
      </c>
      <c r="R1453">
        <v>2</v>
      </c>
      <c r="S1453" t="s">
        <v>15</v>
      </c>
      <c r="T1453" t="b">
        <v>1</v>
      </c>
      <c r="U1453">
        <v>15</v>
      </c>
      <c r="V1453">
        <v>10</v>
      </c>
      <c r="W1453">
        <v>0</v>
      </c>
    </row>
    <row r="1454" spans="2:23" hidden="1">
      <c r="B1454" s="2" t="e">
        <f>IF(C4788="id",0,IF(C4788=C4789,B1453,IF(B1453=0,1,0)))</f>
        <v>#REF!</v>
      </c>
      <c r="E1454" t="b">
        <v>1</v>
      </c>
      <c r="F1454" t="s">
        <v>18</v>
      </c>
      <c r="G1454">
        <v>0</v>
      </c>
      <c r="H1454">
        <v>20</v>
      </c>
      <c r="I1454">
        <v>5</v>
      </c>
      <c r="J1454">
        <v>230</v>
      </c>
      <c r="K1454">
        <v>20</v>
      </c>
      <c r="L1454">
        <v>8</v>
      </c>
      <c r="M1454">
        <v>38</v>
      </c>
      <c r="N1454">
        <v>227</v>
      </c>
      <c r="O1454">
        <v>6</v>
      </c>
      <c r="P1454">
        <v>227</v>
      </c>
      <c r="Q1454">
        <v>20</v>
      </c>
      <c r="R1454">
        <v>5</v>
      </c>
      <c r="S1454" t="s">
        <v>17</v>
      </c>
      <c r="T1454" t="b">
        <v>1</v>
      </c>
      <c r="V1454">
        <v>3</v>
      </c>
      <c r="W1454">
        <v>0</v>
      </c>
    </row>
    <row r="1455" spans="2:23" hidden="1">
      <c r="B1455" s="2" t="e">
        <f>IF(C4789="id",0,IF(C4789=C4790,B1454,IF(B1454=0,1,0)))</f>
        <v>#REF!</v>
      </c>
      <c r="E1455" t="b">
        <v>1</v>
      </c>
      <c r="F1455">
        <v>1525</v>
      </c>
      <c r="G1455">
        <v>1</v>
      </c>
      <c r="H1455">
        <v>20</v>
      </c>
      <c r="I1455">
        <v>5</v>
      </c>
      <c r="J1455">
        <v>238</v>
      </c>
      <c r="K1455">
        <v>24</v>
      </c>
      <c r="L1455">
        <v>12</v>
      </c>
      <c r="M1455">
        <v>38</v>
      </c>
      <c r="N1455">
        <v>227</v>
      </c>
      <c r="O1455">
        <v>6</v>
      </c>
      <c r="P1455">
        <v>230</v>
      </c>
      <c r="Q1455">
        <v>20</v>
      </c>
      <c r="R1455">
        <v>8</v>
      </c>
      <c r="S1455" t="s">
        <v>15</v>
      </c>
      <c r="T1455" t="b">
        <v>1</v>
      </c>
      <c r="U1455">
        <v>11</v>
      </c>
      <c r="V1455">
        <v>8</v>
      </c>
      <c r="W1455">
        <v>0</v>
      </c>
    </row>
    <row r="1456" spans="2:23" hidden="1">
      <c r="B1456" s="2" t="e">
        <f>IF(C4790="id",0,IF(C4790=C4791,B1455,IF(B1455=0,1,0)))</f>
        <v>#REF!</v>
      </c>
      <c r="E1456" t="b">
        <v>1</v>
      </c>
      <c r="F1456" t="s">
        <v>18</v>
      </c>
      <c r="G1456">
        <v>0</v>
      </c>
      <c r="H1456">
        <v>20</v>
      </c>
      <c r="I1456">
        <v>5</v>
      </c>
      <c r="J1456">
        <v>250</v>
      </c>
      <c r="K1456">
        <v>11</v>
      </c>
      <c r="L1456">
        <v>2</v>
      </c>
      <c r="M1456">
        <v>38</v>
      </c>
      <c r="N1456">
        <v>238</v>
      </c>
      <c r="O1456">
        <v>6</v>
      </c>
      <c r="P1456">
        <v>238</v>
      </c>
      <c r="Q1456">
        <v>20</v>
      </c>
      <c r="R1456">
        <v>5</v>
      </c>
      <c r="S1456" t="s">
        <v>17</v>
      </c>
      <c r="T1456" t="b">
        <v>1</v>
      </c>
      <c r="V1456">
        <v>12</v>
      </c>
      <c r="W1456">
        <v>0</v>
      </c>
    </row>
    <row r="1457" spans="2:23" hidden="1">
      <c r="B1457" s="2" t="e">
        <f>IF(C4791="id",0,IF(C4791=C4792,B1456,IF(B1456=0,1,0)))</f>
        <v>#REF!</v>
      </c>
      <c r="E1457" t="b">
        <v>1</v>
      </c>
      <c r="F1457">
        <v>512</v>
      </c>
      <c r="G1457">
        <v>1</v>
      </c>
      <c r="H1457">
        <v>20</v>
      </c>
      <c r="I1457">
        <v>5</v>
      </c>
      <c r="J1457">
        <v>257</v>
      </c>
      <c r="K1457">
        <v>18</v>
      </c>
      <c r="L1457">
        <v>2</v>
      </c>
      <c r="M1457">
        <v>38</v>
      </c>
      <c r="N1457">
        <v>238</v>
      </c>
      <c r="O1457">
        <v>6</v>
      </c>
      <c r="P1457">
        <v>250</v>
      </c>
      <c r="Q1457">
        <v>11</v>
      </c>
      <c r="R1457">
        <v>2</v>
      </c>
      <c r="S1457" t="s">
        <v>15</v>
      </c>
      <c r="T1457" t="b">
        <v>1</v>
      </c>
      <c r="U1457">
        <v>19</v>
      </c>
      <c r="V1457">
        <v>7</v>
      </c>
      <c r="W1457">
        <v>0</v>
      </c>
    </row>
    <row r="1458" spans="2:23" hidden="1">
      <c r="B1458" s="2" t="e">
        <f>IF(C4792="id",0,IF(C4792=C4793,B1457,IF(B1457=0,1,0)))</f>
        <v>#REF!</v>
      </c>
      <c r="E1458" t="b">
        <v>1</v>
      </c>
      <c r="F1458" t="s">
        <v>18</v>
      </c>
      <c r="G1458">
        <v>0</v>
      </c>
      <c r="H1458">
        <v>20</v>
      </c>
      <c r="I1458">
        <v>5</v>
      </c>
      <c r="J1458">
        <v>267</v>
      </c>
      <c r="K1458">
        <v>15</v>
      </c>
      <c r="L1458">
        <v>0</v>
      </c>
      <c r="M1458">
        <v>38</v>
      </c>
      <c r="N1458">
        <v>257</v>
      </c>
      <c r="O1458">
        <v>6</v>
      </c>
      <c r="P1458">
        <v>257</v>
      </c>
      <c r="Q1458">
        <v>20</v>
      </c>
      <c r="R1458">
        <v>5</v>
      </c>
      <c r="S1458" t="s">
        <v>17</v>
      </c>
      <c r="T1458" t="b">
        <v>1</v>
      </c>
      <c r="V1458">
        <v>10</v>
      </c>
      <c r="W1458">
        <v>0</v>
      </c>
    </row>
    <row r="1459" spans="2:23" hidden="1">
      <c r="B1459" s="2" t="e">
        <f>IF(C4793="id",0,IF(C4793=C4794,B1458,IF(B1458=0,1,0)))</f>
        <v>#REF!</v>
      </c>
      <c r="E1459" t="b">
        <v>1</v>
      </c>
      <c r="F1459">
        <v>1536</v>
      </c>
      <c r="G1459">
        <v>1</v>
      </c>
      <c r="H1459">
        <v>20</v>
      </c>
      <c r="I1459">
        <v>5</v>
      </c>
      <c r="J1459">
        <v>276</v>
      </c>
      <c r="K1459">
        <v>20</v>
      </c>
      <c r="L1459">
        <v>4</v>
      </c>
      <c r="M1459">
        <v>38</v>
      </c>
      <c r="N1459">
        <v>257</v>
      </c>
      <c r="O1459">
        <v>6</v>
      </c>
      <c r="P1459">
        <v>267</v>
      </c>
      <c r="Q1459">
        <v>15</v>
      </c>
      <c r="R1459">
        <v>0</v>
      </c>
      <c r="S1459" t="s">
        <v>15</v>
      </c>
      <c r="T1459" t="b">
        <v>1</v>
      </c>
      <c r="U1459">
        <v>19</v>
      </c>
      <c r="V1459">
        <v>9</v>
      </c>
      <c r="W1459">
        <v>0</v>
      </c>
    </row>
    <row r="1460" spans="2:23" hidden="1">
      <c r="B1460" s="2" t="e">
        <f>IF(C4794="id",0,IF(C4794=C4795,B1459,IF(B1459=0,1,0)))</f>
        <v>#REF!</v>
      </c>
      <c r="E1460" t="b">
        <v>1</v>
      </c>
      <c r="F1460" t="s">
        <v>18</v>
      </c>
      <c r="G1460">
        <v>0</v>
      </c>
      <c r="H1460">
        <v>20</v>
      </c>
      <c r="I1460">
        <v>5</v>
      </c>
      <c r="J1460">
        <v>280</v>
      </c>
      <c r="K1460">
        <v>19</v>
      </c>
      <c r="L1460">
        <v>4</v>
      </c>
      <c r="M1460">
        <v>38</v>
      </c>
      <c r="N1460">
        <v>278</v>
      </c>
      <c r="O1460">
        <v>5</v>
      </c>
      <c r="P1460">
        <v>278</v>
      </c>
      <c r="Q1460">
        <v>20</v>
      </c>
      <c r="R1460">
        <v>5</v>
      </c>
      <c r="S1460" t="s">
        <v>17</v>
      </c>
      <c r="T1460" t="b">
        <v>1</v>
      </c>
      <c r="V1460">
        <v>2</v>
      </c>
      <c r="W1460">
        <v>0</v>
      </c>
    </row>
    <row r="1461" spans="2:23" hidden="1">
      <c r="B1461" s="2" t="e">
        <f>IF(C4795="id",0,IF(C4795=C4796,B1460,IF(B1460=0,1,0)))</f>
        <v>#REF!</v>
      </c>
      <c r="E1461" t="b">
        <v>1</v>
      </c>
      <c r="F1461">
        <v>258</v>
      </c>
      <c r="G1461">
        <v>1</v>
      </c>
      <c r="H1461">
        <v>20</v>
      </c>
      <c r="I1461">
        <v>5</v>
      </c>
      <c r="J1461">
        <v>285</v>
      </c>
      <c r="K1461">
        <v>15</v>
      </c>
      <c r="L1461">
        <v>5</v>
      </c>
      <c r="M1461">
        <v>38</v>
      </c>
      <c r="N1461">
        <v>278</v>
      </c>
      <c r="O1461">
        <v>5</v>
      </c>
      <c r="P1461">
        <v>280</v>
      </c>
      <c r="Q1461">
        <v>19</v>
      </c>
      <c r="R1461">
        <v>4</v>
      </c>
      <c r="S1461" t="s">
        <v>15</v>
      </c>
      <c r="T1461" t="b">
        <v>1</v>
      </c>
      <c r="U1461">
        <v>7</v>
      </c>
      <c r="V1461">
        <v>5</v>
      </c>
      <c r="W1461">
        <v>0</v>
      </c>
    </row>
    <row r="1462" spans="2:23" hidden="1">
      <c r="B1462" s="2" t="e">
        <f>IF(C4796="id",0,IF(C4796=C4797,B1461,IF(B1461=0,1,0)))</f>
        <v>#REF!</v>
      </c>
      <c r="E1462" t="b">
        <v>1</v>
      </c>
      <c r="F1462" t="s">
        <v>18</v>
      </c>
      <c r="G1462">
        <v>0</v>
      </c>
      <c r="H1462">
        <v>20</v>
      </c>
      <c r="I1462">
        <v>5</v>
      </c>
      <c r="J1462">
        <v>291</v>
      </c>
      <c r="K1462">
        <v>19</v>
      </c>
      <c r="L1462">
        <v>0</v>
      </c>
      <c r="M1462">
        <v>38</v>
      </c>
      <c r="N1462">
        <v>285</v>
      </c>
      <c r="O1462">
        <v>7</v>
      </c>
      <c r="P1462">
        <v>285</v>
      </c>
      <c r="Q1462">
        <v>20</v>
      </c>
      <c r="R1462">
        <v>5</v>
      </c>
      <c r="S1462" t="s">
        <v>17</v>
      </c>
      <c r="T1462" t="b">
        <v>1</v>
      </c>
      <c r="V1462">
        <v>6</v>
      </c>
      <c r="W1462">
        <v>0</v>
      </c>
    </row>
    <row r="1463" spans="2:23" hidden="1">
      <c r="B1463" s="2" t="e">
        <f>IF(C4797="id",0,IF(C4797=C4798,B1462,IF(B1462=0,1,0)))</f>
        <v>#REF!</v>
      </c>
      <c r="E1463" t="b">
        <v>1</v>
      </c>
      <c r="F1463">
        <v>665</v>
      </c>
      <c r="G1463">
        <v>1</v>
      </c>
      <c r="H1463">
        <v>20</v>
      </c>
      <c r="I1463">
        <v>5</v>
      </c>
      <c r="J1463">
        <v>303</v>
      </c>
      <c r="K1463">
        <v>26</v>
      </c>
      <c r="L1463">
        <v>5</v>
      </c>
      <c r="M1463">
        <v>38</v>
      </c>
      <c r="N1463">
        <v>285</v>
      </c>
      <c r="O1463">
        <v>7</v>
      </c>
      <c r="P1463">
        <v>291</v>
      </c>
      <c r="Q1463">
        <v>19</v>
      </c>
      <c r="R1463">
        <v>0</v>
      </c>
      <c r="S1463" t="s">
        <v>15</v>
      </c>
      <c r="T1463" t="b">
        <v>1</v>
      </c>
      <c r="U1463">
        <v>18</v>
      </c>
      <c r="V1463">
        <v>12</v>
      </c>
      <c r="W1463">
        <v>0</v>
      </c>
    </row>
    <row r="1464" spans="2:23" hidden="1">
      <c r="B1464" s="2" t="e">
        <f>IF(C4798="id",0,IF(C4798=C4799,B1463,IF(B1463=0,1,0)))</f>
        <v>#REF!</v>
      </c>
      <c r="E1464" t="b">
        <v>1</v>
      </c>
      <c r="F1464" t="s">
        <v>18</v>
      </c>
      <c r="G1464">
        <v>0</v>
      </c>
      <c r="H1464">
        <v>20</v>
      </c>
      <c r="I1464">
        <v>5</v>
      </c>
      <c r="J1464">
        <v>315</v>
      </c>
      <c r="K1464">
        <v>8</v>
      </c>
      <c r="L1464">
        <v>5</v>
      </c>
      <c r="M1464">
        <v>38</v>
      </c>
      <c r="N1464">
        <v>303</v>
      </c>
      <c r="O1464">
        <v>4</v>
      </c>
      <c r="P1464">
        <v>303</v>
      </c>
      <c r="Q1464">
        <v>20</v>
      </c>
      <c r="R1464">
        <v>5</v>
      </c>
      <c r="S1464" t="s">
        <v>17</v>
      </c>
      <c r="T1464" t="b">
        <v>1</v>
      </c>
      <c r="V1464">
        <v>12</v>
      </c>
      <c r="W1464">
        <v>0</v>
      </c>
    </row>
    <row r="1465" spans="2:23" hidden="1">
      <c r="B1465" s="2" t="e">
        <f>IF(C4799="id",0,IF(C4799=C4800,B1464,IF(B1464=0,1,0)))</f>
        <v>#REF!</v>
      </c>
      <c r="E1465" t="b">
        <v>1</v>
      </c>
      <c r="F1465">
        <v>1148</v>
      </c>
      <c r="G1465">
        <v>1</v>
      </c>
      <c r="H1465">
        <v>20</v>
      </c>
      <c r="I1465">
        <v>5</v>
      </c>
      <c r="J1465">
        <v>322</v>
      </c>
      <c r="K1465">
        <v>6</v>
      </c>
      <c r="L1465">
        <v>0</v>
      </c>
      <c r="M1465">
        <v>38</v>
      </c>
      <c r="N1465">
        <v>303</v>
      </c>
      <c r="O1465">
        <v>4</v>
      </c>
      <c r="P1465">
        <v>315</v>
      </c>
      <c r="Q1465">
        <v>8</v>
      </c>
      <c r="R1465">
        <v>5</v>
      </c>
      <c r="S1465" t="s">
        <v>15</v>
      </c>
      <c r="T1465" t="b">
        <v>1</v>
      </c>
      <c r="U1465">
        <v>19</v>
      </c>
      <c r="V1465">
        <v>7</v>
      </c>
      <c r="W1465">
        <v>0</v>
      </c>
    </row>
    <row r="1466" spans="2:23" hidden="1">
      <c r="B1466" s="2" t="e">
        <f>IF(C4800="id",0,IF(C4800=C4801,B1465,IF(B1465=0,1,0)))</f>
        <v>#REF!</v>
      </c>
      <c r="E1466" t="b">
        <v>1</v>
      </c>
      <c r="F1466" t="s">
        <v>18</v>
      </c>
      <c r="G1466">
        <v>0</v>
      </c>
      <c r="H1466">
        <v>20</v>
      </c>
      <c r="I1466">
        <v>5</v>
      </c>
      <c r="J1466">
        <v>343</v>
      </c>
      <c r="K1466">
        <v>4</v>
      </c>
      <c r="L1466">
        <v>0</v>
      </c>
      <c r="M1466">
        <v>38</v>
      </c>
      <c r="N1466">
        <v>322</v>
      </c>
      <c r="O1466">
        <v>10</v>
      </c>
      <c r="P1466">
        <v>322</v>
      </c>
      <c r="Q1466">
        <v>20</v>
      </c>
      <c r="R1466">
        <v>5</v>
      </c>
      <c r="S1466" t="s">
        <v>17</v>
      </c>
      <c r="T1466" t="b">
        <v>1</v>
      </c>
      <c r="V1466">
        <v>21</v>
      </c>
      <c r="W1466">
        <v>0</v>
      </c>
    </row>
    <row r="1467" spans="2:23" hidden="1">
      <c r="B1467" s="2" t="e">
        <f>IF(C4801="id",0,IF(C4801=C4802,B1466,IF(B1466=0,1,0)))</f>
        <v>#REF!</v>
      </c>
      <c r="E1467" t="b">
        <v>1</v>
      </c>
      <c r="F1467">
        <v>1603</v>
      </c>
      <c r="G1467">
        <v>1</v>
      </c>
      <c r="H1467">
        <v>20</v>
      </c>
      <c r="I1467">
        <v>5</v>
      </c>
      <c r="J1467">
        <v>346</v>
      </c>
      <c r="K1467">
        <v>2</v>
      </c>
      <c r="L1467">
        <v>-1</v>
      </c>
      <c r="M1467">
        <v>38</v>
      </c>
      <c r="N1467">
        <v>322</v>
      </c>
      <c r="O1467">
        <v>10</v>
      </c>
      <c r="P1467">
        <v>343</v>
      </c>
      <c r="Q1467">
        <v>4</v>
      </c>
      <c r="R1467">
        <v>0</v>
      </c>
      <c r="S1467" t="s">
        <v>15</v>
      </c>
      <c r="T1467" t="b">
        <v>1</v>
      </c>
      <c r="U1467">
        <v>24</v>
      </c>
      <c r="V1467">
        <v>3</v>
      </c>
      <c r="W1467">
        <v>0</v>
      </c>
    </row>
    <row r="1468" spans="2:23" hidden="1">
      <c r="B1468" s="2" t="e">
        <f>IF(C4802="id",0,IF(C4802=C4803,B1467,IF(B1467=0,1,0)))</f>
        <v>#REF!</v>
      </c>
      <c r="E1468" t="b">
        <v>0</v>
      </c>
      <c r="F1468" t="s">
        <v>18</v>
      </c>
      <c r="G1468">
        <v>0</v>
      </c>
      <c r="H1468">
        <v>20</v>
      </c>
      <c r="I1468">
        <v>5</v>
      </c>
      <c r="J1468">
        <v>358</v>
      </c>
      <c r="K1468">
        <v>11</v>
      </c>
      <c r="L1468">
        <v>2</v>
      </c>
      <c r="M1468">
        <v>38</v>
      </c>
      <c r="N1468">
        <v>346</v>
      </c>
      <c r="O1468">
        <v>8</v>
      </c>
      <c r="P1468">
        <v>346</v>
      </c>
      <c r="Q1468">
        <v>20</v>
      </c>
      <c r="R1468">
        <v>5</v>
      </c>
      <c r="S1468" t="s">
        <v>17</v>
      </c>
      <c r="T1468" t="b">
        <v>1</v>
      </c>
      <c r="V1468">
        <v>12</v>
      </c>
      <c r="W1468">
        <v>0</v>
      </c>
    </row>
    <row r="1469" spans="2:23" hidden="1">
      <c r="B1469" s="2" t="e">
        <f>IF(C4803="id",0,IF(C4803=C4804,B1468,IF(B1468=0,1,0)))</f>
        <v>#REF!</v>
      </c>
      <c r="F1469" t="s">
        <v>18</v>
      </c>
      <c r="G1469">
        <v>0</v>
      </c>
      <c r="H1469">
        <v>3</v>
      </c>
      <c r="I1469">
        <v>5</v>
      </c>
      <c r="J1469">
        <v>18</v>
      </c>
      <c r="K1469">
        <v>19</v>
      </c>
      <c r="L1469">
        <v>6</v>
      </c>
      <c r="M1469">
        <v>39</v>
      </c>
      <c r="N1469">
        <v>1</v>
      </c>
      <c r="P1469">
        <v>1</v>
      </c>
      <c r="Q1469">
        <v>3</v>
      </c>
      <c r="R1469">
        <v>5</v>
      </c>
      <c r="S1469" t="s">
        <v>17</v>
      </c>
      <c r="V1469">
        <v>17</v>
      </c>
      <c r="W1469">
        <v>0</v>
      </c>
    </row>
    <row r="1470" spans="2:23" hidden="1">
      <c r="B1470" s="2" t="e">
        <f>IF(C4804="id",0,IF(C4804=C4805,B1469,IF(B1469=0,1,0)))</f>
        <v>#REF!</v>
      </c>
      <c r="F1470">
        <v>1364</v>
      </c>
      <c r="G1470">
        <v>1</v>
      </c>
      <c r="H1470">
        <v>34</v>
      </c>
      <c r="I1470">
        <v>15</v>
      </c>
      <c r="J1470">
        <v>31</v>
      </c>
      <c r="K1470">
        <v>26</v>
      </c>
      <c r="L1470">
        <v>0</v>
      </c>
      <c r="M1470">
        <v>39</v>
      </c>
      <c r="N1470">
        <v>1</v>
      </c>
      <c r="P1470">
        <v>18</v>
      </c>
      <c r="Q1470">
        <v>19</v>
      </c>
      <c r="R1470">
        <v>6</v>
      </c>
      <c r="S1470" t="s">
        <v>15</v>
      </c>
      <c r="U1470">
        <v>30</v>
      </c>
      <c r="V1470">
        <v>13</v>
      </c>
      <c r="W1470">
        <v>0</v>
      </c>
    </row>
    <row r="1471" spans="2:23" hidden="1">
      <c r="B1471" s="2" t="e">
        <f>IF(C4805="id",0,IF(C4805=C4806,B1470,IF(B1470=0,1,0)))</f>
        <v>#REF!</v>
      </c>
      <c r="F1471">
        <v>595</v>
      </c>
      <c r="G1471">
        <v>2</v>
      </c>
      <c r="H1471">
        <v>34</v>
      </c>
      <c r="I1471">
        <v>15</v>
      </c>
      <c r="J1471">
        <v>40</v>
      </c>
      <c r="K1471">
        <v>19</v>
      </c>
      <c r="L1471">
        <v>2</v>
      </c>
      <c r="M1471">
        <v>39</v>
      </c>
      <c r="N1471">
        <v>26</v>
      </c>
      <c r="P1471">
        <v>39</v>
      </c>
      <c r="Q1471">
        <v>20</v>
      </c>
      <c r="R1471">
        <v>2</v>
      </c>
      <c r="S1471" t="s">
        <v>15</v>
      </c>
      <c r="U1471">
        <v>14</v>
      </c>
      <c r="V1471">
        <v>1</v>
      </c>
      <c r="W1471">
        <v>8</v>
      </c>
    </row>
    <row r="1472" spans="2:23" hidden="1">
      <c r="B1472" s="2" t="e">
        <f>IF(C4806="id",0,IF(C4806=C4807,B1471,IF(B1471=0,1,0)))</f>
        <v>#REF!</v>
      </c>
      <c r="E1472" t="b">
        <v>1</v>
      </c>
      <c r="F1472" t="s">
        <v>18</v>
      </c>
      <c r="G1472">
        <v>0</v>
      </c>
      <c r="H1472">
        <v>3</v>
      </c>
      <c r="I1472">
        <v>5</v>
      </c>
      <c r="J1472">
        <v>62</v>
      </c>
      <c r="K1472">
        <v>18</v>
      </c>
      <c r="L1472">
        <v>10</v>
      </c>
      <c r="M1472">
        <v>39</v>
      </c>
      <c r="N1472">
        <v>42</v>
      </c>
      <c r="O1472">
        <v>3</v>
      </c>
      <c r="P1472">
        <v>42</v>
      </c>
      <c r="Q1472">
        <v>3</v>
      </c>
      <c r="R1472">
        <v>5</v>
      </c>
      <c r="S1472" t="s">
        <v>17</v>
      </c>
      <c r="T1472" t="b">
        <v>1</v>
      </c>
      <c r="V1472">
        <v>20</v>
      </c>
      <c r="W1472">
        <v>0</v>
      </c>
    </row>
    <row r="1473" spans="2:23" hidden="1">
      <c r="B1473" s="2" t="e">
        <f>IF(C4807="id",0,IF(C4807=C4808,B1472,IF(B1472=0,1,0)))</f>
        <v>#REF!</v>
      </c>
      <c r="E1473" t="b">
        <v>1</v>
      </c>
      <c r="F1473">
        <v>196</v>
      </c>
      <c r="G1473">
        <v>1</v>
      </c>
      <c r="H1473">
        <v>3</v>
      </c>
      <c r="I1473">
        <v>5</v>
      </c>
      <c r="J1473">
        <v>65</v>
      </c>
      <c r="K1473">
        <v>17</v>
      </c>
      <c r="L1473">
        <v>12</v>
      </c>
      <c r="M1473">
        <v>39</v>
      </c>
      <c r="N1473">
        <v>42</v>
      </c>
      <c r="O1473">
        <v>3</v>
      </c>
      <c r="P1473">
        <v>62</v>
      </c>
      <c r="Q1473">
        <v>18</v>
      </c>
      <c r="R1473">
        <v>10</v>
      </c>
      <c r="S1473" t="s">
        <v>15</v>
      </c>
      <c r="T1473" t="b">
        <v>1</v>
      </c>
      <c r="U1473">
        <v>23</v>
      </c>
      <c r="V1473">
        <v>3</v>
      </c>
      <c r="W1473">
        <v>0</v>
      </c>
    </row>
    <row r="1474" spans="2:23" hidden="1">
      <c r="B1474" s="2" t="e">
        <f>IF(C4808="id",0,IF(C4808=C4809,B1473,IF(B1473=0,1,0)))</f>
        <v>#REF!</v>
      </c>
      <c r="E1474" t="b">
        <v>1</v>
      </c>
      <c r="F1474" t="s">
        <v>18</v>
      </c>
      <c r="G1474">
        <v>0</v>
      </c>
      <c r="H1474">
        <v>3</v>
      </c>
      <c r="I1474">
        <v>5</v>
      </c>
      <c r="J1474">
        <v>74</v>
      </c>
      <c r="K1474">
        <v>12</v>
      </c>
      <c r="L1474">
        <v>5</v>
      </c>
      <c r="M1474">
        <v>39</v>
      </c>
      <c r="N1474">
        <v>65</v>
      </c>
      <c r="O1474">
        <v>4</v>
      </c>
      <c r="P1474">
        <v>65</v>
      </c>
      <c r="Q1474">
        <v>3</v>
      </c>
      <c r="R1474">
        <v>5</v>
      </c>
      <c r="S1474" t="s">
        <v>17</v>
      </c>
      <c r="T1474" t="b">
        <v>1</v>
      </c>
      <c r="V1474">
        <v>9</v>
      </c>
      <c r="W1474">
        <v>0</v>
      </c>
    </row>
    <row r="1475" spans="2:23" hidden="1">
      <c r="B1475" s="2" t="e">
        <f>IF(C4809="id",0,IF(C4809=C4810,B1474,IF(B1474=0,1,0)))</f>
        <v>#REF!</v>
      </c>
      <c r="E1475" t="b">
        <v>1</v>
      </c>
      <c r="F1475">
        <v>819</v>
      </c>
      <c r="G1475">
        <v>1</v>
      </c>
      <c r="H1475">
        <v>3</v>
      </c>
      <c r="I1475">
        <v>5</v>
      </c>
      <c r="J1475">
        <v>81</v>
      </c>
      <c r="K1475">
        <v>15</v>
      </c>
      <c r="L1475">
        <v>1</v>
      </c>
      <c r="M1475">
        <v>39</v>
      </c>
      <c r="N1475">
        <v>65</v>
      </c>
      <c r="O1475">
        <v>4</v>
      </c>
      <c r="P1475">
        <v>74</v>
      </c>
      <c r="Q1475">
        <v>12</v>
      </c>
      <c r="R1475">
        <v>5</v>
      </c>
      <c r="S1475" t="s">
        <v>15</v>
      </c>
      <c r="T1475" t="b">
        <v>1</v>
      </c>
      <c r="U1475">
        <v>16</v>
      </c>
      <c r="V1475">
        <v>7</v>
      </c>
      <c r="W1475">
        <v>0</v>
      </c>
    </row>
    <row r="1476" spans="2:23" hidden="1">
      <c r="B1476" s="2" t="e">
        <f>IF(C4810="id",0,IF(C4810=C4811,B1475,IF(B1475=0,1,0)))</f>
        <v>#REF!</v>
      </c>
      <c r="E1476" t="b">
        <v>0</v>
      </c>
      <c r="F1476" t="s">
        <v>18</v>
      </c>
      <c r="G1476">
        <v>0</v>
      </c>
      <c r="H1476">
        <v>3</v>
      </c>
      <c r="I1476">
        <v>5</v>
      </c>
      <c r="J1476">
        <v>101</v>
      </c>
      <c r="K1476">
        <v>20</v>
      </c>
      <c r="L1476">
        <v>2</v>
      </c>
      <c r="M1476">
        <v>39</v>
      </c>
      <c r="N1476">
        <v>81</v>
      </c>
      <c r="O1476">
        <v>7</v>
      </c>
      <c r="P1476">
        <v>81</v>
      </c>
      <c r="Q1476">
        <v>3</v>
      </c>
      <c r="R1476">
        <v>5</v>
      </c>
      <c r="S1476" t="s">
        <v>17</v>
      </c>
      <c r="T1476" t="b">
        <v>1</v>
      </c>
      <c r="V1476">
        <v>20</v>
      </c>
      <c r="W1476">
        <v>0</v>
      </c>
    </row>
    <row r="1477" spans="2:23" hidden="1">
      <c r="B1477" s="2" t="e">
        <f>IF(C4811="id",0,IF(C4811=C4812,B1476,IF(B1476=0,1,0)))</f>
        <v>#REF!</v>
      </c>
      <c r="E1477" t="b">
        <v>0</v>
      </c>
      <c r="F1477">
        <v>1268</v>
      </c>
      <c r="G1477">
        <v>1</v>
      </c>
      <c r="H1477">
        <v>3</v>
      </c>
      <c r="I1477">
        <v>5</v>
      </c>
      <c r="J1477">
        <v>101</v>
      </c>
      <c r="K1477">
        <v>20</v>
      </c>
      <c r="L1477">
        <v>2</v>
      </c>
      <c r="M1477">
        <v>39</v>
      </c>
      <c r="N1477">
        <v>81</v>
      </c>
      <c r="O1477">
        <v>7</v>
      </c>
      <c r="P1477">
        <v>101</v>
      </c>
      <c r="Q1477">
        <v>20</v>
      </c>
      <c r="R1477">
        <v>2</v>
      </c>
      <c r="S1477" t="s">
        <v>15</v>
      </c>
      <c r="T1477" t="b">
        <v>1</v>
      </c>
      <c r="U1477">
        <v>20</v>
      </c>
      <c r="V1477">
        <v>0</v>
      </c>
      <c r="W1477">
        <v>0</v>
      </c>
    </row>
    <row r="1478" spans="2:23" hidden="1">
      <c r="B1478" s="2" t="e">
        <f>IF(C4812="id",0,IF(C4812=C4813,B1477,IF(B1477=0,1,0)))</f>
        <v>#REF!</v>
      </c>
      <c r="E1478" t="b">
        <v>0</v>
      </c>
      <c r="F1478" t="s">
        <v>18</v>
      </c>
      <c r="G1478">
        <v>0</v>
      </c>
      <c r="H1478">
        <v>3</v>
      </c>
      <c r="I1478">
        <v>5</v>
      </c>
      <c r="J1478">
        <v>120</v>
      </c>
      <c r="K1478">
        <v>18</v>
      </c>
      <c r="L1478">
        <v>9</v>
      </c>
      <c r="M1478">
        <v>39</v>
      </c>
      <c r="N1478">
        <v>101</v>
      </c>
      <c r="O1478">
        <v>9</v>
      </c>
      <c r="P1478">
        <v>101</v>
      </c>
      <c r="Q1478">
        <v>3</v>
      </c>
      <c r="R1478">
        <v>5</v>
      </c>
      <c r="S1478" t="s">
        <v>17</v>
      </c>
      <c r="T1478" t="b">
        <v>1</v>
      </c>
      <c r="V1478">
        <v>19</v>
      </c>
      <c r="W1478">
        <v>0</v>
      </c>
    </row>
    <row r="1479" spans="2:23" hidden="1">
      <c r="B1479" s="2" t="e">
        <f>IF(C4813="id",0,IF(C4813=C4814,B1478,IF(B1478=0,1,0)))</f>
        <v>#REF!</v>
      </c>
      <c r="E1479" t="b">
        <v>0</v>
      </c>
      <c r="F1479">
        <v>1172</v>
      </c>
      <c r="G1479">
        <v>1</v>
      </c>
      <c r="H1479">
        <v>3</v>
      </c>
      <c r="I1479">
        <v>5</v>
      </c>
      <c r="J1479">
        <v>128</v>
      </c>
      <c r="K1479">
        <v>19</v>
      </c>
      <c r="L1479">
        <v>2</v>
      </c>
      <c r="M1479">
        <v>39</v>
      </c>
      <c r="N1479">
        <v>101</v>
      </c>
      <c r="O1479">
        <v>9</v>
      </c>
      <c r="P1479">
        <v>120</v>
      </c>
      <c r="Q1479">
        <v>18</v>
      </c>
      <c r="R1479">
        <v>9</v>
      </c>
      <c r="S1479" t="s">
        <v>15</v>
      </c>
      <c r="T1479" t="b">
        <v>1</v>
      </c>
      <c r="U1479">
        <v>27</v>
      </c>
      <c r="V1479">
        <v>8</v>
      </c>
      <c r="W1479">
        <v>0</v>
      </c>
    </row>
    <row r="1480" spans="2:23" hidden="1">
      <c r="B1480" s="2" t="e">
        <f>IF(C4814="id",0,IF(C4814=C4815,B1479,IF(B1479=0,1,0)))</f>
        <v>#REF!</v>
      </c>
      <c r="E1480" t="b">
        <v>1</v>
      </c>
      <c r="F1480" t="s">
        <v>18</v>
      </c>
      <c r="G1480">
        <v>0</v>
      </c>
      <c r="H1480">
        <v>3</v>
      </c>
      <c r="I1480">
        <v>5</v>
      </c>
      <c r="J1480">
        <v>149</v>
      </c>
      <c r="K1480">
        <v>19</v>
      </c>
      <c r="L1480">
        <v>0</v>
      </c>
      <c r="M1480">
        <v>39</v>
      </c>
      <c r="N1480">
        <v>128</v>
      </c>
      <c r="O1480">
        <v>10</v>
      </c>
      <c r="P1480">
        <v>128</v>
      </c>
      <c r="Q1480">
        <v>3</v>
      </c>
      <c r="R1480">
        <v>5</v>
      </c>
      <c r="S1480" t="s">
        <v>17</v>
      </c>
      <c r="T1480" t="b">
        <v>1</v>
      </c>
      <c r="V1480">
        <v>21</v>
      </c>
      <c r="W1480">
        <v>0</v>
      </c>
    </row>
    <row r="1481" spans="2:23" hidden="1">
      <c r="B1481" s="2" t="e">
        <f>IF(C4815="id",0,IF(C4815=C4816,B1480,IF(B1480=0,1,0)))</f>
        <v>#REF!</v>
      </c>
      <c r="E1481" t="b">
        <v>1</v>
      </c>
      <c r="F1481">
        <v>683</v>
      </c>
      <c r="G1481">
        <v>1</v>
      </c>
      <c r="H1481">
        <v>3</v>
      </c>
      <c r="I1481">
        <v>5</v>
      </c>
      <c r="J1481">
        <v>156</v>
      </c>
      <c r="K1481">
        <v>24</v>
      </c>
      <c r="L1481">
        <v>-2</v>
      </c>
      <c r="M1481">
        <v>39</v>
      </c>
      <c r="N1481">
        <v>128</v>
      </c>
      <c r="O1481">
        <v>10</v>
      </c>
      <c r="P1481">
        <v>149</v>
      </c>
      <c r="Q1481">
        <v>19</v>
      </c>
      <c r="R1481">
        <v>0</v>
      </c>
      <c r="S1481" t="s">
        <v>15</v>
      </c>
      <c r="T1481" t="b">
        <v>1</v>
      </c>
      <c r="U1481">
        <v>28</v>
      </c>
      <c r="V1481">
        <v>7</v>
      </c>
      <c r="W1481">
        <v>0</v>
      </c>
    </row>
    <row r="1482" spans="2:23" hidden="1">
      <c r="B1482" s="2" t="e">
        <f>IF(C4816="id",0,IF(C4816=C4817,B1481,IF(B1481=0,1,0)))</f>
        <v>#REF!</v>
      </c>
      <c r="E1482" t="b">
        <v>1</v>
      </c>
      <c r="F1482" t="s">
        <v>18</v>
      </c>
      <c r="G1482">
        <v>0</v>
      </c>
      <c r="H1482">
        <v>3</v>
      </c>
      <c r="I1482">
        <v>5</v>
      </c>
      <c r="J1482">
        <v>177</v>
      </c>
      <c r="K1482">
        <v>19</v>
      </c>
      <c r="L1482">
        <v>0</v>
      </c>
      <c r="M1482">
        <v>39</v>
      </c>
      <c r="N1482">
        <v>156</v>
      </c>
      <c r="O1482">
        <v>10</v>
      </c>
      <c r="P1482">
        <v>156</v>
      </c>
      <c r="Q1482">
        <v>3</v>
      </c>
      <c r="R1482">
        <v>5</v>
      </c>
      <c r="S1482" t="s">
        <v>17</v>
      </c>
      <c r="T1482" t="b">
        <v>1</v>
      </c>
      <c r="V1482">
        <v>21</v>
      </c>
      <c r="W1482">
        <v>0</v>
      </c>
    </row>
    <row r="1483" spans="2:23" hidden="1">
      <c r="B1483" s="2" t="e">
        <f>IF(C4817="id",0,IF(C4817=C4818,B1482,IF(B1482=0,1,0)))</f>
        <v>#REF!</v>
      </c>
      <c r="E1483" t="b">
        <v>1</v>
      </c>
      <c r="F1483">
        <v>684</v>
      </c>
      <c r="G1483">
        <v>1</v>
      </c>
      <c r="H1483">
        <v>3</v>
      </c>
      <c r="I1483">
        <v>5</v>
      </c>
      <c r="J1483">
        <v>185</v>
      </c>
      <c r="K1483">
        <v>23</v>
      </c>
      <c r="L1483">
        <v>-4</v>
      </c>
      <c r="M1483">
        <v>39</v>
      </c>
      <c r="N1483">
        <v>156</v>
      </c>
      <c r="O1483">
        <v>10</v>
      </c>
      <c r="P1483">
        <v>177</v>
      </c>
      <c r="Q1483">
        <v>19</v>
      </c>
      <c r="R1483">
        <v>0</v>
      </c>
      <c r="S1483" t="s">
        <v>15</v>
      </c>
      <c r="T1483" t="b">
        <v>1</v>
      </c>
      <c r="U1483">
        <v>29</v>
      </c>
      <c r="V1483">
        <v>8</v>
      </c>
      <c r="W1483">
        <v>0</v>
      </c>
    </row>
    <row r="1484" spans="2:23" hidden="1">
      <c r="B1484" s="2" t="e">
        <f>IF(C4818="id",0,IF(C4818=C4819,B1483,IF(B1483=0,1,0)))</f>
        <v>#REF!</v>
      </c>
      <c r="E1484" t="b">
        <v>1</v>
      </c>
      <c r="F1484" t="s">
        <v>18</v>
      </c>
      <c r="G1484">
        <v>0</v>
      </c>
      <c r="H1484">
        <v>3</v>
      </c>
      <c r="I1484">
        <v>5</v>
      </c>
      <c r="J1484">
        <v>205</v>
      </c>
      <c r="K1484">
        <v>20</v>
      </c>
      <c r="L1484">
        <v>2</v>
      </c>
      <c r="M1484">
        <v>39</v>
      </c>
      <c r="N1484">
        <v>185</v>
      </c>
      <c r="O1484">
        <v>7</v>
      </c>
      <c r="P1484">
        <v>185</v>
      </c>
      <c r="Q1484">
        <v>3</v>
      </c>
      <c r="R1484">
        <v>5</v>
      </c>
      <c r="S1484" t="s">
        <v>17</v>
      </c>
      <c r="T1484" t="b">
        <v>1</v>
      </c>
      <c r="V1484">
        <v>20</v>
      </c>
      <c r="W1484">
        <v>0</v>
      </c>
    </row>
    <row r="1485" spans="2:23" hidden="1">
      <c r="B1485" s="2" t="e">
        <f>IF(C4819="id",0,IF(C4819=C4820,B1484,IF(B1484=0,1,0)))</f>
        <v>#REF!</v>
      </c>
      <c r="E1485" t="b">
        <v>1</v>
      </c>
      <c r="F1485">
        <v>573</v>
      </c>
      <c r="G1485">
        <v>1</v>
      </c>
      <c r="H1485">
        <v>3</v>
      </c>
      <c r="I1485">
        <v>5</v>
      </c>
      <c r="J1485">
        <v>214</v>
      </c>
      <c r="K1485">
        <v>23</v>
      </c>
      <c r="L1485">
        <v>-4</v>
      </c>
      <c r="M1485">
        <v>39</v>
      </c>
      <c r="N1485">
        <v>185</v>
      </c>
      <c r="O1485">
        <v>7</v>
      </c>
      <c r="P1485">
        <v>205</v>
      </c>
      <c r="Q1485">
        <v>20</v>
      </c>
      <c r="R1485">
        <v>2</v>
      </c>
      <c r="S1485" t="s">
        <v>15</v>
      </c>
      <c r="T1485" t="b">
        <v>1</v>
      </c>
      <c r="U1485">
        <v>29</v>
      </c>
      <c r="V1485">
        <v>9</v>
      </c>
      <c r="W1485">
        <v>0</v>
      </c>
    </row>
    <row r="1486" spans="2:23" hidden="1">
      <c r="B1486" s="2" t="e">
        <f>IF(C4820="id",0,IF(C4820=C4821,B1485,IF(B1485=0,1,0)))</f>
        <v>#REF!</v>
      </c>
      <c r="E1486" t="b">
        <v>1</v>
      </c>
      <c r="F1486" t="s">
        <v>18</v>
      </c>
      <c r="G1486">
        <v>0</v>
      </c>
      <c r="H1486">
        <v>3</v>
      </c>
      <c r="I1486">
        <v>5</v>
      </c>
      <c r="J1486">
        <v>224</v>
      </c>
      <c r="K1486">
        <v>10</v>
      </c>
      <c r="L1486">
        <v>2</v>
      </c>
      <c r="M1486">
        <v>39</v>
      </c>
      <c r="N1486">
        <v>214</v>
      </c>
      <c r="O1486">
        <v>8</v>
      </c>
      <c r="P1486">
        <v>214</v>
      </c>
      <c r="Q1486">
        <v>3</v>
      </c>
      <c r="R1486">
        <v>5</v>
      </c>
      <c r="S1486" t="s">
        <v>17</v>
      </c>
      <c r="T1486" t="b">
        <v>1</v>
      </c>
      <c r="V1486">
        <v>10</v>
      </c>
      <c r="W1486">
        <v>0</v>
      </c>
    </row>
    <row r="1487" spans="2:23" hidden="1">
      <c r="B1487" s="2" t="e">
        <f>IF(C4821="id",0,IF(C4821=C4822,B1486,IF(B1486=0,1,0)))</f>
        <v>#REF!</v>
      </c>
      <c r="E1487" t="b">
        <v>1</v>
      </c>
      <c r="F1487">
        <v>623</v>
      </c>
      <c r="G1487">
        <v>1</v>
      </c>
      <c r="H1487">
        <v>3</v>
      </c>
      <c r="I1487">
        <v>5</v>
      </c>
      <c r="J1487">
        <v>236</v>
      </c>
      <c r="K1487">
        <v>17</v>
      </c>
      <c r="L1487">
        <v>-3</v>
      </c>
      <c r="M1487">
        <v>39</v>
      </c>
      <c r="N1487">
        <v>214</v>
      </c>
      <c r="O1487">
        <v>8</v>
      </c>
      <c r="P1487">
        <v>224</v>
      </c>
      <c r="Q1487">
        <v>10</v>
      </c>
      <c r="R1487">
        <v>2</v>
      </c>
      <c r="S1487" t="s">
        <v>15</v>
      </c>
      <c r="T1487" t="b">
        <v>1</v>
      </c>
      <c r="U1487">
        <v>22</v>
      </c>
      <c r="V1487">
        <v>12</v>
      </c>
      <c r="W1487">
        <v>0</v>
      </c>
    </row>
    <row r="1488" spans="2:23" hidden="1">
      <c r="B1488" s="2" t="e">
        <f>IF(C4822="id",0,IF(C4822=C4823,B1487,IF(B1487=0,1,0)))</f>
        <v>#REF!</v>
      </c>
      <c r="E1488" t="b">
        <v>0</v>
      </c>
      <c r="F1488" t="s">
        <v>18</v>
      </c>
      <c r="G1488">
        <v>0</v>
      </c>
      <c r="H1488">
        <v>3</v>
      </c>
      <c r="I1488">
        <v>5</v>
      </c>
      <c r="J1488">
        <v>251</v>
      </c>
      <c r="K1488">
        <v>14</v>
      </c>
      <c r="L1488">
        <v>1</v>
      </c>
      <c r="M1488">
        <v>39</v>
      </c>
      <c r="N1488">
        <v>236</v>
      </c>
      <c r="O1488">
        <v>10</v>
      </c>
      <c r="P1488">
        <v>236</v>
      </c>
      <c r="Q1488">
        <v>3</v>
      </c>
      <c r="R1488">
        <v>5</v>
      </c>
      <c r="S1488" t="s">
        <v>17</v>
      </c>
      <c r="T1488" t="b">
        <v>1</v>
      </c>
      <c r="V1488">
        <v>15</v>
      </c>
      <c r="W1488">
        <v>0</v>
      </c>
    </row>
    <row r="1489" spans="2:23" hidden="1">
      <c r="B1489" s="2" t="e">
        <f>IF(C4823="id",0,IF(C4823=C4824,B1488,IF(B1488=0,1,0)))</f>
        <v>#REF!</v>
      </c>
      <c r="E1489" t="b">
        <v>0</v>
      </c>
      <c r="F1489">
        <v>1207</v>
      </c>
      <c r="G1489">
        <v>1</v>
      </c>
      <c r="H1489">
        <v>3</v>
      </c>
      <c r="I1489">
        <v>5</v>
      </c>
      <c r="J1489">
        <v>259</v>
      </c>
      <c r="K1489">
        <v>20</v>
      </c>
      <c r="L1489">
        <v>-1</v>
      </c>
      <c r="M1489">
        <v>39</v>
      </c>
      <c r="N1489">
        <v>236</v>
      </c>
      <c r="O1489">
        <v>10</v>
      </c>
      <c r="P1489">
        <v>251</v>
      </c>
      <c r="Q1489">
        <v>14</v>
      </c>
      <c r="R1489">
        <v>1</v>
      </c>
      <c r="S1489" t="s">
        <v>15</v>
      </c>
      <c r="T1489" t="b">
        <v>1</v>
      </c>
      <c r="U1489">
        <v>23</v>
      </c>
      <c r="V1489">
        <v>8</v>
      </c>
      <c r="W1489">
        <v>0</v>
      </c>
    </row>
    <row r="1490" spans="2:23" hidden="1">
      <c r="B1490" s="2" t="e">
        <f>IF(C4824="id",0,IF(C4824=C4825,B1489,IF(B1489=0,1,0)))</f>
        <v>#REF!</v>
      </c>
      <c r="E1490" t="b">
        <v>0</v>
      </c>
      <c r="F1490" t="s">
        <v>18</v>
      </c>
      <c r="G1490">
        <v>0</v>
      </c>
      <c r="H1490">
        <v>3</v>
      </c>
      <c r="I1490">
        <v>5</v>
      </c>
      <c r="J1490">
        <v>265</v>
      </c>
      <c r="K1490">
        <v>4</v>
      </c>
      <c r="L1490">
        <v>0</v>
      </c>
      <c r="M1490">
        <v>39</v>
      </c>
      <c r="N1490">
        <v>259</v>
      </c>
      <c r="O1490">
        <v>2</v>
      </c>
      <c r="P1490">
        <v>259</v>
      </c>
      <c r="Q1490">
        <v>3</v>
      </c>
      <c r="R1490">
        <v>5</v>
      </c>
      <c r="S1490" t="s">
        <v>17</v>
      </c>
      <c r="T1490" t="b">
        <v>1</v>
      </c>
      <c r="V1490">
        <v>6</v>
      </c>
      <c r="W1490">
        <v>0</v>
      </c>
    </row>
    <row r="1491" spans="2:23" hidden="1">
      <c r="B1491" s="2" t="e">
        <f>IF(C4825="id",0,IF(C4825=C4826,B1490,IF(B1490=0,1,0)))</f>
        <v>#REF!</v>
      </c>
      <c r="E1491" t="b">
        <v>0</v>
      </c>
      <c r="F1491">
        <v>1613</v>
      </c>
      <c r="G1491">
        <v>1</v>
      </c>
      <c r="H1491">
        <v>3</v>
      </c>
      <c r="I1491">
        <v>5</v>
      </c>
      <c r="J1491">
        <v>268</v>
      </c>
      <c r="K1491">
        <v>4</v>
      </c>
      <c r="L1491">
        <v>3</v>
      </c>
      <c r="M1491">
        <v>39</v>
      </c>
      <c r="N1491">
        <v>259</v>
      </c>
      <c r="O1491">
        <v>2</v>
      </c>
      <c r="P1491">
        <v>265</v>
      </c>
      <c r="Q1491">
        <v>4</v>
      </c>
      <c r="R1491">
        <v>0</v>
      </c>
      <c r="S1491" t="s">
        <v>15</v>
      </c>
      <c r="T1491" t="b">
        <v>1</v>
      </c>
      <c r="U1491">
        <v>9</v>
      </c>
      <c r="V1491">
        <v>3</v>
      </c>
      <c r="W1491">
        <v>0</v>
      </c>
    </row>
    <row r="1492" spans="2:23" hidden="1">
      <c r="B1492" s="2" t="e">
        <f>IF(C4826="id",0,IF(C4826=C4827,B1491,IF(B1491=0,1,0)))</f>
        <v>#REF!</v>
      </c>
      <c r="E1492" t="b">
        <v>1</v>
      </c>
      <c r="F1492" t="s">
        <v>18</v>
      </c>
      <c r="G1492">
        <v>0</v>
      </c>
      <c r="H1492">
        <v>3</v>
      </c>
      <c r="I1492">
        <v>5</v>
      </c>
      <c r="J1492">
        <v>276</v>
      </c>
      <c r="K1492">
        <v>0</v>
      </c>
      <c r="L1492">
        <v>10</v>
      </c>
      <c r="M1492">
        <v>39</v>
      </c>
      <c r="N1492">
        <v>268</v>
      </c>
      <c r="O1492">
        <v>1</v>
      </c>
      <c r="P1492">
        <v>268</v>
      </c>
      <c r="Q1492">
        <v>3</v>
      </c>
      <c r="R1492">
        <v>5</v>
      </c>
      <c r="S1492" t="s">
        <v>17</v>
      </c>
      <c r="T1492" t="b">
        <v>1</v>
      </c>
      <c r="V1492">
        <v>8</v>
      </c>
      <c r="W1492">
        <v>0</v>
      </c>
    </row>
    <row r="1493" spans="2:23" hidden="1">
      <c r="B1493" s="2" t="e">
        <f>IF(C4827="id",0,IF(C4827=C4828,B1492,IF(B1492=0,1,0)))</f>
        <v>#REF!</v>
      </c>
      <c r="E1493" t="b">
        <v>1</v>
      </c>
      <c r="F1493">
        <v>1088</v>
      </c>
      <c r="G1493">
        <v>1</v>
      </c>
      <c r="H1493">
        <v>3</v>
      </c>
      <c r="I1493">
        <v>5</v>
      </c>
      <c r="J1493">
        <v>284</v>
      </c>
      <c r="K1493">
        <v>-4</v>
      </c>
      <c r="L1493">
        <v>14</v>
      </c>
      <c r="M1493">
        <v>39</v>
      </c>
      <c r="N1493">
        <v>268</v>
      </c>
      <c r="O1493">
        <v>1</v>
      </c>
      <c r="P1493">
        <v>276</v>
      </c>
      <c r="Q1493">
        <v>0</v>
      </c>
      <c r="R1493">
        <v>10</v>
      </c>
      <c r="S1493" t="s">
        <v>15</v>
      </c>
      <c r="T1493" t="b">
        <v>1</v>
      </c>
      <c r="U1493">
        <v>16</v>
      </c>
      <c r="V1493">
        <v>8</v>
      </c>
      <c r="W1493">
        <v>0</v>
      </c>
    </row>
    <row r="1494" spans="2:23" hidden="1">
      <c r="B1494" s="2" t="e">
        <f>IF(C4828="id",0,IF(C4828=C4829,B1493,IF(B1493=0,1,0)))</f>
        <v>#REF!</v>
      </c>
      <c r="E1494" t="b">
        <v>1</v>
      </c>
      <c r="F1494" t="s">
        <v>18</v>
      </c>
      <c r="G1494">
        <v>0</v>
      </c>
      <c r="H1494">
        <v>3</v>
      </c>
      <c r="I1494">
        <v>5</v>
      </c>
      <c r="J1494">
        <v>295</v>
      </c>
      <c r="K1494">
        <v>11</v>
      </c>
      <c r="L1494">
        <v>2</v>
      </c>
      <c r="M1494">
        <v>39</v>
      </c>
      <c r="N1494">
        <v>284</v>
      </c>
      <c r="O1494">
        <v>5</v>
      </c>
      <c r="P1494">
        <v>284</v>
      </c>
      <c r="Q1494">
        <v>3</v>
      </c>
      <c r="R1494">
        <v>5</v>
      </c>
      <c r="S1494" t="s">
        <v>17</v>
      </c>
      <c r="T1494" t="b">
        <v>1</v>
      </c>
      <c r="V1494">
        <v>11</v>
      </c>
      <c r="W1494">
        <v>0</v>
      </c>
    </row>
    <row r="1495" spans="2:23" hidden="1">
      <c r="B1495" s="2" t="e">
        <f>IF(C4829="id",0,IF(C4829=C4830,B1494,IF(B1494=0,1,0)))</f>
        <v>#REF!</v>
      </c>
      <c r="E1495" t="b">
        <v>1</v>
      </c>
      <c r="F1495">
        <v>525</v>
      </c>
      <c r="G1495">
        <v>1</v>
      </c>
      <c r="H1495">
        <v>3</v>
      </c>
      <c r="I1495">
        <v>5</v>
      </c>
      <c r="J1495">
        <v>302</v>
      </c>
      <c r="K1495">
        <v>15</v>
      </c>
      <c r="L1495">
        <v>-1</v>
      </c>
      <c r="M1495">
        <v>39</v>
      </c>
      <c r="N1495">
        <v>284</v>
      </c>
      <c r="O1495">
        <v>5</v>
      </c>
      <c r="P1495">
        <v>295</v>
      </c>
      <c r="Q1495">
        <v>11</v>
      </c>
      <c r="R1495">
        <v>2</v>
      </c>
      <c r="S1495" t="s">
        <v>15</v>
      </c>
      <c r="T1495" t="b">
        <v>1</v>
      </c>
      <c r="U1495">
        <v>18</v>
      </c>
      <c r="V1495">
        <v>7</v>
      </c>
      <c r="W1495">
        <v>0</v>
      </c>
    </row>
    <row r="1496" spans="2:23" hidden="1">
      <c r="B1496" s="2" t="e">
        <f>IF(C4830="id",0,IF(C4830=C4831,B1495,IF(B1495=0,1,0)))</f>
        <v>#REF!</v>
      </c>
      <c r="E1496" t="b">
        <v>0</v>
      </c>
      <c r="F1496" t="s">
        <v>18</v>
      </c>
      <c r="G1496">
        <v>0</v>
      </c>
      <c r="H1496">
        <v>3</v>
      </c>
      <c r="I1496">
        <v>5</v>
      </c>
      <c r="J1496">
        <v>312</v>
      </c>
      <c r="K1496">
        <v>9</v>
      </c>
      <c r="L1496">
        <v>1</v>
      </c>
      <c r="M1496">
        <v>39</v>
      </c>
      <c r="N1496">
        <v>302</v>
      </c>
      <c r="O1496">
        <v>4</v>
      </c>
      <c r="P1496">
        <v>302</v>
      </c>
      <c r="Q1496">
        <v>3</v>
      </c>
      <c r="R1496">
        <v>5</v>
      </c>
      <c r="S1496" t="s">
        <v>17</v>
      </c>
      <c r="T1496" t="b">
        <v>1</v>
      </c>
      <c r="V1496">
        <v>10</v>
      </c>
      <c r="W1496">
        <v>0</v>
      </c>
    </row>
    <row r="1497" spans="2:23" hidden="1">
      <c r="B1497" s="2" t="e">
        <f>IF(C4831="id",0,IF(C4831=C4832,B1496,IF(B1496=0,1,0)))</f>
        <v>#REF!</v>
      </c>
      <c r="E1497" t="b">
        <v>0</v>
      </c>
      <c r="F1497">
        <v>1428</v>
      </c>
      <c r="G1497">
        <v>1</v>
      </c>
      <c r="H1497">
        <v>3</v>
      </c>
      <c r="I1497">
        <v>5</v>
      </c>
      <c r="J1497">
        <v>320</v>
      </c>
      <c r="K1497">
        <v>3</v>
      </c>
      <c r="L1497">
        <v>-1</v>
      </c>
      <c r="M1497">
        <v>39</v>
      </c>
      <c r="N1497">
        <v>302</v>
      </c>
      <c r="O1497">
        <v>4</v>
      </c>
      <c r="P1497">
        <v>312</v>
      </c>
      <c r="Q1497">
        <v>9</v>
      </c>
      <c r="R1497">
        <v>1</v>
      </c>
      <c r="S1497" t="s">
        <v>15</v>
      </c>
      <c r="T1497" t="b">
        <v>1</v>
      </c>
      <c r="U1497">
        <v>18</v>
      </c>
      <c r="V1497">
        <v>8</v>
      </c>
      <c r="W1497">
        <v>0</v>
      </c>
    </row>
    <row r="1498" spans="2:23" hidden="1">
      <c r="B1498" s="2" t="e">
        <f>IF(C4832="id",0,IF(C4832=C4833,B1497,IF(B1497=0,1,0)))</f>
        <v>#REF!</v>
      </c>
      <c r="E1498" t="b">
        <v>0</v>
      </c>
      <c r="F1498" t="s">
        <v>18</v>
      </c>
      <c r="G1498">
        <v>0</v>
      </c>
      <c r="H1498">
        <v>3</v>
      </c>
      <c r="I1498">
        <v>5</v>
      </c>
      <c r="J1498">
        <v>341</v>
      </c>
      <c r="K1498">
        <v>19</v>
      </c>
      <c r="L1498">
        <v>0</v>
      </c>
      <c r="M1498">
        <v>39</v>
      </c>
      <c r="N1498">
        <v>320</v>
      </c>
      <c r="O1498">
        <v>10</v>
      </c>
      <c r="P1498">
        <v>320</v>
      </c>
      <c r="Q1498">
        <v>3</v>
      </c>
      <c r="R1498">
        <v>5</v>
      </c>
      <c r="S1498" t="s">
        <v>17</v>
      </c>
      <c r="T1498" t="b">
        <v>1</v>
      </c>
      <c r="V1498">
        <v>21</v>
      </c>
      <c r="W1498">
        <v>0</v>
      </c>
    </row>
    <row r="1499" spans="2:23" hidden="1">
      <c r="B1499" s="2" t="e">
        <f>IF(C4833="id",0,IF(C4833=C4834,B1498,IF(B1498=0,1,0)))</f>
        <v>#REF!</v>
      </c>
      <c r="E1499" t="b">
        <v>0</v>
      </c>
      <c r="F1499">
        <v>688</v>
      </c>
      <c r="G1499">
        <v>1</v>
      </c>
      <c r="H1499">
        <v>3</v>
      </c>
      <c r="I1499">
        <v>5</v>
      </c>
      <c r="J1499">
        <v>347</v>
      </c>
      <c r="K1499">
        <v>22</v>
      </c>
      <c r="L1499">
        <v>3</v>
      </c>
      <c r="M1499">
        <v>39</v>
      </c>
      <c r="N1499">
        <v>320</v>
      </c>
      <c r="O1499">
        <v>10</v>
      </c>
      <c r="P1499">
        <v>341</v>
      </c>
      <c r="Q1499">
        <v>19</v>
      </c>
      <c r="R1499">
        <v>0</v>
      </c>
      <c r="S1499" t="s">
        <v>15</v>
      </c>
      <c r="T1499" t="b">
        <v>1</v>
      </c>
      <c r="U1499">
        <v>27</v>
      </c>
      <c r="V1499">
        <v>6</v>
      </c>
      <c r="W1499">
        <v>0</v>
      </c>
    </row>
    <row r="1500" spans="2:23" hidden="1">
      <c r="B1500" s="2" t="e">
        <f>IF(C4834="id",0,IF(C4834=C4835,B1499,IF(B1499=0,1,0)))</f>
        <v>#REF!</v>
      </c>
      <c r="E1500" t="b">
        <v>0</v>
      </c>
      <c r="F1500" t="s">
        <v>18</v>
      </c>
      <c r="G1500">
        <v>0</v>
      </c>
      <c r="H1500">
        <v>3</v>
      </c>
      <c r="I1500">
        <v>5</v>
      </c>
      <c r="J1500">
        <v>354</v>
      </c>
      <c r="K1500">
        <v>9</v>
      </c>
      <c r="L1500">
        <v>4</v>
      </c>
      <c r="M1500">
        <v>39</v>
      </c>
      <c r="N1500">
        <v>347</v>
      </c>
      <c r="O1500">
        <v>5</v>
      </c>
      <c r="P1500">
        <v>347</v>
      </c>
      <c r="Q1500">
        <v>3</v>
      </c>
      <c r="R1500">
        <v>5</v>
      </c>
      <c r="S1500" t="s">
        <v>17</v>
      </c>
      <c r="T1500" t="b">
        <v>1</v>
      </c>
      <c r="V1500">
        <v>7</v>
      </c>
      <c r="W1500">
        <v>0</v>
      </c>
    </row>
    <row r="1501" spans="2:23">
      <c r="B1501" s="2" t="e">
        <f>IF(C4835="id",0,IF(C4835=C4836,B1500,IF(B1500=0,1,0)))</f>
        <v>#REF!</v>
      </c>
      <c r="F1501" t="s">
        <v>18</v>
      </c>
      <c r="G1501">
        <v>0</v>
      </c>
      <c r="H1501">
        <v>8</v>
      </c>
      <c r="I1501">
        <v>7</v>
      </c>
      <c r="J1501">
        <v>5</v>
      </c>
      <c r="K1501">
        <v>9</v>
      </c>
      <c r="L1501">
        <v>10</v>
      </c>
      <c r="M1501">
        <v>40</v>
      </c>
      <c r="N1501">
        <v>1</v>
      </c>
      <c r="P1501">
        <v>1</v>
      </c>
      <c r="Q1501">
        <v>8</v>
      </c>
      <c r="R1501">
        <v>7</v>
      </c>
      <c r="S1501" t="s">
        <v>17</v>
      </c>
      <c r="V1501">
        <v>4</v>
      </c>
      <c r="W1501">
        <v>0</v>
      </c>
    </row>
    <row r="1502" spans="2:23">
      <c r="B1502" s="2" t="e">
        <f>IF(C4836="id",0,IF(C4836=C4837,B1501,IF(B1501=0,1,0)))</f>
        <v>#REF!</v>
      </c>
      <c r="F1502">
        <v>1624</v>
      </c>
      <c r="G1502">
        <v>2</v>
      </c>
      <c r="H1502">
        <v>12</v>
      </c>
      <c r="I1502">
        <v>12</v>
      </c>
      <c r="J1502">
        <v>6</v>
      </c>
      <c r="K1502">
        <v>9</v>
      </c>
      <c r="L1502">
        <v>9</v>
      </c>
      <c r="M1502">
        <v>40</v>
      </c>
      <c r="N1502">
        <v>1</v>
      </c>
      <c r="P1502">
        <v>5</v>
      </c>
      <c r="Q1502">
        <v>9</v>
      </c>
      <c r="R1502">
        <v>10</v>
      </c>
      <c r="S1502" t="s">
        <v>15</v>
      </c>
      <c r="U1502">
        <v>5</v>
      </c>
      <c r="V1502">
        <v>0</v>
      </c>
      <c r="W1502">
        <v>0</v>
      </c>
    </row>
    <row r="1503" spans="2:23" hidden="1">
      <c r="B1503" s="2" t="e">
        <f>IF(C4837="id",0,IF(C4837=C4838,B1502,IF(B1502=0,1,0)))</f>
        <v>#REF!</v>
      </c>
      <c r="F1503">
        <v>1762</v>
      </c>
      <c r="G1503">
        <v>1</v>
      </c>
      <c r="H1503">
        <v>-8</v>
      </c>
      <c r="I1503">
        <v>-1</v>
      </c>
      <c r="J1503">
        <v>23</v>
      </c>
      <c r="K1503">
        <v>2</v>
      </c>
      <c r="L1503">
        <v>-1</v>
      </c>
      <c r="M1503">
        <v>40</v>
      </c>
      <c r="N1503">
        <v>4</v>
      </c>
      <c r="P1503">
        <v>12</v>
      </c>
      <c r="Q1503">
        <v>9</v>
      </c>
      <c r="R1503">
        <v>3</v>
      </c>
      <c r="S1503" t="s">
        <v>15</v>
      </c>
      <c r="U1503">
        <v>19</v>
      </c>
      <c r="V1503">
        <v>11</v>
      </c>
      <c r="W1503">
        <v>6</v>
      </c>
    </row>
    <row r="1504" spans="2:23" hidden="1">
      <c r="B1504" s="2" t="e">
        <f>IF(C4838="id",0,IF(C4838=C4839,B1503,IF(B1503=0,1,0)))</f>
        <v>#REF!</v>
      </c>
      <c r="F1504">
        <v>415</v>
      </c>
      <c r="G1504">
        <v>2</v>
      </c>
      <c r="H1504">
        <v>-8</v>
      </c>
      <c r="I1504">
        <v>-1</v>
      </c>
      <c r="J1504">
        <v>35</v>
      </c>
      <c r="K1504">
        <v>6</v>
      </c>
      <c r="L1504">
        <v>1</v>
      </c>
      <c r="M1504">
        <v>40</v>
      </c>
      <c r="N1504">
        <v>22</v>
      </c>
      <c r="P1504">
        <v>30</v>
      </c>
      <c r="Q1504">
        <v>4</v>
      </c>
      <c r="R1504">
        <v>4</v>
      </c>
      <c r="S1504" t="s">
        <v>15</v>
      </c>
      <c r="U1504">
        <v>13</v>
      </c>
      <c r="V1504">
        <v>5</v>
      </c>
      <c r="W1504">
        <v>7</v>
      </c>
    </row>
    <row r="1505" spans="2:23" hidden="1">
      <c r="B1505" s="2" t="e">
        <f>IF(C4839="id",0,IF(C4839=C4840,B1504,IF(B1504=0,1,0)))</f>
        <v>#REF!</v>
      </c>
      <c r="F1505" t="s">
        <v>18</v>
      </c>
      <c r="G1505">
        <v>0</v>
      </c>
      <c r="H1505">
        <v>8</v>
      </c>
      <c r="I1505">
        <v>7</v>
      </c>
      <c r="J1505">
        <v>33</v>
      </c>
      <c r="K1505">
        <v>1</v>
      </c>
      <c r="L1505">
        <v>10</v>
      </c>
      <c r="M1505">
        <v>40</v>
      </c>
      <c r="N1505">
        <v>23</v>
      </c>
      <c r="P1505">
        <v>23</v>
      </c>
      <c r="Q1505">
        <v>8</v>
      </c>
      <c r="R1505">
        <v>7</v>
      </c>
      <c r="S1505" t="s">
        <v>17</v>
      </c>
      <c r="V1505">
        <v>10</v>
      </c>
      <c r="W1505">
        <v>0</v>
      </c>
    </row>
    <row r="1506" spans="2:23" hidden="1">
      <c r="B1506" s="2" t="e">
        <f>IF(C4840="id",0,IF(C4840=C4841,B1505,IF(B1505=0,1,0)))</f>
        <v>#REF!</v>
      </c>
      <c r="F1506">
        <v>12</v>
      </c>
      <c r="G1506">
        <v>1</v>
      </c>
      <c r="H1506">
        <v>8</v>
      </c>
      <c r="I1506">
        <v>7</v>
      </c>
      <c r="J1506">
        <v>43</v>
      </c>
      <c r="K1506">
        <v>5</v>
      </c>
      <c r="L1506">
        <v>4</v>
      </c>
      <c r="M1506">
        <v>40</v>
      </c>
      <c r="N1506">
        <v>23</v>
      </c>
      <c r="P1506">
        <v>33</v>
      </c>
      <c r="Q1506">
        <v>1</v>
      </c>
      <c r="R1506">
        <v>10</v>
      </c>
      <c r="S1506" t="s">
        <v>15</v>
      </c>
      <c r="U1506">
        <v>20</v>
      </c>
      <c r="V1506">
        <v>10</v>
      </c>
      <c r="W1506">
        <v>0</v>
      </c>
    </row>
    <row r="1507" spans="2:23" hidden="1">
      <c r="B1507" s="2" t="e">
        <f>IF(C4841="id",0,IF(C4841=C4842,B1506,IF(B1506=0,1,0)))</f>
        <v>#REF!</v>
      </c>
      <c r="E1507" t="b">
        <v>1</v>
      </c>
      <c r="F1507" t="s">
        <v>18</v>
      </c>
      <c r="G1507">
        <v>0</v>
      </c>
      <c r="H1507">
        <v>8</v>
      </c>
      <c r="I1507">
        <v>7</v>
      </c>
      <c r="J1507">
        <v>54</v>
      </c>
      <c r="K1507">
        <v>15</v>
      </c>
      <c r="L1507">
        <v>9</v>
      </c>
      <c r="M1507">
        <v>40</v>
      </c>
      <c r="N1507">
        <v>45</v>
      </c>
      <c r="O1507">
        <v>3</v>
      </c>
      <c r="P1507">
        <v>45</v>
      </c>
      <c r="Q1507">
        <v>8</v>
      </c>
      <c r="R1507">
        <v>7</v>
      </c>
      <c r="S1507" t="s">
        <v>17</v>
      </c>
      <c r="T1507" t="b">
        <v>1</v>
      </c>
      <c r="V1507">
        <v>9</v>
      </c>
      <c r="W1507">
        <v>0</v>
      </c>
    </row>
    <row r="1508" spans="2:23" hidden="1">
      <c r="B1508" s="2" t="e">
        <f>IF(C4842="id",0,IF(C4842=C4843,B1507,IF(B1507=0,1,0)))</f>
        <v>#REF!</v>
      </c>
      <c r="E1508" t="b">
        <v>1</v>
      </c>
      <c r="F1508">
        <v>486</v>
      </c>
      <c r="G1508">
        <v>1</v>
      </c>
      <c r="H1508">
        <v>8</v>
      </c>
      <c r="I1508">
        <v>7</v>
      </c>
      <c r="J1508">
        <v>64</v>
      </c>
      <c r="K1508">
        <v>9</v>
      </c>
      <c r="L1508">
        <v>13</v>
      </c>
      <c r="M1508">
        <v>40</v>
      </c>
      <c r="N1508">
        <v>45</v>
      </c>
      <c r="O1508">
        <v>3</v>
      </c>
      <c r="P1508">
        <v>54</v>
      </c>
      <c r="Q1508">
        <v>15</v>
      </c>
      <c r="R1508">
        <v>9</v>
      </c>
      <c r="S1508" t="s">
        <v>15</v>
      </c>
      <c r="T1508" t="b">
        <v>1</v>
      </c>
      <c r="U1508">
        <v>19</v>
      </c>
      <c r="V1508">
        <v>10</v>
      </c>
      <c r="W1508">
        <v>0</v>
      </c>
    </row>
    <row r="1509" spans="2:23" hidden="1">
      <c r="B1509" s="2" t="e">
        <f>IF(C4843="id",0,IF(C4843=C4844,B1508,IF(B1508=0,1,0)))</f>
        <v>#REF!</v>
      </c>
      <c r="E1509" t="b">
        <v>1</v>
      </c>
      <c r="F1509" t="s">
        <v>18</v>
      </c>
      <c r="G1509">
        <v>0</v>
      </c>
      <c r="H1509">
        <v>8</v>
      </c>
      <c r="I1509">
        <v>7</v>
      </c>
      <c r="J1509">
        <v>74</v>
      </c>
      <c r="K1509">
        <v>16</v>
      </c>
      <c r="L1509">
        <v>5</v>
      </c>
      <c r="M1509">
        <v>40</v>
      </c>
      <c r="N1509">
        <v>64</v>
      </c>
      <c r="O1509">
        <v>11</v>
      </c>
      <c r="P1509">
        <v>64</v>
      </c>
      <c r="Q1509">
        <v>8</v>
      </c>
      <c r="R1509">
        <v>7</v>
      </c>
      <c r="S1509" t="s">
        <v>17</v>
      </c>
      <c r="T1509" t="b">
        <v>1</v>
      </c>
      <c r="V1509">
        <v>10</v>
      </c>
      <c r="W1509">
        <v>0</v>
      </c>
    </row>
    <row r="1510" spans="2:23" hidden="1">
      <c r="B1510" s="2" t="e">
        <f>IF(C4844="id",0,IF(C4844=C4845,B1509,IF(B1509=0,1,0)))</f>
        <v>#REF!</v>
      </c>
      <c r="E1510" t="b">
        <v>1</v>
      </c>
      <c r="F1510">
        <v>1586</v>
      </c>
      <c r="G1510">
        <v>1</v>
      </c>
      <c r="H1510">
        <v>8</v>
      </c>
      <c r="I1510">
        <v>7</v>
      </c>
      <c r="J1510">
        <v>84</v>
      </c>
      <c r="K1510">
        <v>23</v>
      </c>
      <c r="L1510">
        <v>8</v>
      </c>
      <c r="M1510">
        <v>40</v>
      </c>
      <c r="N1510">
        <v>64</v>
      </c>
      <c r="O1510">
        <v>11</v>
      </c>
      <c r="P1510">
        <v>74</v>
      </c>
      <c r="Q1510">
        <v>16</v>
      </c>
      <c r="R1510">
        <v>5</v>
      </c>
      <c r="S1510" t="s">
        <v>15</v>
      </c>
      <c r="T1510" t="b">
        <v>1</v>
      </c>
      <c r="U1510">
        <v>20</v>
      </c>
      <c r="V1510">
        <v>10</v>
      </c>
      <c r="W1510">
        <v>0</v>
      </c>
    </row>
    <row r="1511" spans="2:23" hidden="1">
      <c r="B1511" s="2" t="e">
        <f>IF(C4845="id",0,IF(C4845=C4846,B1510,IF(B1510=0,1,0)))</f>
        <v>#REF!</v>
      </c>
      <c r="E1511" t="b">
        <v>1</v>
      </c>
      <c r="F1511" t="s">
        <v>18</v>
      </c>
      <c r="G1511">
        <v>0</v>
      </c>
      <c r="H1511">
        <v>8</v>
      </c>
      <c r="I1511">
        <v>7</v>
      </c>
      <c r="J1511">
        <v>91</v>
      </c>
      <c r="K1511">
        <v>10</v>
      </c>
      <c r="L1511">
        <v>2</v>
      </c>
      <c r="M1511">
        <v>40</v>
      </c>
      <c r="N1511">
        <v>84</v>
      </c>
      <c r="O1511">
        <v>4</v>
      </c>
      <c r="P1511">
        <v>84</v>
      </c>
      <c r="Q1511">
        <v>8</v>
      </c>
      <c r="R1511">
        <v>7</v>
      </c>
      <c r="S1511" t="s">
        <v>17</v>
      </c>
      <c r="T1511" t="b">
        <v>1</v>
      </c>
      <c r="V1511">
        <v>7</v>
      </c>
      <c r="W1511">
        <v>0</v>
      </c>
    </row>
    <row r="1512" spans="2:23" hidden="1">
      <c r="B1512" s="2" t="e">
        <f>IF(C4846="id",0,IF(C4846=C4847,B1511,IF(B1511=0,1,0)))</f>
        <v>#REF!</v>
      </c>
      <c r="E1512" t="b">
        <v>1</v>
      </c>
      <c r="F1512">
        <v>606</v>
      </c>
      <c r="G1512">
        <v>1</v>
      </c>
      <c r="H1512">
        <v>8</v>
      </c>
      <c r="I1512">
        <v>7</v>
      </c>
      <c r="J1512">
        <v>98</v>
      </c>
      <c r="K1512">
        <v>11</v>
      </c>
      <c r="L1512">
        <v>8</v>
      </c>
      <c r="M1512">
        <v>40</v>
      </c>
      <c r="N1512">
        <v>84</v>
      </c>
      <c r="O1512">
        <v>4</v>
      </c>
      <c r="P1512">
        <v>91</v>
      </c>
      <c r="Q1512">
        <v>10</v>
      </c>
      <c r="R1512">
        <v>2</v>
      </c>
      <c r="S1512" t="s">
        <v>15</v>
      </c>
      <c r="T1512" t="b">
        <v>1</v>
      </c>
      <c r="U1512">
        <v>14</v>
      </c>
      <c r="V1512">
        <v>7</v>
      </c>
      <c r="W1512">
        <v>0</v>
      </c>
    </row>
    <row r="1513" spans="2:23" hidden="1">
      <c r="B1513" s="2" t="e">
        <f>IF(C4847="id",0,IF(C4847=C4848,B1512,IF(B1512=0,1,0)))</f>
        <v>#REF!</v>
      </c>
      <c r="E1513" t="b">
        <v>1</v>
      </c>
      <c r="F1513" t="s">
        <v>18</v>
      </c>
      <c r="G1513">
        <v>0</v>
      </c>
      <c r="H1513">
        <v>8</v>
      </c>
      <c r="I1513">
        <v>7</v>
      </c>
      <c r="J1513">
        <v>107</v>
      </c>
      <c r="K1513">
        <v>10</v>
      </c>
      <c r="L1513">
        <v>2</v>
      </c>
      <c r="M1513">
        <v>40</v>
      </c>
      <c r="N1513">
        <v>100</v>
      </c>
      <c r="O1513">
        <v>9</v>
      </c>
      <c r="P1513">
        <v>100</v>
      </c>
      <c r="Q1513">
        <v>8</v>
      </c>
      <c r="R1513">
        <v>7</v>
      </c>
      <c r="S1513" t="s">
        <v>17</v>
      </c>
      <c r="T1513" t="b">
        <v>1</v>
      </c>
      <c r="V1513">
        <v>7</v>
      </c>
      <c r="W1513">
        <v>0</v>
      </c>
    </row>
    <row r="1514" spans="2:23" hidden="1">
      <c r="B1514" s="2" t="e">
        <f>IF(C4848="id",0,IF(C4848=C4849,B1513,IF(B1513=0,1,0)))</f>
        <v>#REF!</v>
      </c>
      <c r="E1514" t="b">
        <v>1</v>
      </c>
      <c r="F1514">
        <v>620</v>
      </c>
      <c r="G1514">
        <v>1</v>
      </c>
      <c r="H1514">
        <v>8</v>
      </c>
      <c r="I1514">
        <v>7</v>
      </c>
      <c r="J1514">
        <v>120</v>
      </c>
      <c r="K1514">
        <v>16</v>
      </c>
      <c r="L1514">
        <v>-5</v>
      </c>
      <c r="M1514">
        <v>40</v>
      </c>
      <c r="N1514">
        <v>100</v>
      </c>
      <c r="O1514">
        <v>9</v>
      </c>
      <c r="P1514">
        <v>107</v>
      </c>
      <c r="Q1514">
        <v>10</v>
      </c>
      <c r="R1514">
        <v>2</v>
      </c>
      <c r="S1514" t="s">
        <v>15</v>
      </c>
      <c r="T1514" t="b">
        <v>1</v>
      </c>
      <c r="U1514">
        <v>20</v>
      </c>
      <c r="V1514">
        <v>13</v>
      </c>
      <c r="W1514">
        <v>0</v>
      </c>
    </row>
    <row r="1515" spans="2:23" hidden="1">
      <c r="B1515" s="2" t="e">
        <f>IF(C4849="id",0,IF(C4849=C4850,B1514,IF(B1514=0,1,0)))</f>
        <v>#REF!</v>
      </c>
      <c r="E1515" t="b">
        <v>1</v>
      </c>
      <c r="F1515" t="s">
        <v>18</v>
      </c>
      <c r="G1515">
        <v>0</v>
      </c>
      <c r="H1515">
        <v>8</v>
      </c>
      <c r="I1515">
        <v>7</v>
      </c>
      <c r="J1515">
        <v>128</v>
      </c>
      <c r="K1515">
        <v>4</v>
      </c>
      <c r="L1515">
        <v>4</v>
      </c>
      <c r="M1515">
        <v>40</v>
      </c>
      <c r="N1515">
        <v>121</v>
      </c>
      <c r="O1515">
        <v>8</v>
      </c>
      <c r="P1515">
        <v>121</v>
      </c>
      <c r="Q1515">
        <v>8</v>
      </c>
      <c r="R1515">
        <v>7</v>
      </c>
      <c r="S1515" t="s">
        <v>17</v>
      </c>
      <c r="T1515" t="b">
        <v>1</v>
      </c>
      <c r="V1515">
        <v>7</v>
      </c>
      <c r="W1515">
        <v>0</v>
      </c>
    </row>
    <row r="1516" spans="2:23" hidden="1">
      <c r="B1516" s="2" t="e">
        <f>IF(C4850="id",0,IF(C4850=C4851,B1515,IF(B1515=0,1,0)))</f>
        <v>#REF!</v>
      </c>
      <c r="E1516" t="b">
        <v>1</v>
      </c>
      <c r="F1516">
        <v>396</v>
      </c>
      <c r="G1516">
        <v>1</v>
      </c>
      <c r="H1516">
        <v>8</v>
      </c>
      <c r="I1516">
        <v>7</v>
      </c>
      <c r="J1516">
        <v>133</v>
      </c>
      <c r="K1516">
        <v>0</v>
      </c>
      <c r="L1516">
        <v>3</v>
      </c>
      <c r="M1516">
        <v>40</v>
      </c>
      <c r="N1516">
        <v>121</v>
      </c>
      <c r="O1516">
        <v>8</v>
      </c>
      <c r="P1516">
        <v>128</v>
      </c>
      <c r="Q1516">
        <v>4</v>
      </c>
      <c r="R1516">
        <v>4</v>
      </c>
      <c r="S1516" t="s">
        <v>15</v>
      </c>
      <c r="T1516" t="b">
        <v>1</v>
      </c>
      <c r="U1516">
        <v>12</v>
      </c>
      <c r="V1516">
        <v>5</v>
      </c>
      <c r="W1516">
        <v>0</v>
      </c>
    </row>
    <row r="1517" spans="2:23" hidden="1">
      <c r="B1517" s="2" t="e">
        <f>IF(C4851="id",0,IF(C4851=C4852,B1516,IF(B1516=0,1,0)))</f>
        <v>#REF!</v>
      </c>
      <c r="E1517" t="b">
        <v>1</v>
      </c>
      <c r="F1517" t="s">
        <v>18</v>
      </c>
      <c r="G1517">
        <v>0</v>
      </c>
      <c r="H1517">
        <v>8</v>
      </c>
      <c r="I1517">
        <v>7</v>
      </c>
      <c r="J1517">
        <v>144</v>
      </c>
      <c r="K1517">
        <v>15</v>
      </c>
      <c r="L1517">
        <v>6</v>
      </c>
      <c r="M1517">
        <v>40</v>
      </c>
      <c r="N1517">
        <v>136</v>
      </c>
      <c r="O1517">
        <v>12</v>
      </c>
      <c r="P1517">
        <v>136</v>
      </c>
      <c r="Q1517">
        <v>8</v>
      </c>
      <c r="R1517">
        <v>7</v>
      </c>
      <c r="S1517" t="s">
        <v>17</v>
      </c>
      <c r="T1517" t="b">
        <v>1</v>
      </c>
      <c r="V1517">
        <v>8</v>
      </c>
      <c r="W1517">
        <v>0</v>
      </c>
    </row>
    <row r="1518" spans="2:23" hidden="1">
      <c r="B1518" s="2" t="e">
        <f>IF(C4852="id",0,IF(C4852=C4853,B1517,IF(B1517=0,1,0)))</f>
        <v>#REF!</v>
      </c>
      <c r="E1518" t="b">
        <v>1</v>
      </c>
      <c r="F1518">
        <v>44</v>
      </c>
      <c r="G1518">
        <v>1</v>
      </c>
      <c r="H1518">
        <v>8</v>
      </c>
      <c r="I1518">
        <v>7</v>
      </c>
      <c r="J1518">
        <v>154</v>
      </c>
      <c r="K1518">
        <v>10</v>
      </c>
      <c r="L1518">
        <v>11</v>
      </c>
      <c r="M1518">
        <v>40</v>
      </c>
      <c r="N1518">
        <v>136</v>
      </c>
      <c r="O1518">
        <v>12</v>
      </c>
      <c r="P1518">
        <v>144</v>
      </c>
      <c r="Q1518">
        <v>15</v>
      </c>
      <c r="R1518">
        <v>6</v>
      </c>
      <c r="S1518" t="s">
        <v>15</v>
      </c>
      <c r="T1518" t="b">
        <v>1</v>
      </c>
      <c r="U1518">
        <v>18</v>
      </c>
      <c r="V1518">
        <v>10</v>
      </c>
      <c r="W1518">
        <v>0</v>
      </c>
    </row>
    <row r="1519" spans="2:23" hidden="1">
      <c r="B1519" s="2" t="e">
        <f>IF(C4853="id",0,IF(C4853=C4854,B1518,IF(B1518=0,1,0)))</f>
        <v>#REF!</v>
      </c>
      <c r="E1519" t="b">
        <v>1</v>
      </c>
      <c r="F1519" t="s">
        <v>18</v>
      </c>
      <c r="G1519">
        <v>0</v>
      </c>
      <c r="H1519">
        <v>8</v>
      </c>
      <c r="I1519">
        <v>7</v>
      </c>
      <c r="J1519">
        <v>163</v>
      </c>
      <c r="K1519">
        <v>3</v>
      </c>
      <c r="L1519">
        <v>3</v>
      </c>
      <c r="M1519">
        <v>40</v>
      </c>
      <c r="N1519">
        <v>154</v>
      </c>
      <c r="O1519">
        <v>7</v>
      </c>
      <c r="P1519">
        <v>154</v>
      </c>
      <c r="Q1519">
        <v>8</v>
      </c>
      <c r="R1519">
        <v>7</v>
      </c>
      <c r="S1519" t="s">
        <v>17</v>
      </c>
      <c r="T1519" t="b">
        <v>1</v>
      </c>
      <c r="V1519">
        <v>9</v>
      </c>
      <c r="W1519">
        <v>0</v>
      </c>
    </row>
    <row r="1520" spans="2:23" hidden="1">
      <c r="B1520" s="2" t="e">
        <f>IF(C4854="id",0,IF(C4854=C4855,B1519,IF(B1519=0,1,0)))</f>
        <v>#REF!</v>
      </c>
      <c r="E1520" t="b">
        <v>1</v>
      </c>
      <c r="F1520">
        <v>81</v>
      </c>
      <c r="G1520">
        <v>1</v>
      </c>
      <c r="H1520">
        <v>8</v>
      </c>
      <c r="I1520">
        <v>7</v>
      </c>
      <c r="J1520">
        <v>166</v>
      </c>
      <c r="K1520">
        <v>5</v>
      </c>
      <c r="L1520">
        <v>4</v>
      </c>
      <c r="M1520">
        <v>40</v>
      </c>
      <c r="N1520">
        <v>154</v>
      </c>
      <c r="O1520">
        <v>7</v>
      </c>
      <c r="P1520">
        <v>163</v>
      </c>
      <c r="Q1520">
        <v>3</v>
      </c>
      <c r="R1520">
        <v>3</v>
      </c>
      <c r="S1520" t="s">
        <v>15</v>
      </c>
      <c r="T1520" t="b">
        <v>1</v>
      </c>
      <c r="U1520">
        <v>12</v>
      </c>
      <c r="V1520">
        <v>3</v>
      </c>
      <c r="W1520">
        <v>0</v>
      </c>
    </row>
    <row r="1521" spans="2:23" hidden="1">
      <c r="B1521" s="2" t="e">
        <f>IF(C4855="id",0,IF(C4855=C4856,B1520,IF(B1520=0,1,0)))</f>
        <v>#REF!</v>
      </c>
      <c r="E1521" t="b">
        <v>1</v>
      </c>
      <c r="F1521" t="s">
        <v>18</v>
      </c>
      <c r="G1521">
        <v>0</v>
      </c>
      <c r="H1521">
        <v>8</v>
      </c>
      <c r="I1521">
        <v>7</v>
      </c>
      <c r="J1521">
        <v>170</v>
      </c>
      <c r="K1521">
        <v>6</v>
      </c>
      <c r="L1521">
        <v>7</v>
      </c>
      <c r="M1521">
        <v>40</v>
      </c>
      <c r="N1521">
        <v>168</v>
      </c>
      <c r="O1521">
        <v>8</v>
      </c>
      <c r="P1521">
        <v>168</v>
      </c>
      <c r="Q1521">
        <v>8</v>
      </c>
      <c r="R1521">
        <v>7</v>
      </c>
      <c r="S1521" t="s">
        <v>17</v>
      </c>
      <c r="T1521" t="b">
        <v>1</v>
      </c>
      <c r="V1521">
        <v>2</v>
      </c>
      <c r="W1521">
        <v>0</v>
      </c>
    </row>
    <row r="1522" spans="2:23" hidden="1">
      <c r="B1522" s="2" t="e">
        <f>IF(C4856="id",0,IF(C4856=C4857,B1521,IF(B1521=0,1,0)))</f>
        <v>#REF!</v>
      </c>
      <c r="E1522" t="b">
        <v>1</v>
      </c>
      <c r="F1522">
        <v>1478</v>
      </c>
      <c r="G1522">
        <v>1</v>
      </c>
      <c r="H1522">
        <v>8</v>
      </c>
      <c r="I1522">
        <v>7</v>
      </c>
      <c r="J1522">
        <v>181</v>
      </c>
      <c r="K1522">
        <v>2</v>
      </c>
      <c r="L1522">
        <v>14</v>
      </c>
      <c r="M1522">
        <v>40</v>
      </c>
      <c r="N1522">
        <v>168</v>
      </c>
      <c r="O1522">
        <v>8</v>
      </c>
      <c r="P1522">
        <v>170</v>
      </c>
      <c r="Q1522">
        <v>6</v>
      </c>
      <c r="R1522">
        <v>7</v>
      </c>
      <c r="S1522" t="s">
        <v>15</v>
      </c>
      <c r="T1522" t="b">
        <v>1</v>
      </c>
      <c r="U1522">
        <v>13</v>
      </c>
      <c r="V1522">
        <v>11</v>
      </c>
      <c r="W1522">
        <v>0</v>
      </c>
    </row>
    <row r="1523" spans="2:23" hidden="1">
      <c r="B1523" s="2" t="e">
        <f>IF(C4857="id",0,IF(C4857=C4858,B1522,IF(B1522=0,1,0)))</f>
        <v>#REF!</v>
      </c>
      <c r="E1523" t="b">
        <v>1</v>
      </c>
      <c r="F1523" t="s">
        <v>18</v>
      </c>
      <c r="G1523">
        <v>0</v>
      </c>
      <c r="H1523">
        <v>8</v>
      </c>
      <c r="I1523">
        <v>7</v>
      </c>
      <c r="J1523">
        <v>190</v>
      </c>
      <c r="K1523">
        <v>3</v>
      </c>
      <c r="L1523">
        <v>3</v>
      </c>
      <c r="M1523">
        <v>40</v>
      </c>
      <c r="N1523">
        <v>181</v>
      </c>
      <c r="O1523">
        <v>11</v>
      </c>
      <c r="P1523">
        <v>181</v>
      </c>
      <c r="Q1523">
        <v>8</v>
      </c>
      <c r="R1523">
        <v>7</v>
      </c>
      <c r="S1523" t="s">
        <v>17</v>
      </c>
      <c r="T1523" t="b">
        <v>1</v>
      </c>
      <c r="V1523">
        <v>9</v>
      </c>
      <c r="W1523">
        <v>0</v>
      </c>
    </row>
    <row r="1524" spans="2:23" hidden="1">
      <c r="B1524" s="2" t="e">
        <f>IF(C4858="id",0,IF(C4858=C4859,B1523,IF(B1523=0,1,0)))</f>
        <v>#REF!</v>
      </c>
      <c r="E1524" t="b">
        <v>1</v>
      </c>
      <c r="F1524">
        <v>78</v>
      </c>
      <c r="G1524">
        <v>1</v>
      </c>
      <c r="H1524">
        <v>8</v>
      </c>
      <c r="I1524">
        <v>7</v>
      </c>
      <c r="J1524">
        <v>203</v>
      </c>
      <c r="K1524">
        <v>10</v>
      </c>
      <c r="L1524">
        <v>9</v>
      </c>
      <c r="M1524">
        <v>40</v>
      </c>
      <c r="N1524">
        <v>181</v>
      </c>
      <c r="O1524">
        <v>11</v>
      </c>
      <c r="P1524">
        <v>190</v>
      </c>
      <c r="Q1524">
        <v>3</v>
      </c>
      <c r="R1524">
        <v>3</v>
      </c>
      <c r="S1524" t="s">
        <v>15</v>
      </c>
      <c r="T1524" t="b">
        <v>1</v>
      </c>
      <c r="U1524">
        <v>22</v>
      </c>
      <c r="V1524">
        <v>13</v>
      </c>
      <c r="W1524">
        <v>0</v>
      </c>
    </row>
    <row r="1525" spans="2:23" hidden="1">
      <c r="B1525" s="2" t="e">
        <f>IF(C4859="id",0,IF(C4859=C4860,B1524,IF(B1524=0,1,0)))</f>
        <v>#REF!</v>
      </c>
      <c r="E1525" t="b">
        <v>1</v>
      </c>
      <c r="F1525" t="s">
        <v>18</v>
      </c>
      <c r="G1525">
        <v>0</v>
      </c>
      <c r="H1525">
        <v>8</v>
      </c>
      <c r="I1525">
        <v>7</v>
      </c>
      <c r="J1525">
        <v>213</v>
      </c>
      <c r="K1525">
        <v>3</v>
      </c>
      <c r="L1525">
        <v>3</v>
      </c>
      <c r="M1525">
        <v>40</v>
      </c>
      <c r="N1525">
        <v>204</v>
      </c>
      <c r="O1525">
        <v>9</v>
      </c>
      <c r="P1525">
        <v>204</v>
      </c>
      <c r="Q1525">
        <v>8</v>
      </c>
      <c r="R1525">
        <v>7</v>
      </c>
      <c r="S1525" t="s">
        <v>17</v>
      </c>
      <c r="T1525" t="b">
        <v>1</v>
      </c>
      <c r="V1525">
        <v>9</v>
      </c>
      <c r="W1525">
        <v>0</v>
      </c>
    </row>
    <row r="1526" spans="2:23" hidden="1">
      <c r="B1526" s="2" t="e">
        <f>IF(C4860="id",0,IF(C4860=C4861,B1525,IF(B1525=0,1,0)))</f>
        <v>#REF!</v>
      </c>
      <c r="E1526" t="b">
        <v>1</v>
      </c>
      <c r="F1526">
        <v>631</v>
      </c>
      <c r="G1526">
        <v>1</v>
      </c>
      <c r="H1526">
        <v>8</v>
      </c>
      <c r="I1526">
        <v>7</v>
      </c>
      <c r="J1526">
        <v>225</v>
      </c>
      <c r="K1526">
        <v>10</v>
      </c>
      <c r="L1526">
        <v>8</v>
      </c>
      <c r="M1526">
        <v>40</v>
      </c>
      <c r="N1526">
        <v>204</v>
      </c>
      <c r="O1526">
        <v>9</v>
      </c>
      <c r="P1526">
        <v>213</v>
      </c>
      <c r="Q1526">
        <v>3</v>
      </c>
      <c r="R1526">
        <v>3</v>
      </c>
      <c r="S1526" t="s">
        <v>15</v>
      </c>
      <c r="T1526" t="b">
        <v>1</v>
      </c>
      <c r="U1526">
        <v>21</v>
      </c>
      <c r="V1526">
        <v>12</v>
      </c>
      <c r="W1526">
        <v>0</v>
      </c>
    </row>
    <row r="1527" spans="2:23" hidden="1">
      <c r="B1527" s="2" t="e">
        <f>IF(C4861="id",0,IF(C4861=C4862,B1526,IF(B1526=0,1,0)))</f>
        <v>#REF!</v>
      </c>
      <c r="E1527" t="b">
        <v>1</v>
      </c>
      <c r="F1527" t="s">
        <v>18</v>
      </c>
      <c r="G1527">
        <v>0</v>
      </c>
      <c r="H1527">
        <v>8</v>
      </c>
      <c r="I1527">
        <v>7</v>
      </c>
      <c r="J1527">
        <v>239</v>
      </c>
      <c r="K1527">
        <v>18</v>
      </c>
      <c r="L1527">
        <v>3</v>
      </c>
      <c r="M1527">
        <v>40</v>
      </c>
      <c r="N1527">
        <v>225</v>
      </c>
      <c r="O1527">
        <v>8</v>
      </c>
      <c r="P1527">
        <v>225</v>
      </c>
      <c r="Q1527">
        <v>8</v>
      </c>
      <c r="R1527">
        <v>7</v>
      </c>
      <c r="S1527" t="s">
        <v>17</v>
      </c>
      <c r="T1527" t="b">
        <v>1</v>
      </c>
      <c r="V1527">
        <v>14</v>
      </c>
      <c r="W1527">
        <v>0</v>
      </c>
    </row>
    <row r="1528" spans="2:23" hidden="1">
      <c r="B1528" s="2" t="e">
        <f>IF(C4862="id",0,IF(C4862=C4863,B1527,IF(B1527=0,1,0)))</f>
        <v>#REF!</v>
      </c>
      <c r="E1528" t="b">
        <v>1</v>
      </c>
      <c r="F1528">
        <v>437</v>
      </c>
      <c r="G1528">
        <v>1</v>
      </c>
      <c r="H1528">
        <v>8</v>
      </c>
      <c r="I1528">
        <v>7</v>
      </c>
      <c r="J1528">
        <v>250</v>
      </c>
      <c r="K1528">
        <v>11</v>
      </c>
      <c r="L1528">
        <v>7</v>
      </c>
      <c r="M1528">
        <v>40</v>
      </c>
      <c r="N1528">
        <v>225</v>
      </c>
      <c r="O1528">
        <v>8</v>
      </c>
      <c r="P1528">
        <v>239</v>
      </c>
      <c r="Q1528">
        <v>18</v>
      </c>
      <c r="R1528">
        <v>3</v>
      </c>
      <c r="S1528" t="s">
        <v>15</v>
      </c>
      <c r="T1528" t="b">
        <v>1</v>
      </c>
      <c r="U1528">
        <v>25</v>
      </c>
      <c r="V1528">
        <v>11</v>
      </c>
      <c r="W1528">
        <v>0</v>
      </c>
    </row>
    <row r="1529" spans="2:23" hidden="1">
      <c r="B1529" s="2" t="e">
        <f>IF(C4863="id",0,IF(C4863=C4864,B1528,IF(B1528=0,1,0)))</f>
        <v>#REF!</v>
      </c>
      <c r="E1529" t="b">
        <v>1</v>
      </c>
      <c r="F1529" t="s">
        <v>18</v>
      </c>
      <c r="G1529">
        <v>0</v>
      </c>
      <c r="H1529">
        <v>8</v>
      </c>
      <c r="I1529">
        <v>7</v>
      </c>
      <c r="J1529">
        <v>265</v>
      </c>
      <c r="K1529">
        <v>19</v>
      </c>
      <c r="L1529">
        <v>3</v>
      </c>
      <c r="M1529">
        <v>40</v>
      </c>
      <c r="N1529">
        <v>250</v>
      </c>
      <c r="O1529">
        <v>5</v>
      </c>
      <c r="P1529">
        <v>250</v>
      </c>
      <c r="Q1529">
        <v>8</v>
      </c>
      <c r="R1529">
        <v>7</v>
      </c>
      <c r="S1529" t="s">
        <v>17</v>
      </c>
      <c r="T1529" t="b">
        <v>1</v>
      </c>
      <c r="V1529">
        <v>15</v>
      </c>
      <c r="W1529">
        <v>0</v>
      </c>
    </row>
    <row r="1530" spans="2:23" hidden="1">
      <c r="B1530" s="2" t="e">
        <f>IF(C4864="id",0,IF(C4864=C4865,B1529,IF(B1529=0,1,0)))</f>
        <v>#REF!</v>
      </c>
      <c r="E1530" t="b">
        <v>1</v>
      </c>
      <c r="F1530">
        <v>922</v>
      </c>
      <c r="G1530">
        <v>1</v>
      </c>
      <c r="H1530">
        <v>8</v>
      </c>
      <c r="I1530">
        <v>7</v>
      </c>
      <c r="J1530">
        <v>270</v>
      </c>
      <c r="K1530">
        <v>20</v>
      </c>
      <c r="L1530">
        <v>7</v>
      </c>
      <c r="M1530">
        <v>40</v>
      </c>
      <c r="N1530">
        <v>250</v>
      </c>
      <c r="O1530">
        <v>5</v>
      </c>
      <c r="P1530">
        <v>265</v>
      </c>
      <c r="Q1530">
        <v>19</v>
      </c>
      <c r="R1530">
        <v>3</v>
      </c>
      <c r="S1530" t="s">
        <v>15</v>
      </c>
      <c r="T1530" t="b">
        <v>1</v>
      </c>
      <c r="U1530">
        <v>20</v>
      </c>
      <c r="V1530">
        <v>5</v>
      </c>
      <c r="W1530">
        <v>0</v>
      </c>
    </row>
    <row r="1531" spans="2:23" hidden="1">
      <c r="B1531" s="2" t="e">
        <f>IF(C4865="id",0,IF(C4865=C4866,B1530,IF(B1530=0,1,0)))</f>
        <v>#REF!</v>
      </c>
      <c r="E1531" t="b">
        <v>1</v>
      </c>
      <c r="F1531" t="s">
        <v>18</v>
      </c>
      <c r="G1531">
        <v>0</v>
      </c>
      <c r="H1531">
        <v>8</v>
      </c>
      <c r="I1531">
        <v>7</v>
      </c>
      <c r="J1531">
        <v>273</v>
      </c>
      <c r="K1531">
        <v>5</v>
      </c>
      <c r="L1531">
        <v>7</v>
      </c>
      <c r="M1531">
        <v>40</v>
      </c>
      <c r="N1531">
        <v>270</v>
      </c>
      <c r="O1531">
        <v>1</v>
      </c>
      <c r="P1531">
        <v>270</v>
      </c>
      <c r="Q1531">
        <v>8</v>
      </c>
      <c r="R1531">
        <v>7</v>
      </c>
      <c r="S1531" t="s">
        <v>17</v>
      </c>
      <c r="T1531" t="b">
        <v>1</v>
      </c>
      <c r="V1531">
        <v>3</v>
      </c>
      <c r="W1531">
        <v>0</v>
      </c>
    </row>
    <row r="1532" spans="2:23" hidden="1">
      <c r="B1532" s="2" t="e">
        <f>IF(C4866="id",0,IF(C4866=C4867,B1531,IF(B1531=0,1,0)))</f>
        <v>#REF!</v>
      </c>
      <c r="E1532" t="b">
        <v>1</v>
      </c>
      <c r="F1532">
        <v>1789</v>
      </c>
      <c r="G1532">
        <v>1</v>
      </c>
      <c r="H1532">
        <v>8</v>
      </c>
      <c r="I1532">
        <v>7</v>
      </c>
      <c r="J1532">
        <v>282</v>
      </c>
      <c r="K1532">
        <v>10</v>
      </c>
      <c r="L1532">
        <v>11</v>
      </c>
      <c r="M1532">
        <v>40</v>
      </c>
      <c r="N1532">
        <v>270</v>
      </c>
      <c r="O1532">
        <v>1</v>
      </c>
      <c r="P1532">
        <v>273</v>
      </c>
      <c r="Q1532">
        <v>5</v>
      </c>
      <c r="R1532">
        <v>7</v>
      </c>
      <c r="S1532" t="s">
        <v>15</v>
      </c>
      <c r="T1532" t="b">
        <v>1</v>
      </c>
      <c r="U1532">
        <v>12</v>
      </c>
      <c r="V1532">
        <v>9</v>
      </c>
      <c r="W1532">
        <v>0</v>
      </c>
    </row>
    <row r="1533" spans="2:23" hidden="1">
      <c r="B1533" s="2" t="e">
        <f>IF(C4867="id",0,IF(C4867=C4868,B1532,IF(B1532=0,1,0)))</f>
        <v>#REF!</v>
      </c>
      <c r="E1533" t="b">
        <v>1</v>
      </c>
      <c r="F1533" t="s">
        <v>18</v>
      </c>
      <c r="G1533">
        <v>0</v>
      </c>
      <c r="H1533">
        <v>8</v>
      </c>
      <c r="I1533">
        <v>7</v>
      </c>
      <c r="J1533">
        <v>294</v>
      </c>
      <c r="K1533">
        <v>19</v>
      </c>
      <c r="L1533">
        <v>6</v>
      </c>
      <c r="M1533">
        <v>40</v>
      </c>
      <c r="N1533">
        <v>282</v>
      </c>
      <c r="O1533">
        <v>11</v>
      </c>
      <c r="P1533">
        <v>282</v>
      </c>
      <c r="Q1533">
        <v>8</v>
      </c>
      <c r="R1533">
        <v>7</v>
      </c>
      <c r="S1533" t="s">
        <v>17</v>
      </c>
      <c r="T1533" t="b">
        <v>1</v>
      </c>
      <c r="V1533">
        <v>12</v>
      </c>
      <c r="W1533">
        <v>0</v>
      </c>
    </row>
    <row r="1534" spans="2:23" hidden="1">
      <c r="B1534" s="2" t="e">
        <f>IF(C4868="id",0,IF(C4868=C4869,B1533,IF(B1533=0,1,0)))</f>
        <v>#REF!</v>
      </c>
      <c r="E1534" t="b">
        <v>1</v>
      </c>
      <c r="F1534">
        <v>1359</v>
      </c>
      <c r="G1534">
        <v>1</v>
      </c>
      <c r="H1534">
        <v>8</v>
      </c>
      <c r="I1534">
        <v>7</v>
      </c>
      <c r="J1534">
        <v>303</v>
      </c>
      <c r="K1534">
        <v>24</v>
      </c>
      <c r="L1534">
        <v>10</v>
      </c>
      <c r="M1534">
        <v>40</v>
      </c>
      <c r="N1534">
        <v>282</v>
      </c>
      <c r="O1534">
        <v>11</v>
      </c>
      <c r="P1534">
        <v>294</v>
      </c>
      <c r="Q1534">
        <v>19</v>
      </c>
      <c r="R1534">
        <v>6</v>
      </c>
      <c r="S1534" t="s">
        <v>15</v>
      </c>
      <c r="T1534" t="b">
        <v>1</v>
      </c>
      <c r="U1534">
        <v>21</v>
      </c>
      <c r="V1534">
        <v>9</v>
      </c>
      <c r="W1534">
        <v>0</v>
      </c>
    </row>
    <row r="1535" spans="2:23" hidden="1">
      <c r="B1535" s="2" t="e">
        <f>IF(C4869="id",0,IF(C4869=C4870,B1534,IF(B1534=0,1,0)))</f>
        <v>#REF!</v>
      </c>
      <c r="E1535" t="b">
        <v>1</v>
      </c>
      <c r="F1535" t="s">
        <v>18</v>
      </c>
      <c r="G1535">
        <v>0</v>
      </c>
      <c r="H1535">
        <v>8</v>
      </c>
      <c r="I1535">
        <v>7</v>
      </c>
      <c r="J1535">
        <v>309</v>
      </c>
      <c r="K1535">
        <v>5</v>
      </c>
      <c r="L1535">
        <v>8</v>
      </c>
      <c r="M1535">
        <v>40</v>
      </c>
      <c r="N1535">
        <v>305</v>
      </c>
      <c r="O1535">
        <v>4</v>
      </c>
      <c r="P1535">
        <v>305</v>
      </c>
      <c r="Q1535">
        <v>8</v>
      </c>
      <c r="R1535">
        <v>7</v>
      </c>
      <c r="S1535" t="s">
        <v>17</v>
      </c>
      <c r="T1535" t="b">
        <v>1</v>
      </c>
      <c r="V1535">
        <v>4</v>
      </c>
      <c r="W1535">
        <v>0</v>
      </c>
    </row>
    <row r="1536" spans="2:23" hidden="1">
      <c r="B1536" s="2" t="e">
        <f>IF(C4870="id",0,IF(C4870=C4871,B1535,IF(B1535=0,1,0)))</f>
        <v>#REF!</v>
      </c>
      <c r="E1536" t="b">
        <v>1</v>
      </c>
      <c r="F1536">
        <v>1714</v>
      </c>
      <c r="G1536">
        <v>1</v>
      </c>
      <c r="H1536">
        <v>8</v>
      </c>
      <c r="I1536">
        <v>7</v>
      </c>
      <c r="J1536">
        <v>316</v>
      </c>
      <c r="K1536">
        <v>6</v>
      </c>
      <c r="L1536">
        <v>14</v>
      </c>
      <c r="M1536">
        <v>40</v>
      </c>
      <c r="N1536">
        <v>305</v>
      </c>
      <c r="O1536">
        <v>4</v>
      </c>
      <c r="P1536">
        <v>309</v>
      </c>
      <c r="Q1536">
        <v>5</v>
      </c>
      <c r="R1536">
        <v>8</v>
      </c>
      <c r="S1536" t="s">
        <v>15</v>
      </c>
      <c r="T1536" t="b">
        <v>1</v>
      </c>
      <c r="U1536">
        <v>11</v>
      </c>
      <c r="V1536">
        <v>7</v>
      </c>
      <c r="W1536">
        <v>0</v>
      </c>
    </row>
    <row r="1537" spans="2:23" hidden="1">
      <c r="B1537" s="2" t="e">
        <f>IF(C4871="id",0,IF(C4871=C4872,B1536,IF(B1536=0,1,0)))</f>
        <v>#REF!</v>
      </c>
      <c r="E1537" t="b">
        <v>1</v>
      </c>
      <c r="F1537" t="s">
        <v>18</v>
      </c>
      <c r="G1537">
        <v>0</v>
      </c>
      <c r="H1537">
        <v>8</v>
      </c>
      <c r="I1537">
        <v>7</v>
      </c>
      <c r="J1537">
        <v>323</v>
      </c>
      <c r="K1537">
        <v>9</v>
      </c>
      <c r="L1537">
        <v>1</v>
      </c>
      <c r="M1537">
        <v>40</v>
      </c>
      <c r="N1537">
        <v>316</v>
      </c>
      <c r="O1537">
        <v>4</v>
      </c>
      <c r="P1537">
        <v>316</v>
      </c>
      <c r="Q1537">
        <v>8</v>
      </c>
      <c r="R1537">
        <v>7</v>
      </c>
      <c r="S1537" t="s">
        <v>17</v>
      </c>
      <c r="T1537" t="b">
        <v>1</v>
      </c>
      <c r="V1537">
        <v>7</v>
      </c>
      <c r="W1537">
        <v>0</v>
      </c>
    </row>
    <row r="1538" spans="2:23" hidden="1">
      <c r="B1538" s="2" t="e">
        <f>IF(C4872="id",0,IF(C4872=C4873,B1537,IF(B1537=0,1,0)))</f>
        <v>#REF!</v>
      </c>
      <c r="E1538" t="b">
        <v>1</v>
      </c>
      <c r="F1538">
        <v>1411</v>
      </c>
      <c r="G1538">
        <v>1</v>
      </c>
      <c r="H1538">
        <v>8</v>
      </c>
      <c r="I1538">
        <v>7</v>
      </c>
      <c r="J1538">
        <v>329</v>
      </c>
      <c r="K1538">
        <v>9</v>
      </c>
      <c r="L1538">
        <v>7</v>
      </c>
      <c r="M1538">
        <v>40</v>
      </c>
      <c r="N1538">
        <v>316</v>
      </c>
      <c r="O1538">
        <v>4</v>
      </c>
      <c r="P1538">
        <v>323</v>
      </c>
      <c r="Q1538">
        <v>9</v>
      </c>
      <c r="R1538">
        <v>1</v>
      </c>
      <c r="S1538" t="s">
        <v>15</v>
      </c>
      <c r="T1538" t="b">
        <v>1</v>
      </c>
      <c r="U1538">
        <v>13</v>
      </c>
      <c r="V1538">
        <v>6</v>
      </c>
      <c r="W1538">
        <v>0</v>
      </c>
    </row>
    <row r="1539" spans="2:23" hidden="1">
      <c r="B1539" s="2" t="e">
        <f>IF(C4873="id",0,IF(C4873=C4874,B1538,IF(B1538=0,1,0)))</f>
        <v>#REF!</v>
      </c>
      <c r="E1539" t="b">
        <v>1</v>
      </c>
      <c r="F1539" t="s">
        <v>18</v>
      </c>
      <c r="G1539">
        <v>0</v>
      </c>
      <c r="H1539">
        <v>8</v>
      </c>
      <c r="I1539">
        <v>7</v>
      </c>
      <c r="J1539">
        <v>349</v>
      </c>
      <c r="K1539">
        <v>20</v>
      </c>
      <c r="L1539">
        <v>2</v>
      </c>
      <c r="M1539">
        <v>40</v>
      </c>
      <c r="N1539">
        <v>332</v>
      </c>
      <c r="O1539">
        <v>8</v>
      </c>
      <c r="P1539">
        <v>332</v>
      </c>
      <c r="Q1539">
        <v>8</v>
      </c>
      <c r="R1539">
        <v>7</v>
      </c>
      <c r="S1539" t="s">
        <v>17</v>
      </c>
      <c r="T1539" t="b">
        <v>1</v>
      </c>
      <c r="V1539">
        <v>17</v>
      </c>
      <c r="W1539">
        <v>0</v>
      </c>
    </row>
    <row r="1540" spans="2:23" hidden="1">
      <c r="B1540" s="2" t="e">
        <f>IF(C4874="id",0,IF(C4874=C4875,B1539,IF(B1539=0,1,0)))</f>
        <v>#REF!</v>
      </c>
      <c r="E1540" t="b">
        <v>1</v>
      </c>
      <c r="F1540">
        <v>587</v>
      </c>
      <c r="G1540">
        <v>1</v>
      </c>
      <c r="H1540">
        <v>8</v>
      </c>
      <c r="I1540">
        <v>7</v>
      </c>
      <c r="J1540">
        <v>358</v>
      </c>
      <c r="K1540">
        <v>25</v>
      </c>
      <c r="L1540">
        <v>-2</v>
      </c>
      <c r="M1540">
        <v>40</v>
      </c>
      <c r="N1540">
        <v>332</v>
      </c>
      <c r="O1540">
        <v>8</v>
      </c>
      <c r="P1540">
        <v>349</v>
      </c>
      <c r="Q1540">
        <v>20</v>
      </c>
      <c r="R1540">
        <v>2</v>
      </c>
      <c r="S1540" t="s">
        <v>15</v>
      </c>
      <c r="T1540" t="b">
        <v>1</v>
      </c>
      <c r="U1540">
        <v>26</v>
      </c>
      <c r="V1540">
        <v>9</v>
      </c>
      <c r="W1540">
        <v>0</v>
      </c>
    </row>
    <row r="1541" spans="2:23" hidden="1">
      <c r="B1541" s="2" t="e">
        <f>IF(C4875="id",0,IF(C4875=C4876,B1540,IF(B1540=0,1,0)))</f>
        <v>#REF!</v>
      </c>
      <c r="F1541" t="s">
        <v>18</v>
      </c>
      <c r="G1541">
        <v>0</v>
      </c>
      <c r="H1541">
        <v>2</v>
      </c>
      <c r="I1541">
        <v>0</v>
      </c>
      <c r="J1541">
        <v>18</v>
      </c>
      <c r="K1541">
        <v>9</v>
      </c>
      <c r="L1541">
        <v>10</v>
      </c>
      <c r="M1541">
        <v>41</v>
      </c>
      <c r="N1541">
        <v>1</v>
      </c>
      <c r="P1541">
        <v>1</v>
      </c>
      <c r="Q1541">
        <v>2</v>
      </c>
      <c r="R1541">
        <v>0</v>
      </c>
      <c r="S1541" t="s">
        <v>17</v>
      </c>
      <c r="V1541">
        <v>17</v>
      </c>
      <c r="W1541">
        <v>0</v>
      </c>
    </row>
    <row r="1542" spans="2:23" hidden="1">
      <c r="B1542" s="2" t="e">
        <f>IF(C4876="id",0,IF(C4876=C4877,B1541,IF(B1541=0,1,0)))</f>
        <v>#REF!</v>
      </c>
      <c r="F1542">
        <v>1631</v>
      </c>
      <c r="G1542">
        <v>1</v>
      </c>
      <c r="H1542">
        <v>2</v>
      </c>
      <c r="I1542">
        <v>0</v>
      </c>
      <c r="J1542">
        <v>28</v>
      </c>
      <c r="K1542">
        <v>3</v>
      </c>
      <c r="L1542">
        <v>14</v>
      </c>
      <c r="M1542">
        <v>41</v>
      </c>
      <c r="N1542">
        <v>1</v>
      </c>
      <c r="P1542">
        <v>18</v>
      </c>
      <c r="Q1542">
        <v>9</v>
      </c>
      <c r="R1542">
        <v>10</v>
      </c>
      <c r="S1542" t="s">
        <v>15</v>
      </c>
      <c r="U1542">
        <v>27</v>
      </c>
      <c r="V1542">
        <v>10</v>
      </c>
      <c r="W1542">
        <v>0</v>
      </c>
    </row>
    <row r="1543" spans="2:23" hidden="1">
      <c r="B1543" s="2" t="e">
        <f>IF(C4877="id",0,IF(C4877=C4878,B1542,IF(B1542=0,1,0)))</f>
        <v>#REF!</v>
      </c>
      <c r="E1543" t="b">
        <v>1</v>
      </c>
      <c r="F1543" t="s">
        <v>18</v>
      </c>
      <c r="G1543">
        <v>0</v>
      </c>
      <c r="H1543">
        <v>2</v>
      </c>
      <c r="I1543">
        <v>0</v>
      </c>
      <c r="J1543">
        <v>51</v>
      </c>
      <c r="K1543">
        <v>20</v>
      </c>
      <c r="L1543">
        <v>5</v>
      </c>
      <c r="M1543">
        <v>41</v>
      </c>
      <c r="N1543">
        <v>28</v>
      </c>
      <c r="O1543">
        <v>10</v>
      </c>
      <c r="P1543">
        <v>28</v>
      </c>
      <c r="Q1543">
        <v>2</v>
      </c>
      <c r="R1543">
        <v>0</v>
      </c>
      <c r="S1543" t="s">
        <v>17</v>
      </c>
      <c r="T1543" t="b">
        <v>1</v>
      </c>
      <c r="V1543">
        <v>23</v>
      </c>
      <c r="W1543">
        <v>0</v>
      </c>
    </row>
    <row r="1544" spans="2:23" hidden="1">
      <c r="B1544" s="2" t="e">
        <f>IF(C4878="id",0,IF(C4878=C4879,B1543,IF(B1543=0,1,0)))</f>
        <v>#REF!</v>
      </c>
      <c r="E1544" t="b">
        <v>1</v>
      </c>
      <c r="F1544">
        <v>809</v>
      </c>
      <c r="G1544">
        <v>1</v>
      </c>
      <c r="H1544">
        <v>2</v>
      </c>
      <c r="I1544">
        <v>0</v>
      </c>
      <c r="J1544">
        <v>59</v>
      </c>
      <c r="K1544">
        <v>27</v>
      </c>
      <c r="L1544">
        <v>4</v>
      </c>
      <c r="M1544">
        <v>41</v>
      </c>
      <c r="N1544">
        <v>28</v>
      </c>
      <c r="O1544">
        <v>10</v>
      </c>
      <c r="P1544">
        <v>51</v>
      </c>
      <c r="Q1544">
        <v>20</v>
      </c>
      <c r="R1544">
        <v>5</v>
      </c>
      <c r="S1544" t="s">
        <v>15</v>
      </c>
      <c r="T1544" t="b">
        <v>1</v>
      </c>
      <c r="U1544">
        <v>31</v>
      </c>
      <c r="V1544">
        <v>8</v>
      </c>
      <c r="W1544">
        <v>0</v>
      </c>
    </row>
    <row r="1545" spans="2:23" hidden="1">
      <c r="B1545" s="2" t="e">
        <f>IF(C4879="id",0,IF(C4879=C4880,B1544,IF(B1544=0,1,0)))</f>
        <v>#REF!</v>
      </c>
      <c r="E1545" t="b">
        <v>0</v>
      </c>
      <c r="F1545" t="s">
        <v>18</v>
      </c>
      <c r="G1545">
        <v>0</v>
      </c>
      <c r="H1545">
        <v>2</v>
      </c>
      <c r="I1545">
        <v>0</v>
      </c>
      <c r="J1545">
        <v>65</v>
      </c>
      <c r="K1545">
        <v>4</v>
      </c>
      <c r="L1545">
        <v>4</v>
      </c>
      <c r="M1545">
        <v>41</v>
      </c>
      <c r="N1545">
        <v>59</v>
      </c>
      <c r="O1545">
        <v>9</v>
      </c>
      <c r="P1545">
        <v>59</v>
      </c>
      <c r="Q1545">
        <v>2</v>
      </c>
      <c r="R1545">
        <v>0</v>
      </c>
      <c r="S1545" t="s">
        <v>17</v>
      </c>
      <c r="T1545" t="b">
        <v>1</v>
      </c>
      <c r="V1545">
        <v>6</v>
      </c>
      <c r="W1545">
        <v>0</v>
      </c>
    </row>
    <row r="1546" spans="2:23" hidden="1">
      <c r="B1546" s="2" t="e">
        <f>IF(C4880="id",0,IF(C4880=C4881,B1545,IF(B1545=0,1,0)))</f>
        <v>#REF!</v>
      </c>
      <c r="E1546" t="b">
        <v>0</v>
      </c>
      <c r="F1546">
        <v>413</v>
      </c>
      <c r="G1546">
        <v>1</v>
      </c>
      <c r="H1546">
        <v>2</v>
      </c>
      <c r="I1546">
        <v>0</v>
      </c>
      <c r="J1546">
        <v>75</v>
      </c>
      <c r="K1546">
        <v>-1</v>
      </c>
      <c r="L1546">
        <v>-1</v>
      </c>
      <c r="M1546">
        <v>41</v>
      </c>
      <c r="N1546">
        <v>59</v>
      </c>
      <c r="O1546">
        <v>9</v>
      </c>
      <c r="P1546">
        <v>65</v>
      </c>
      <c r="Q1546">
        <v>4</v>
      </c>
      <c r="R1546">
        <v>4</v>
      </c>
      <c r="S1546" t="s">
        <v>15</v>
      </c>
      <c r="T1546" t="b">
        <v>1</v>
      </c>
      <c r="U1546">
        <v>16</v>
      </c>
      <c r="V1546">
        <v>10</v>
      </c>
      <c r="W1546">
        <v>0</v>
      </c>
    </row>
    <row r="1547" spans="2:23" hidden="1">
      <c r="B1547" s="2" t="e">
        <f>IF(C4881="id",0,IF(C4881=C4882,B1546,IF(B1546=0,1,0)))</f>
        <v>#REF!</v>
      </c>
      <c r="E1547" t="b">
        <v>0</v>
      </c>
      <c r="F1547" t="s">
        <v>18</v>
      </c>
      <c r="G1547">
        <v>0</v>
      </c>
      <c r="H1547">
        <v>2</v>
      </c>
      <c r="I1547">
        <v>0</v>
      </c>
      <c r="J1547">
        <v>95</v>
      </c>
      <c r="K1547">
        <v>17</v>
      </c>
      <c r="L1547">
        <v>5</v>
      </c>
      <c r="M1547">
        <v>41</v>
      </c>
      <c r="N1547">
        <v>75</v>
      </c>
      <c r="O1547">
        <v>9</v>
      </c>
      <c r="P1547">
        <v>75</v>
      </c>
      <c r="Q1547">
        <v>2</v>
      </c>
      <c r="R1547">
        <v>0</v>
      </c>
      <c r="S1547" t="s">
        <v>17</v>
      </c>
      <c r="T1547" t="b">
        <v>1</v>
      </c>
      <c r="V1547">
        <v>20</v>
      </c>
      <c r="W1547">
        <v>0</v>
      </c>
    </row>
    <row r="1548" spans="2:23" hidden="1">
      <c r="B1548" s="2" t="e">
        <f>IF(C4882="id",0,IF(C4882=C4883,B1547,IF(B1547=0,1,0)))</f>
        <v>#REF!</v>
      </c>
      <c r="E1548" t="b">
        <v>0</v>
      </c>
      <c r="F1548">
        <v>1024</v>
      </c>
      <c r="G1548">
        <v>1</v>
      </c>
      <c r="H1548">
        <v>2</v>
      </c>
      <c r="I1548">
        <v>0</v>
      </c>
      <c r="J1548">
        <v>103</v>
      </c>
      <c r="K1548">
        <v>15</v>
      </c>
      <c r="L1548">
        <v>-1</v>
      </c>
      <c r="M1548">
        <v>41</v>
      </c>
      <c r="N1548">
        <v>75</v>
      </c>
      <c r="O1548">
        <v>9</v>
      </c>
      <c r="P1548">
        <v>95</v>
      </c>
      <c r="Q1548">
        <v>17</v>
      </c>
      <c r="R1548">
        <v>5</v>
      </c>
      <c r="S1548" t="s">
        <v>15</v>
      </c>
      <c r="T1548" t="b">
        <v>1</v>
      </c>
      <c r="U1548">
        <v>28</v>
      </c>
      <c r="V1548">
        <v>8</v>
      </c>
      <c r="W1548">
        <v>0</v>
      </c>
    </row>
    <row r="1549" spans="2:23" hidden="1">
      <c r="B1549" s="2" t="e">
        <f>IF(C4883="id",0,IF(C4883=C4884,B1548,IF(B1548=0,1,0)))</f>
        <v>#REF!</v>
      </c>
      <c r="E1549" t="b">
        <v>0</v>
      </c>
      <c r="F1549" t="s">
        <v>18</v>
      </c>
      <c r="G1549">
        <v>0</v>
      </c>
      <c r="H1549">
        <v>2</v>
      </c>
      <c r="I1549">
        <v>0</v>
      </c>
      <c r="J1549">
        <v>120</v>
      </c>
      <c r="K1549">
        <v>9</v>
      </c>
      <c r="L1549">
        <v>10</v>
      </c>
      <c r="M1549">
        <v>41</v>
      </c>
      <c r="N1549">
        <v>103</v>
      </c>
      <c r="O1549">
        <v>9</v>
      </c>
      <c r="P1549">
        <v>103</v>
      </c>
      <c r="Q1549">
        <v>2</v>
      </c>
      <c r="R1549">
        <v>0</v>
      </c>
      <c r="S1549" t="s">
        <v>17</v>
      </c>
      <c r="T1549" t="b">
        <v>1</v>
      </c>
      <c r="V1549">
        <v>17</v>
      </c>
      <c r="W1549">
        <v>0</v>
      </c>
    </row>
    <row r="1550" spans="2:23" hidden="1">
      <c r="B1550" s="2" t="e">
        <f>IF(C4884="id",0,IF(C4884=C4885,B1549,IF(B1549=0,1,0)))</f>
        <v>#REF!</v>
      </c>
      <c r="E1550" t="b">
        <v>0</v>
      </c>
      <c r="F1550">
        <v>1623</v>
      </c>
      <c r="G1550">
        <v>1</v>
      </c>
      <c r="H1550">
        <v>2</v>
      </c>
      <c r="I1550">
        <v>0</v>
      </c>
      <c r="J1550">
        <v>132</v>
      </c>
      <c r="K1550">
        <v>4</v>
      </c>
      <c r="L1550">
        <v>17</v>
      </c>
      <c r="M1550">
        <v>41</v>
      </c>
      <c r="N1550">
        <v>103</v>
      </c>
      <c r="O1550">
        <v>9</v>
      </c>
      <c r="P1550">
        <v>120</v>
      </c>
      <c r="Q1550">
        <v>9</v>
      </c>
      <c r="R1550">
        <v>10</v>
      </c>
      <c r="S1550" t="s">
        <v>15</v>
      </c>
      <c r="T1550" t="b">
        <v>1</v>
      </c>
      <c r="U1550">
        <v>29</v>
      </c>
      <c r="V1550">
        <v>12</v>
      </c>
      <c r="W1550">
        <v>0</v>
      </c>
    </row>
    <row r="1551" spans="2:23" hidden="1">
      <c r="B1551" s="2" t="e">
        <f>IF(C4885="id",0,IF(C4885=C4886,B1550,IF(B1550=0,1,0)))</f>
        <v>#REF!</v>
      </c>
      <c r="E1551" t="b">
        <v>0</v>
      </c>
      <c r="F1551" t="s">
        <v>18</v>
      </c>
      <c r="G1551">
        <v>0</v>
      </c>
      <c r="H1551">
        <v>2</v>
      </c>
      <c r="I1551">
        <v>0</v>
      </c>
      <c r="J1551">
        <v>136</v>
      </c>
      <c r="K1551">
        <v>3</v>
      </c>
      <c r="L1551">
        <v>3</v>
      </c>
      <c r="M1551">
        <v>41</v>
      </c>
      <c r="N1551">
        <v>132</v>
      </c>
      <c r="O1551">
        <v>3</v>
      </c>
      <c r="P1551">
        <v>132</v>
      </c>
      <c r="Q1551">
        <v>2</v>
      </c>
      <c r="R1551">
        <v>0</v>
      </c>
      <c r="S1551" t="s">
        <v>17</v>
      </c>
      <c r="T1551" t="b">
        <v>1</v>
      </c>
      <c r="V1551">
        <v>4</v>
      </c>
      <c r="W1551">
        <v>0</v>
      </c>
    </row>
    <row r="1552" spans="2:23" hidden="1">
      <c r="B1552" s="2" t="e">
        <f>IF(C4886="id",0,IF(C4886=C4887,B1551,IF(B1551=0,1,0)))</f>
        <v>#REF!</v>
      </c>
      <c r="E1552" t="b">
        <v>0</v>
      </c>
      <c r="F1552">
        <v>108</v>
      </c>
      <c r="G1552">
        <v>1</v>
      </c>
      <c r="H1552">
        <v>2</v>
      </c>
      <c r="I1552">
        <v>0</v>
      </c>
      <c r="J1552">
        <v>140</v>
      </c>
      <c r="K1552">
        <v>4</v>
      </c>
      <c r="L1552">
        <v>0</v>
      </c>
      <c r="M1552">
        <v>41</v>
      </c>
      <c r="N1552">
        <v>132</v>
      </c>
      <c r="O1552">
        <v>3</v>
      </c>
      <c r="P1552">
        <v>136</v>
      </c>
      <c r="Q1552">
        <v>3</v>
      </c>
      <c r="R1552">
        <v>3</v>
      </c>
      <c r="S1552" t="s">
        <v>15</v>
      </c>
      <c r="T1552" t="b">
        <v>1</v>
      </c>
      <c r="U1552">
        <v>8</v>
      </c>
      <c r="V1552">
        <v>4</v>
      </c>
      <c r="W1552">
        <v>0</v>
      </c>
    </row>
    <row r="1553" spans="2:23" hidden="1">
      <c r="B1553" s="2" t="e">
        <f>IF(C4887="id",0,IF(C4887=C4888,B1552,IF(B1552=0,1,0)))</f>
        <v>#REF!</v>
      </c>
      <c r="E1553" t="b">
        <v>0</v>
      </c>
      <c r="F1553" t="s">
        <v>18</v>
      </c>
      <c r="G1553">
        <v>0</v>
      </c>
      <c r="H1553">
        <v>2</v>
      </c>
      <c r="I1553">
        <v>0</v>
      </c>
      <c r="J1553">
        <v>148</v>
      </c>
      <c r="K1553">
        <v>9</v>
      </c>
      <c r="L1553">
        <v>1</v>
      </c>
      <c r="M1553">
        <v>41</v>
      </c>
      <c r="N1553">
        <v>140</v>
      </c>
      <c r="O1553">
        <v>5</v>
      </c>
      <c r="P1553">
        <v>140</v>
      </c>
      <c r="Q1553">
        <v>2</v>
      </c>
      <c r="R1553">
        <v>0</v>
      </c>
      <c r="S1553" t="s">
        <v>17</v>
      </c>
      <c r="T1553" t="b">
        <v>1</v>
      </c>
      <c r="V1553">
        <v>8</v>
      </c>
      <c r="W1553">
        <v>0</v>
      </c>
    </row>
    <row r="1554" spans="2:23" hidden="1">
      <c r="B1554" s="2" t="e">
        <f>IF(C4888="id",0,IF(C4888=C4889,B1553,IF(B1553=0,1,0)))</f>
        <v>#REF!</v>
      </c>
      <c r="E1554" t="b">
        <v>0</v>
      </c>
      <c r="F1554">
        <v>1432</v>
      </c>
      <c r="G1554">
        <v>1</v>
      </c>
      <c r="H1554">
        <v>2</v>
      </c>
      <c r="I1554">
        <v>0</v>
      </c>
      <c r="J1554">
        <v>157</v>
      </c>
      <c r="K1554">
        <v>12</v>
      </c>
      <c r="L1554">
        <v>7</v>
      </c>
      <c r="M1554">
        <v>41</v>
      </c>
      <c r="N1554">
        <v>140</v>
      </c>
      <c r="O1554">
        <v>5</v>
      </c>
      <c r="P1554">
        <v>148</v>
      </c>
      <c r="Q1554">
        <v>9</v>
      </c>
      <c r="R1554">
        <v>1</v>
      </c>
      <c r="S1554" t="s">
        <v>15</v>
      </c>
      <c r="T1554" t="b">
        <v>1</v>
      </c>
      <c r="U1554">
        <v>17</v>
      </c>
      <c r="V1554">
        <v>9</v>
      </c>
      <c r="W1554">
        <v>0</v>
      </c>
    </row>
    <row r="1555" spans="2:23" hidden="1">
      <c r="B1555" s="2" t="e">
        <f>IF(C4889="id",0,IF(C4889=C4890,B1554,IF(B1554=0,1,0)))</f>
        <v>#REF!</v>
      </c>
      <c r="E1555" t="b">
        <v>0</v>
      </c>
      <c r="F1555" t="s">
        <v>18</v>
      </c>
      <c r="G1555">
        <v>0</v>
      </c>
      <c r="H1555">
        <v>2</v>
      </c>
      <c r="I1555">
        <v>0</v>
      </c>
      <c r="J1555">
        <v>175</v>
      </c>
      <c r="K1555">
        <v>19</v>
      </c>
      <c r="L1555">
        <v>1</v>
      </c>
      <c r="M1555">
        <v>41</v>
      </c>
      <c r="N1555">
        <v>157</v>
      </c>
      <c r="O1555">
        <v>10</v>
      </c>
      <c r="P1555">
        <v>157</v>
      </c>
      <c r="Q1555">
        <v>2</v>
      </c>
      <c r="R1555">
        <v>0</v>
      </c>
      <c r="S1555" t="s">
        <v>17</v>
      </c>
      <c r="T1555" t="b">
        <v>1</v>
      </c>
      <c r="V1555">
        <v>18</v>
      </c>
      <c r="W1555">
        <v>0</v>
      </c>
    </row>
    <row r="1556" spans="2:23" hidden="1">
      <c r="B1556" s="2" t="e">
        <f>IF(C4890="id",0,IF(C4890=C4891,B1555,IF(B1555=0,1,0)))</f>
        <v>#REF!</v>
      </c>
      <c r="E1556" t="b">
        <v>0</v>
      </c>
      <c r="F1556">
        <v>847</v>
      </c>
      <c r="G1556">
        <v>1</v>
      </c>
      <c r="H1556">
        <v>2</v>
      </c>
      <c r="I1556">
        <v>0</v>
      </c>
      <c r="J1556">
        <v>186</v>
      </c>
      <c r="K1556">
        <v>26</v>
      </c>
      <c r="L1556">
        <v>-3</v>
      </c>
      <c r="M1556">
        <v>41</v>
      </c>
      <c r="N1556">
        <v>157</v>
      </c>
      <c r="O1556">
        <v>10</v>
      </c>
      <c r="P1556">
        <v>175</v>
      </c>
      <c r="Q1556">
        <v>19</v>
      </c>
      <c r="R1556">
        <v>1</v>
      </c>
      <c r="S1556" t="s">
        <v>15</v>
      </c>
      <c r="T1556" t="b">
        <v>1</v>
      </c>
      <c r="U1556">
        <v>29</v>
      </c>
      <c r="V1556">
        <v>11</v>
      </c>
      <c r="W1556">
        <v>0</v>
      </c>
    </row>
    <row r="1557" spans="2:23" hidden="1">
      <c r="B1557" s="2" t="e">
        <f>IF(C4891="id",0,IF(C4891=C4892,B1556,IF(B1556=0,1,0)))</f>
        <v>#REF!</v>
      </c>
      <c r="E1557" t="b">
        <v>0</v>
      </c>
      <c r="F1557" t="s">
        <v>18</v>
      </c>
      <c r="G1557">
        <v>0</v>
      </c>
      <c r="H1557">
        <v>2</v>
      </c>
      <c r="I1557">
        <v>0</v>
      </c>
      <c r="J1557">
        <v>189</v>
      </c>
      <c r="K1557">
        <v>4</v>
      </c>
      <c r="L1557">
        <v>0</v>
      </c>
      <c r="M1557">
        <v>41</v>
      </c>
      <c r="N1557">
        <v>187</v>
      </c>
      <c r="O1557">
        <v>7</v>
      </c>
      <c r="P1557">
        <v>187</v>
      </c>
      <c r="Q1557">
        <v>2</v>
      </c>
      <c r="R1557">
        <v>0</v>
      </c>
      <c r="S1557" t="s">
        <v>17</v>
      </c>
      <c r="T1557" t="b">
        <v>1</v>
      </c>
      <c r="V1557">
        <v>2</v>
      </c>
      <c r="W1557">
        <v>0</v>
      </c>
    </row>
    <row r="1558" spans="2:23" hidden="1">
      <c r="B1558" s="2" t="e">
        <f>IF(C4892="id",0,IF(C4892=C4893,B1557,IF(B1557=0,1,0)))</f>
        <v>#REF!</v>
      </c>
      <c r="E1558" t="b">
        <v>0</v>
      </c>
      <c r="F1558">
        <v>1606</v>
      </c>
      <c r="G1558">
        <v>1</v>
      </c>
      <c r="H1558">
        <v>2</v>
      </c>
      <c r="I1558">
        <v>0</v>
      </c>
      <c r="J1558">
        <v>202</v>
      </c>
      <c r="K1558">
        <v>-3</v>
      </c>
      <c r="L1558">
        <v>-6</v>
      </c>
      <c r="M1558">
        <v>41</v>
      </c>
      <c r="N1558">
        <v>187</v>
      </c>
      <c r="O1558">
        <v>7</v>
      </c>
      <c r="P1558">
        <v>189</v>
      </c>
      <c r="Q1558">
        <v>4</v>
      </c>
      <c r="R1558">
        <v>0</v>
      </c>
      <c r="S1558" t="s">
        <v>15</v>
      </c>
      <c r="T1558" t="b">
        <v>1</v>
      </c>
      <c r="U1558">
        <v>15</v>
      </c>
      <c r="V1558">
        <v>13</v>
      </c>
      <c r="W1558">
        <v>0</v>
      </c>
    </row>
    <row r="1559" spans="2:23" hidden="1">
      <c r="B1559" s="2" t="e">
        <f>IF(C4893="id",0,IF(C4893=C4894,B1558,IF(B1558=0,1,0)))</f>
        <v>#REF!</v>
      </c>
      <c r="E1559" t="b">
        <v>0</v>
      </c>
      <c r="F1559" t="s">
        <v>18</v>
      </c>
      <c r="G1559">
        <v>0</v>
      </c>
      <c r="H1559">
        <v>2</v>
      </c>
      <c r="I1559">
        <v>0</v>
      </c>
      <c r="J1559">
        <v>223</v>
      </c>
      <c r="K1559">
        <v>20</v>
      </c>
      <c r="L1559">
        <v>2</v>
      </c>
      <c r="M1559">
        <v>41</v>
      </c>
      <c r="N1559">
        <v>203</v>
      </c>
      <c r="O1559">
        <v>9</v>
      </c>
      <c r="P1559">
        <v>203</v>
      </c>
      <c r="Q1559">
        <v>2</v>
      </c>
      <c r="R1559">
        <v>0</v>
      </c>
      <c r="S1559" t="s">
        <v>17</v>
      </c>
      <c r="T1559" t="b">
        <v>1</v>
      </c>
      <c r="V1559">
        <v>20</v>
      </c>
      <c r="W1559">
        <v>0</v>
      </c>
    </row>
    <row r="1560" spans="2:23" hidden="1">
      <c r="B1560" s="2" t="e">
        <f>IF(C4894="id",0,IF(C4894=C4895,B1559,IF(B1559=0,1,0)))</f>
        <v>#REF!</v>
      </c>
      <c r="E1560" t="b">
        <v>0</v>
      </c>
      <c r="F1560">
        <v>593</v>
      </c>
      <c r="G1560">
        <v>1</v>
      </c>
      <c r="H1560">
        <v>2</v>
      </c>
      <c r="I1560">
        <v>0</v>
      </c>
      <c r="J1560">
        <v>226</v>
      </c>
      <c r="K1560">
        <v>19</v>
      </c>
      <c r="L1560">
        <v>0</v>
      </c>
      <c r="M1560">
        <v>41</v>
      </c>
      <c r="N1560">
        <v>203</v>
      </c>
      <c r="O1560">
        <v>9</v>
      </c>
      <c r="P1560">
        <v>223</v>
      </c>
      <c r="Q1560">
        <v>20</v>
      </c>
      <c r="R1560">
        <v>2</v>
      </c>
      <c r="S1560" t="s">
        <v>15</v>
      </c>
      <c r="T1560" t="b">
        <v>1</v>
      </c>
      <c r="U1560">
        <v>23</v>
      </c>
      <c r="V1560">
        <v>3</v>
      </c>
      <c r="W1560">
        <v>0</v>
      </c>
    </row>
    <row r="1561" spans="2:23" hidden="1">
      <c r="B1561" s="2" t="e">
        <f>IF(C4895="id",0,IF(C4895=C4896,B1560,IF(B1560=0,1,0)))</f>
        <v>#REF!</v>
      </c>
      <c r="E1561" t="b">
        <v>0</v>
      </c>
      <c r="F1561" t="s">
        <v>18</v>
      </c>
      <c r="G1561">
        <v>0</v>
      </c>
      <c r="H1561">
        <v>2</v>
      </c>
      <c r="I1561">
        <v>0</v>
      </c>
      <c r="J1561">
        <v>228</v>
      </c>
      <c r="K1561">
        <v>3</v>
      </c>
      <c r="L1561">
        <v>1</v>
      </c>
      <c r="M1561">
        <v>41</v>
      </c>
      <c r="N1561">
        <v>226</v>
      </c>
      <c r="O1561">
        <v>7</v>
      </c>
      <c r="P1561">
        <v>226</v>
      </c>
      <c r="Q1561">
        <v>2</v>
      </c>
      <c r="R1561">
        <v>0</v>
      </c>
      <c r="S1561" t="s">
        <v>17</v>
      </c>
      <c r="T1561" t="b">
        <v>1</v>
      </c>
      <c r="V1561">
        <v>2</v>
      </c>
      <c r="W1561">
        <v>0</v>
      </c>
    </row>
    <row r="1562" spans="2:23" hidden="1">
      <c r="B1562" s="2" t="e">
        <f>IF(C4896="id",0,IF(C4896=C4897,B1561,IF(B1561=0,1,0)))</f>
        <v>#REF!</v>
      </c>
      <c r="E1562" t="b">
        <v>0</v>
      </c>
      <c r="F1562">
        <v>1454</v>
      </c>
      <c r="G1562">
        <v>1</v>
      </c>
      <c r="H1562">
        <v>2</v>
      </c>
      <c r="I1562">
        <v>0</v>
      </c>
      <c r="J1562">
        <v>230</v>
      </c>
      <c r="K1562">
        <v>2</v>
      </c>
      <c r="L1562">
        <v>2</v>
      </c>
      <c r="M1562">
        <v>41</v>
      </c>
      <c r="N1562">
        <v>226</v>
      </c>
      <c r="O1562">
        <v>7</v>
      </c>
      <c r="P1562">
        <v>228</v>
      </c>
      <c r="Q1562">
        <v>3</v>
      </c>
      <c r="R1562">
        <v>1</v>
      </c>
      <c r="S1562" t="s">
        <v>15</v>
      </c>
      <c r="T1562" t="b">
        <v>1</v>
      </c>
      <c r="U1562">
        <v>4</v>
      </c>
      <c r="V1562">
        <v>2</v>
      </c>
      <c r="W1562">
        <v>0</v>
      </c>
    </row>
    <row r="1563" spans="2:23" hidden="1">
      <c r="B1563" s="2" t="e">
        <f>IF(C4897="id",0,IF(C4897=C4898,B1562,IF(B1562=0,1,0)))</f>
        <v>#REF!</v>
      </c>
      <c r="E1563" t="b">
        <v>0</v>
      </c>
      <c r="F1563" t="s">
        <v>18</v>
      </c>
      <c r="G1563">
        <v>0</v>
      </c>
      <c r="H1563">
        <v>2</v>
      </c>
      <c r="I1563">
        <v>0</v>
      </c>
      <c r="J1563">
        <v>241</v>
      </c>
      <c r="K1563">
        <v>12</v>
      </c>
      <c r="L1563">
        <v>1</v>
      </c>
      <c r="M1563">
        <v>41</v>
      </c>
      <c r="N1563">
        <v>230</v>
      </c>
      <c r="O1563">
        <v>4</v>
      </c>
      <c r="P1563">
        <v>230</v>
      </c>
      <c r="Q1563">
        <v>2</v>
      </c>
      <c r="R1563">
        <v>0</v>
      </c>
      <c r="S1563" t="s">
        <v>17</v>
      </c>
      <c r="T1563" t="b">
        <v>1</v>
      </c>
      <c r="V1563">
        <v>11</v>
      </c>
      <c r="W1563">
        <v>0</v>
      </c>
    </row>
    <row r="1564" spans="2:23" hidden="1">
      <c r="B1564" s="2" t="e">
        <f>IF(C4898="id",0,IF(C4898=C4899,B1563,IF(B1563=0,1,0)))</f>
        <v>#REF!</v>
      </c>
      <c r="E1564" t="b">
        <v>0</v>
      </c>
      <c r="F1564">
        <v>748</v>
      </c>
      <c r="G1564">
        <v>1</v>
      </c>
      <c r="H1564">
        <v>2</v>
      </c>
      <c r="I1564">
        <v>0</v>
      </c>
      <c r="J1564">
        <v>250</v>
      </c>
      <c r="K1564">
        <v>19</v>
      </c>
      <c r="L1564">
        <v>3</v>
      </c>
      <c r="M1564">
        <v>41</v>
      </c>
      <c r="N1564">
        <v>230</v>
      </c>
      <c r="O1564">
        <v>4</v>
      </c>
      <c r="P1564">
        <v>241</v>
      </c>
      <c r="Q1564">
        <v>12</v>
      </c>
      <c r="R1564">
        <v>1</v>
      </c>
      <c r="S1564" t="s">
        <v>15</v>
      </c>
      <c r="T1564" t="b">
        <v>1</v>
      </c>
      <c r="U1564">
        <v>20</v>
      </c>
      <c r="V1564">
        <v>9</v>
      </c>
      <c r="W1564">
        <v>0</v>
      </c>
    </row>
    <row r="1565" spans="2:23" hidden="1">
      <c r="B1565" s="2" t="e">
        <f>IF(C4899="id",0,IF(C4899=C4900,B1564,IF(B1564=0,1,0)))</f>
        <v>#REF!</v>
      </c>
      <c r="E1565" t="b">
        <v>0</v>
      </c>
      <c r="F1565" t="s">
        <v>18</v>
      </c>
      <c r="G1565">
        <v>0</v>
      </c>
      <c r="H1565">
        <v>2</v>
      </c>
      <c r="I1565">
        <v>0</v>
      </c>
      <c r="J1565">
        <v>254</v>
      </c>
      <c r="K1565">
        <v>3</v>
      </c>
      <c r="L1565">
        <v>3</v>
      </c>
      <c r="M1565">
        <v>41</v>
      </c>
      <c r="N1565">
        <v>250</v>
      </c>
      <c r="O1565">
        <v>5</v>
      </c>
      <c r="P1565">
        <v>250</v>
      </c>
      <c r="Q1565">
        <v>2</v>
      </c>
      <c r="R1565">
        <v>0</v>
      </c>
      <c r="S1565" t="s">
        <v>17</v>
      </c>
      <c r="T1565" t="b">
        <v>1</v>
      </c>
      <c r="V1565">
        <v>4</v>
      </c>
      <c r="W1565">
        <v>0</v>
      </c>
    </row>
    <row r="1566" spans="2:23" hidden="1">
      <c r="B1566" s="2" t="e">
        <f>IF(C4900="id",0,IF(C4900=C4901,B1565,IF(B1565=0,1,0)))</f>
        <v>#REF!</v>
      </c>
      <c r="E1566" t="b">
        <v>0</v>
      </c>
      <c r="F1566">
        <v>92</v>
      </c>
      <c r="G1566">
        <v>1</v>
      </c>
      <c r="H1566">
        <v>2</v>
      </c>
      <c r="I1566">
        <v>0</v>
      </c>
      <c r="J1566">
        <v>258</v>
      </c>
      <c r="K1566">
        <v>-1</v>
      </c>
      <c r="L1566">
        <v>3</v>
      </c>
      <c r="M1566">
        <v>41</v>
      </c>
      <c r="N1566">
        <v>250</v>
      </c>
      <c r="O1566">
        <v>5</v>
      </c>
      <c r="P1566">
        <v>254</v>
      </c>
      <c r="Q1566">
        <v>3</v>
      </c>
      <c r="R1566">
        <v>3</v>
      </c>
      <c r="S1566" t="s">
        <v>15</v>
      </c>
      <c r="T1566" t="b">
        <v>1</v>
      </c>
      <c r="U1566">
        <v>8</v>
      </c>
      <c r="V1566">
        <v>4</v>
      </c>
      <c r="W1566">
        <v>0</v>
      </c>
    </row>
    <row r="1567" spans="2:23" hidden="1">
      <c r="B1567" s="2" t="e">
        <f>IF(C4901="id",0,IF(C4901=C4902,B1566,IF(B1566=0,1,0)))</f>
        <v>#REF!</v>
      </c>
      <c r="E1567" t="b">
        <v>1</v>
      </c>
      <c r="F1567" t="s">
        <v>18</v>
      </c>
      <c r="G1567">
        <v>0</v>
      </c>
      <c r="H1567">
        <v>2</v>
      </c>
      <c r="I1567">
        <v>0</v>
      </c>
      <c r="J1567">
        <v>264</v>
      </c>
      <c r="K1567">
        <v>3</v>
      </c>
      <c r="L1567">
        <v>5</v>
      </c>
      <c r="M1567">
        <v>41</v>
      </c>
      <c r="N1567">
        <v>258</v>
      </c>
      <c r="O1567">
        <v>5</v>
      </c>
      <c r="P1567">
        <v>258</v>
      </c>
      <c r="Q1567">
        <v>2</v>
      </c>
      <c r="R1567">
        <v>0</v>
      </c>
      <c r="S1567" t="s">
        <v>17</v>
      </c>
      <c r="T1567" t="b">
        <v>1</v>
      </c>
      <c r="V1567">
        <v>6</v>
      </c>
      <c r="W1567">
        <v>0</v>
      </c>
    </row>
    <row r="1568" spans="2:23" hidden="1">
      <c r="B1568" s="2" t="e">
        <f>IF(C4902="id",0,IF(C4902=C4903,B1567,IF(B1567=0,1,0)))</f>
        <v>#REF!</v>
      </c>
      <c r="E1568" t="b">
        <v>1</v>
      </c>
      <c r="F1568">
        <v>349</v>
      </c>
      <c r="G1568">
        <v>1</v>
      </c>
      <c r="H1568">
        <v>2</v>
      </c>
      <c r="I1568">
        <v>0</v>
      </c>
      <c r="J1568">
        <v>271</v>
      </c>
      <c r="K1568">
        <v>3</v>
      </c>
      <c r="L1568">
        <v>-2</v>
      </c>
      <c r="M1568">
        <v>41</v>
      </c>
      <c r="N1568">
        <v>258</v>
      </c>
      <c r="O1568">
        <v>5</v>
      </c>
      <c r="P1568">
        <v>264</v>
      </c>
      <c r="Q1568">
        <v>3</v>
      </c>
      <c r="R1568">
        <v>5</v>
      </c>
      <c r="S1568" t="s">
        <v>15</v>
      </c>
      <c r="T1568" t="b">
        <v>1</v>
      </c>
      <c r="U1568">
        <v>13</v>
      </c>
      <c r="V1568">
        <v>7</v>
      </c>
      <c r="W1568">
        <v>0</v>
      </c>
    </row>
    <row r="1569" spans="2:23" hidden="1">
      <c r="B1569" s="2" t="e">
        <f>IF(C4903="id",0,IF(C4903=C4904,B1568,IF(B1568=0,1,0)))</f>
        <v>#REF!</v>
      </c>
      <c r="E1569" t="b">
        <v>0</v>
      </c>
      <c r="F1569" t="s">
        <v>18</v>
      </c>
      <c r="G1569">
        <v>0</v>
      </c>
      <c r="H1569">
        <v>2</v>
      </c>
      <c r="I1569">
        <v>0</v>
      </c>
      <c r="J1569">
        <v>277</v>
      </c>
      <c r="K1569">
        <v>3</v>
      </c>
      <c r="L1569">
        <v>5</v>
      </c>
      <c r="M1569">
        <v>41</v>
      </c>
      <c r="N1569">
        <v>271</v>
      </c>
      <c r="O1569">
        <v>1</v>
      </c>
      <c r="P1569">
        <v>271</v>
      </c>
      <c r="Q1569">
        <v>2</v>
      </c>
      <c r="R1569">
        <v>0</v>
      </c>
      <c r="S1569" t="s">
        <v>17</v>
      </c>
      <c r="T1569" t="b">
        <v>1</v>
      </c>
      <c r="V1569">
        <v>6</v>
      </c>
      <c r="W1569">
        <v>0</v>
      </c>
    </row>
    <row r="1570" spans="2:23" hidden="1">
      <c r="B1570" s="2" t="e">
        <f>IF(C4904="id",0,IF(C4904=C4905,B1569,IF(B1569=0,1,0)))</f>
        <v>#REF!</v>
      </c>
      <c r="E1570" t="b">
        <v>0</v>
      </c>
      <c r="F1570">
        <v>356</v>
      </c>
      <c r="G1570">
        <v>1</v>
      </c>
      <c r="H1570">
        <v>2</v>
      </c>
      <c r="I1570">
        <v>0</v>
      </c>
      <c r="J1570">
        <v>287</v>
      </c>
      <c r="K1570">
        <v>10</v>
      </c>
      <c r="L1570">
        <v>8</v>
      </c>
      <c r="M1570">
        <v>41</v>
      </c>
      <c r="N1570">
        <v>271</v>
      </c>
      <c r="O1570">
        <v>1</v>
      </c>
      <c r="P1570">
        <v>277</v>
      </c>
      <c r="Q1570">
        <v>3</v>
      </c>
      <c r="R1570">
        <v>5</v>
      </c>
      <c r="S1570" t="s">
        <v>15</v>
      </c>
      <c r="T1570" t="b">
        <v>1</v>
      </c>
      <c r="U1570">
        <v>16</v>
      </c>
      <c r="V1570">
        <v>10</v>
      </c>
      <c r="W1570">
        <v>0</v>
      </c>
    </row>
    <row r="1571" spans="2:23" hidden="1">
      <c r="B1571" s="2" t="e">
        <f>IF(C4905="id",0,IF(C4905=C4906,B1570,IF(B1570=0,1,0)))</f>
        <v>#REF!</v>
      </c>
      <c r="E1571" t="b">
        <v>0</v>
      </c>
      <c r="F1571" t="s">
        <v>18</v>
      </c>
      <c r="G1571">
        <v>0</v>
      </c>
      <c r="H1571">
        <v>2</v>
      </c>
      <c r="I1571">
        <v>0</v>
      </c>
      <c r="J1571">
        <v>295</v>
      </c>
      <c r="K1571">
        <v>10</v>
      </c>
      <c r="L1571">
        <v>0</v>
      </c>
      <c r="M1571">
        <v>41</v>
      </c>
      <c r="N1571">
        <v>287</v>
      </c>
      <c r="O1571">
        <v>8</v>
      </c>
      <c r="P1571">
        <v>287</v>
      </c>
      <c r="Q1571">
        <v>2</v>
      </c>
      <c r="R1571">
        <v>0</v>
      </c>
      <c r="S1571" t="s">
        <v>17</v>
      </c>
      <c r="T1571" t="b">
        <v>1</v>
      </c>
      <c r="V1571">
        <v>8</v>
      </c>
      <c r="W1571">
        <v>0</v>
      </c>
    </row>
    <row r="1572" spans="2:23" hidden="1">
      <c r="B1572" s="2" t="e">
        <f>IF(C4906="id",0,IF(C4906=C4907,B1571,IF(B1571=0,1,0)))</f>
        <v>#REF!</v>
      </c>
      <c r="E1572" t="b">
        <v>0</v>
      </c>
      <c r="F1572">
        <v>304</v>
      </c>
      <c r="G1572">
        <v>1</v>
      </c>
      <c r="H1572">
        <v>2</v>
      </c>
      <c r="I1572">
        <v>0</v>
      </c>
      <c r="J1572">
        <v>306</v>
      </c>
      <c r="K1572">
        <v>15</v>
      </c>
      <c r="L1572">
        <v>-6</v>
      </c>
      <c r="M1572">
        <v>41</v>
      </c>
      <c r="N1572">
        <v>287</v>
      </c>
      <c r="O1572">
        <v>8</v>
      </c>
      <c r="P1572">
        <v>295</v>
      </c>
      <c r="Q1572">
        <v>10</v>
      </c>
      <c r="R1572">
        <v>0</v>
      </c>
      <c r="S1572" t="s">
        <v>15</v>
      </c>
      <c r="T1572" t="b">
        <v>1</v>
      </c>
      <c r="U1572">
        <v>19</v>
      </c>
      <c r="V1572">
        <v>11</v>
      </c>
      <c r="W1572">
        <v>0</v>
      </c>
    </row>
    <row r="1573" spans="2:23" hidden="1">
      <c r="B1573" s="2" t="e">
        <f>IF(C4907="id",0,IF(C4907=C4908,B1572,IF(B1572=0,1,0)))</f>
        <v>#REF!</v>
      </c>
      <c r="E1573" t="b">
        <v>0</v>
      </c>
      <c r="F1573" t="s">
        <v>18</v>
      </c>
      <c r="G1573">
        <v>0</v>
      </c>
      <c r="H1573">
        <v>2</v>
      </c>
      <c r="I1573">
        <v>0</v>
      </c>
      <c r="J1573">
        <v>317</v>
      </c>
      <c r="K1573">
        <v>12</v>
      </c>
      <c r="L1573">
        <v>1</v>
      </c>
      <c r="M1573">
        <v>41</v>
      </c>
      <c r="N1573">
        <v>306</v>
      </c>
      <c r="O1573">
        <v>4</v>
      </c>
      <c r="P1573">
        <v>306</v>
      </c>
      <c r="Q1573">
        <v>2</v>
      </c>
      <c r="R1573">
        <v>0</v>
      </c>
      <c r="S1573" t="s">
        <v>17</v>
      </c>
      <c r="T1573" t="b">
        <v>1</v>
      </c>
      <c r="V1573">
        <v>11</v>
      </c>
      <c r="W1573">
        <v>0</v>
      </c>
    </row>
    <row r="1574" spans="2:23" hidden="1">
      <c r="B1574" s="2" t="e">
        <f>IF(C4908="id",0,IF(C4908=C4909,B1573,IF(B1573=0,1,0)))</f>
        <v>#REF!</v>
      </c>
      <c r="E1574" t="b">
        <v>0</v>
      </c>
      <c r="F1574">
        <v>746</v>
      </c>
      <c r="G1574">
        <v>1</v>
      </c>
      <c r="H1574">
        <v>2</v>
      </c>
      <c r="I1574">
        <v>0</v>
      </c>
      <c r="J1574">
        <v>328</v>
      </c>
      <c r="K1574">
        <v>19</v>
      </c>
      <c r="L1574">
        <v>-3</v>
      </c>
      <c r="M1574">
        <v>41</v>
      </c>
      <c r="N1574">
        <v>306</v>
      </c>
      <c r="O1574">
        <v>4</v>
      </c>
      <c r="P1574">
        <v>317</v>
      </c>
      <c r="Q1574">
        <v>12</v>
      </c>
      <c r="R1574">
        <v>1</v>
      </c>
      <c r="S1574" t="s">
        <v>15</v>
      </c>
      <c r="T1574" t="b">
        <v>1</v>
      </c>
      <c r="U1574">
        <v>22</v>
      </c>
      <c r="V1574">
        <v>11</v>
      </c>
      <c r="W1574">
        <v>0</v>
      </c>
    </row>
    <row r="1575" spans="2:23" hidden="1">
      <c r="B1575" s="2" t="e">
        <f>IF(C4909="id",0,IF(C4909=C4910,B1574,IF(B1574=0,1,0)))</f>
        <v>#REF!</v>
      </c>
      <c r="E1575" t="b">
        <v>0</v>
      </c>
      <c r="F1575" t="s">
        <v>18</v>
      </c>
      <c r="G1575">
        <v>0</v>
      </c>
      <c r="H1575">
        <v>2</v>
      </c>
      <c r="I1575">
        <v>0</v>
      </c>
      <c r="J1575">
        <v>351</v>
      </c>
      <c r="K1575">
        <v>15</v>
      </c>
      <c r="L1575">
        <v>9</v>
      </c>
      <c r="M1575">
        <v>41</v>
      </c>
      <c r="N1575">
        <v>329</v>
      </c>
      <c r="O1575">
        <v>8</v>
      </c>
      <c r="P1575">
        <v>329</v>
      </c>
      <c r="Q1575">
        <v>2</v>
      </c>
      <c r="R1575">
        <v>0</v>
      </c>
      <c r="S1575" t="s">
        <v>17</v>
      </c>
      <c r="T1575" t="b">
        <v>1</v>
      </c>
      <c r="V1575">
        <v>22</v>
      </c>
      <c r="W1575">
        <v>0</v>
      </c>
    </row>
    <row r="1576" spans="2:23" hidden="1">
      <c r="B1576" s="2" t="e">
        <f>IF(C4910="id",0,IF(C4910=C4911,B1575,IF(B1575=0,1,0)))</f>
        <v>#REF!</v>
      </c>
      <c r="F1576" t="s">
        <v>18</v>
      </c>
      <c r="G1576">
        <v>0</v>
      </c>
      <c r="H1576">
        <v>6</v>
      </c>
      <c r="I1576">
        <v>0</v>
      </c>
      <c r="J1576">
        <v>18</v>
      </c>
      <c r="K1576">
        <v>13</v>
      </c>
      <c r="L1576">
        <v>10</v>
      </c>
      <c r="M1576">
        <v>42</v>
      </c>
      <c r="N1576">
        <v>1</v>
      </c>
      <c r="P1576">
        <v>1</v>
      </c>
      <c r="Q1576">
        <v>6</v>
      </c>
      <c r="R1576">
        <v>0</v>
      </c>
      <c r="S1576" t="s">
        <v>17</v>
      </c>
      <c r="V1576">
        <v>17</v>
      </c>
      <c r="W1576">
        <v>0</v>
      </c>
    </row>
    <row r="1577" spans="2:23" hidden="1">
      <c r="B1577" s="2" t="e">
        <f>IF(C4911="id",0,IF(C4911=C4912,B1576,IF(B1576=0,1,0)))</f>
        <v>#REF!</v>
      </c>
      <c r="F1577">
        <v>934</v>
      </c>
      <c r="G1577">
        <v>1</v>
      </c>
      <c r="H1577">
        <v>22</v>
      </c>
      <c r="I1577">
        <v>-3</v>
      </c>
      <c r="J1577">
        <v>28</v>
      </c>
      <c r="K1577">
        <v>18</v>
      </c>
      <c r="L1577">
        <v>5</v>
      </c>
      <c r="M1577">
        <v>42</v>
      </c>
      <c r="N1577">
        <v>1</v>
      </c>
      <c r="P1577">
        <v>18</v>
      </c>
      <c r="Q1577">
        <v>13</v>
      </c>
      <c r="R1577">
        <v>10</v>
      </c>
      <c r="S1577" t="s">
        <v>15</v>
      </c>
      <c r="U1577">
        <v>27</v>
      </c>
      <c r="V1577">
        <v>10</v>
      </c>
      <c r="W1577">
        <v>0</v>
      </c>
    </row>
    <row r="1578" spans="2:23" hidden="1">
      <c r="B1578" s="2" t="e">
        <f>IF(C4912="id",0,IF(C4912=C4913,B1577,IF(B1577=0,1,0)))</f>
        <v>#REF!</v>
      </c>
      <c r="F1578">
        <v>48</v>
      </c>
      <c r="G1578">
        <v>2</v>
      </c>
      <c r="H1578">
        <v>16</v>
      </c>
      <c r="I1578">
        <v>6</v>
      </c>
      <c r="J1578">
        <v>38</v>
      </c>
      <c r="K1578">
        <v>17</v>
      </c>
      <c r="L1578">
        <v>10</v>
      </c>
      <c r="M1578">
        <v>42</v>
      </c>
      <c r="N1578">
        <v>22</v>
      </c>
      <c r="P1578">
        <v>32</v>
      </c>
      <c r="Q1578">
        <v>15</v>
      </c>
      <c r="R1578">
        <v>6</v>
      </c>
      <c r="S1578" t="s">
        <v>15</v>
      </c>
      <c r="U1578">
        <v>16</v>
      </c>
      <c r="V1578">
        <v>6</v>
      </c>
      <c r="W1578">
        <v>4</v>
      </c>
    </row>
    <row r="1579" spans="2:23" hidden="1">
      <c r="B1579" s="2" t="e">
        <f>IF(C4913="id",0,IF(C4913=C4914,B1578,IF(B1578=0,1,0)))</f>
        <v>#REF!</v>
      </c>
      <c r="F1579">
        <v>849</v>
      </c>
      <c r="G1579">
        <v>2</v>
      </c>
      <c r="H1579">
        <v>16</v>
      </c>
      <c r="I1579">
        <v>6</v>
      </c>
      <c r="J1579">
        <v>37</v>
      </c>
      <c r="K1579">
        <v>16</v>
      </c>
      <c r="L1579">
        <v>0</v>
      </c>
      <c r="M1579">
        <v>42</v>
      </c>
      <c r="N1579">
        <v>31</v>
      </c>
      <c r="P1579">
        <v>33</v>
      </c>
      <c r="Q1579">
        <v>19</v>
      </c>
      <c r="R1579">
        <v>1</v>
      </c>
      <c r="S1579" t="s">
        <v>15</v>
      </c>
      <c r="U1579">
        <v>6</v>
      </c>
      <c r="V1579">
        <v>4</v>
      </c>
      <c r="W1579">
        <v>5</v>
      </c>
    </row>
    <row r="1580" spans="2:23" hidden="1">
      <c r="B1580" s="2" t="e">
        <f>IF(C4914="id",0,IF(C4914=C4915,B1579,IF(B1579=0,1,0)))</f>
        <v>#REF!</v>
      </c>
      <c r="F1580">
        <v>1546</v>
      </c>
      <c r="G1580">
        <v>2</v>
      </c>
      <c r="H1580">
        <v>16</v>
      </c>
      <c r="I1580">
        <v>6</v>
      </c>
      <c r="J1580">
        <v>40</v>
      </c>
      <c r="K1580">
        <v>15</v>
      </c>
      <c r="L1580">
        <v>-2</v>
      </c>
      <c r="M1580">
        <v>42</v>
      </c>
      <c r="N1580">
        <v>33</v>
      </c>
      <c r="P1580">
        <v>38</v>
      </c>
      <c r="Q1580">
        <v>15</v>
      </c>
      <c r="R1580">
        <v>0</v>
      </c>
      <c r="S1580" t="s">
        <v>15</v>
      </c>
      <c r="U1580">
        <v>7</v>
      </c>
      <c r="V1580">
        <v>2</v>
      </c>
      <c r="W1580">
        <v>1</v>
      </c>
    </row>
    <row r="1581" spans="2:23" hidden="1">
      <c r="B1581" s="2" t="e">
        <f>IF(C4915="id",0,IF(C4915=C4916,B1580,IF(B1580=0,1,0)))</f>
        <v>#REF!</v>
      </c>
      <c r="E1581" t="b">
        <v>1</v>
      </c>
      <c r="F1581" t="s">
        <v>18</v>
      </c>
      <c r="G1581">
        <v>0</v>
      </c>
      <c r="H1581">
        <v>6</v>
      </c>
      <c r="I1581">
        <v>0</v>
      </c>
      <c r="J1581">
        <v>50</v>
      </c>
      <c r="K1581">
        <v>9</v>
      </c>
      <c r="L1581">
        <v>1</v>
      </c>
      <c r="M1581">
        <v>42</v>
      </c>
      <c r="N1581">
        <v>46</v>
      </c>
      <c r="O1581">
        <v>3</v>
      </c>
      <c r="P1581">
        <v>46</v>
      </c>
      <c r="Q1581">
        <v>6</v>
      </c>
      <c r="R1581">
        <v>0</v>
      </c>
      <c r="S1581" t="s">
        <v>17</v>
      </c>
      <c r="T1581" t="b">
        <v>1</v>
      </c>
      <c r="V1581">
        <v>4</v>
      </c>
      <c r="W1581">
        <v>0</v>
      </c>
    </row>
    <row r="1582" spans="2:23" hidden="1">
      <c r="B1582" s="2" t="e">
        <f>IF(C4916="id",0,IF(C4916=C4917,B1581,IF(B1581=0,1,0)))</f>
        <v>#REF!</v>
      </c>
      <c r="E1582" t="b">
        <v>1</v>
      </c>
      <c r="F1582">
        <v>1389</v>
      </c>
      <c r="G1582">
        <v>1</v>
      </c>
      <c r="H1582">
        <v>6</v>
      </c>
      <c r="I1582">
        <v>0</v>
      </c>
      <c r="J1582">
        <v>58</v>
      </c>
      <c r="K1582">
        <v>13</v>
      </c>
      <c r="L1582">
        <v>5</v>
      </c>
      <c r="M1582">
        <v>42</v>
      </c>
      <c r="N1582">
        <v>46</v>
      </c>
      <c r="O1582">
        <v>3</v>
      </c>
      <c r="P1582">
        <v>50</v>
      </c>
      <c r="Q1582">
        <v>9</v>
      </c>
      <c r="R1582">
        <v>1</v>
      </c>
      <c r="S1582" t="s">
        <v>15</v>
      </c>
      <c r="T1582" t="b">
        <v>1</v>
      </c>
      <c r="U1582">
        <v>12</v>
      </c>
      <c r="V1582">
        <v>8</v>
      </c>
      <c r="W1582">
        <v>0</v>
      </c>
    </row>
    <row r="1583" spans="2:23" hidden="1">
      <c r="B1583" s="2" t="e">
        <f>IF(C4917="id",0,IF(C4917=C4918,B1582,IF(B1582=0,1,0)))</f>
        <v>#REF!</v>
      </c>
      <c r="E1583" t="b">
        <v>0</v>
      </c>
      <c r="F1583" t="s">
        <v>18</v>
      </c>
      <c r="G1583">
        <v>0</v>
      </c>
      <c r="H1583">
        <v>6</v>
      </c>
      <c r="I1583">
        <v>0</v>
      </c>
      <c r="J1583">
        <v>73</v>
      </c>
      <c r="K1583">
        <v>15</v>
      </c>
      <c r="L1583">
        <v>6</v>
      </c>
      <c r="M1583">
        <v>42</v>
      </c>
      <c r="N1583">
        <v>58</v>
      </c>
      <c r="O1583">
        <v>5</v>
      </c>
      <c r="P1583">
        <v>58</v>
      </c>
      <c r="Q1583">
        <v>6</v>
      </c>
      <c r="R1583">
        <v>0</v>
      </c>
      <c r="S1583" t="s">
        <v>17</v>
      </c>
      <c r="T1583" t="b">
        <v>1</v>
      </c>
      <c r="V1583">
        <v>15</v>
      </c>
      <c r="W1583">
        <v>0</v>
      </c>
    </row>
    <row r="1584" spans="2:23" hidden="1">
      <c r="B1584" s="2" t="e">
        <f>IF(C4918="id",0,IF(C4918=C4919,B1583,IF(B1583=0,1,0)))</f>
        <v>#REF!</v>
      </c>
      <c r="E1584" t="b">
        <v>0</v>
      </c>
      <c r="F1584">
        <v>54</v>
      </c>
      <c r="G1584">
        <v>1</v>
      </c>
      <c r="H1584">
        <v>6</v>
      </c>
      <c r="I1584">
        <v>0</v>
      </c>
      <c r="J1584">
        <v>87</v>
      </c>
      <c r="K1584">
        <v>22</v>
      </c>
      <c r="L1584">
        <v>13</v>
      </c>
      <c r="M1584">
        <v>42</v>
      </c>
      <c r="N1584">
        <v>58</v>
      </c>
      <c r="O1584">
        <v>5</v>
      </c>
      <c r="P1584">
        <v>73</v>
      </c>
      <c r="Q1584">
        <v>15</v>
      </c>
      <c r="R1584">
        <v>6</v>
      </c>
      <c r="S1584" t="s">
        <v>15</v>
      </c>
      <c r="T1584" t="b">
        <v>1</v>
      </c>
      <c r="U1584">
        <v>29</v>
      </c>
      <c r="V1584">
        <v>14</v>
      </c>
      <c r="W1584">
        <v>0</v>
      </c>
    </row>
    <row r="1585" spans="2:23" hidden="1">
      <c r="B1585" s="2" t="e">
        <f>IF(C4919="id",0,IF(C4919=C4920,B1584,IF(B1584=0,1,0)))</f>
        <v>#REF!</v>
      </c>
      <c r="E1585" t="b">
        <v>1</v>
      </c>
      <c r="F1585" t="s">
        <v>18</v>
      </c>
      <c r="G1585">
        <v>0</v>
      </c>
      <c r="H1585">
        <v>6</v>
      </c>
      <c r="I1585">
        <v>0</v>
      </c>
      <c r="J1585">
        <v>93</v>
      </c>
      <c r="K1585">
        <v>4</v>
      </c>
      <c r="L1585">
        <v>4</v>
      </c>
      <c r="M1585">
        <v>42</v>
      </c>
      <c r="N1585">
        <v>87</v>
      </c>
      <c r="O1585">
        <v>9</v>
      </c>
      <c r="P1585">
        <v>87</v>
      </c>
      <c r="Q1585">
        <v>6</v>
      </c>
      <c r="R1585">
        <v>0</v>
      </c>
      <c r="S1585" t="s">
        <v>17</v>
      </c>
      <c r="T1585" t="b">
        <v>1</v>
      </c>
      <c r="V1585">
        <v>6</v>
      </c>
      <c r="W1585">
        <v>0</v>
      </c>
    </row>
    <row r="1586" spans="2:23" hidden="1">
      <c r="B1586" s="2" t="e">
        <f>IF(C4920="id",0,IF(C4920=C4921,B1585,IF(B1585=0,1,0)))</f>
        <v>#REF!</v>
      </c>
      <c r="E1586" t="b">
        <v>1</v>
      </c>
      <c r="F1586">
        <v>411</v>
      </c>
      <c r="G1586">
        <v>1</v>
      </c>
      <c r="H1586">
        <v>6</v>
      </c>
      <c r="I1586">
        <v>0</v>
      </c>
      <c r="J1586">
        <v>100</v>
      </c>
      <c r="K1586">
        <v>10</v>
      </c>
      <c r="L1586">
        <v>5</v>
      </c>
      <c r="M1586">
        <v>42</v>
      </c>
      <c r="N1586">
        <v>87</v>
      </c>
      <c r="O1586">
        <v>9</v>
      </c>
      <c r="P1586">
        <v>93</v>
      </c>
      <c r="Q1586">
        <v>4</v>
      </c>
      <c r="R1586">
        <v>4</v>
      </c>
      <c r="S1586" t="s">
        <v>15</v>
      </c>
      <c r="T1586" t="b">
        <v>1</v>
      </c>
      <c r="U1586">
        <v>13</v>
      </c>
      <c r="V1586">
        <v>7</v>
      </c>
      <c r="W1586">
        <v>0</v>
      </c>
    </row>
    <row r="1587" spans="2:23" hidden="1">
      <c r="B1587" s="2" t="e">
        <f>IF(C4921="id",0,IF(C4921=C4922,B1586,IF(B1586=0,1,0)))</f>
        <v>#REF!</v>
      </c>
      <c r="E1587" t="b">
        <v>0</v>
      </c>
      <c r="F1587" t="s">
        <v>18</v>
      </c>
      <c r="G1587">
        <v>0</v>
      </c>
      <c r="H1587">
        <v>6</v>
      </c>
      <c r="I1587">
        <v>0</v>
      </c>
      <c r="J1587">
        <v>118</v>
      </c>
      <c r="K1587">
        <v>19</v>
      </c>
      <c r="L1587">
        <v>3</v>
      </c>
      <c r="M1587">
        <v>42</v>
      </c>
      <c r="N1587">
        <v>102</v>
      </c>
      <c r="O1587">
        <v>9</v>
      </c>
      <c r="P1587">
        <v>102</v>
      </c>
      <c r="Q1587">
        <v>6</v>
      </c>
      <c r="R1587">
        <v>0</v>
      </c>
      <c r="S1587" t="s">
        <v>17</v>
      </c>
      <c r="T1587" t="b">
        <v>1</v>
      </c>
      <c r="V1587">
        <v>16</v>
      </c>
      <c r="W1587">
        <v>0</v>
      </c>
    </row>
    <row r="1588" spans="2:23" hidden="1">
      <c r="B1588" s="2" t="e">
        <f>IF(C4922="id",0,IF(C4922=C4923,B1587,IF(B1587=0,1,0)))</f>
        <v>#REF!</v>
      </c>
      <c r="E1588" t="b">
        <v>0</v>
      </c>
      <c r="F1588">
        <v>921</v>
      </c>
      <c r="G1588">
        <v>1</v>
      </c>
      <c r="H1588">
        <v>6</v>
      </c>
      <c r="I1588">
        <v>0</v>
      </c>
      <c r="J1588">
        <v>127</v>
      </c>
      <c r="K1588">
        <v>17</v>
      </c>
      <c r="L1588">
        <v>10</v>
      </c>
      <c r="M1588">
        <v>42</v>
      </c>
      <c r="N1588">
        <v>102</v>
      </c>
      <c r="O1588">
        <v>9</v>
      </c>
      <c r="P1588">
        <v>118</v>
      </c>
      <c r="Q1588">
        <v>19</v>
      </c>
      <c r="R1588">
        <v>3</v>
      </c>
      <c r="S1588" t="s">
        <v>15</v>
      </c>
      <c r="T1588" t="b">
        <v>1</v>
      </c>
      <c r="U1588">
        <v>25</v>
      </c>
      <c r="V1588">
        <v>9</v>
      </c>
      <c r="W1588">
        <v>0</v>
      </c>
    </row>
    <row r="1589" spans="2:23" hidden="1">
      <c r="B1589" s="2" t="e">
        <f>IF(C4923="id",0,IF(C4923=C4924,B1588,IF(B1588=0,1,0)))</f>
        <v>#REF!</v>
      </c>
      <c r="E1589" t="b">
        <v>1</v>
      </c>
      <c r="F1589" t="s">
        <v>18</v>
      </c>
      <c r="G1589">
        <v>0</v>
      </c>
      <c r="H1589">
        <v>6</v>
      </c>
      <c r="I1589">
        <v>0</v>
      </c>
      <c r="J1589">
        <v>143</v>
      </c>
      <c r="K1589">
        <v>16</v>
      </c>
      <c r="L1589">
        <v>6</v>
      </c>
      <c r="M1589">
        <v>42</v>
      </c>
      <c r="N1589">
        <v>127</v>
      </c>
      <c r="O1589">
        <v>9</v>
      </c>
      <c r="P1589">
        <v>127</v>
      </c>
      <c r="Q1589">
        <v>6</v>
      </c>
      <c r="R1589">
        <v>0</v>
      </c>
      <c r="S1589" t="s">
        <v>17</v>
      </c>
      <c r="T1589" t="b">
        <v>1</v>
      </c>
      <c r="V1589">
        <v>16</v>
      </c>
      <c r="W1589">
        <v>0</v>
      </c>
    </row>
    <row r="1590" spans="2:23" hidden="1">
      <c r="B1590" s="2" t="e">
        <f>IF(C4924="id",0,IF(C4924=C4925,B1589,IF(B1589=0,1,0)))</f>
        <v>#REF!</v>
      </c>
      <c r="E1590" t="b">
        <v>1</v>
      </c>
      <c r="F1590">
        <v>130</v>
      </c>
      <c r="G1590">
        <v>1</v>
      </c>
      <c r="H1590">
        <v>6</v>
      </c>
      <c r="I1590">
        <v>0</v>
      </c>
      <c r="J1590">
        <v>149</v>
      </c>
      <c r="K1590">
        <v>20</v>
      </c>
      <c r="L1590">
        <v>8</v>
      </c>
      <c r="M1590">
        <v>42</v>
      </c>
      <c r="N1590">
        <v>127</v>
      </c>
      <c r="O1590">
        <v>9</v>
      </c>
      <c r="P1590">
        <v>143</v>
      </c>
      <c r="Q1590">
        <v>16</v>
      </c>
      <c r="R1590">
        <v>6</v>
      </c>
      <c r="S1590" t="s">
        <v>15</v>
      </c>
      <c r="T1590" t="b">
        <v>1</v>
      </c>
      <c r="U1590">
        <v>22</v>
      </c>
      <c r="V1590">
        <v>6</v>
      </c>
      <c r="W1590">
        <v>0</v>
      </c>
    </row>
    <row r="1591" spans="2:23" hidden="1">
      <c r="B1591" s="2" t="e">
        <f>IF(C4925="id",0,IF(C4925=C4926,B1590,IF(B1590=0,1,0)))</f>
        <v>#REF!</v>
      </c>
      <c r="E1591" t="b">
        <v>1</v>
      </c>
      <c r="F1591" t="s">
        <v>18</v>
      </c>
      <c r="G1591">
        <v>0</v>
      </c>
      <c r="H1591">
        <v>6</v>
      </c>
      <c r="I1591">
        <v>0</v>
      </c>
      <c r="J1591">
        <v>163</v>
      </c>
      <c r="K1591">
        <v>10</v>
      </c>
      <c r="L1591">
        <v>10</v>
      </c>
      <c r="M1591">
        <v>42</v>
      </c>
      <c r="N1591">
        <v>149</v>
      </c>
      <c r="O1591">
        <v>8</v>
      </c>
      <c r="P1591">
        <v>149</v>
      </c>
      <c r="Q1591">
        <v>6</v>
      </c>
      <c r="R1591">
        <v>0</v>
      </c>
      <c r="S1591" t="s">
        <v>17</v>
      </c>
      <c r="T1591" t="b">
        <v>1</v>
      </c>
      <c r="V1591">
        <v>14</v>
      </c>
      <c r="W1591">
        <v>0</v>
      </c>
    </row>
    <row r="1592" spans="2:23" hidden="1">
      <c r="B1592" s="2" t="e">
        <f>IF(C4926="id",0,IF(C4926=C4927,B1591,IF(B1591=0,1,0)))</f>
        <v>#REF!</v>
      </c>
      <c r="E1592" t="b">
        <v>1</v>
      </c>
      <c r="F1592">
        <v>174</v>
      </c>
      <c r="G1592">
        <v>1</v>
      </c>
      <c r="H1592">
        <v>6</v>
      </c>
      <c r="I1592">
        <v>0</v>
      </c>
      <c r="J1592">
        <v>176</v>
      </c>
      <c r="K1592">
        <v>3</v>
      </c>
      <c r="L1592">
        <v>16</v>
      </c>
      <c r="M1592">
        <v>42</v>
      </c>
      <c r="N1592">
        <v>149</v>
      </c>
      <c r="O1592">
        <v>8</v>
      </c>
      <c r="P1592">
        <v>163</v>
      </c>
      <c r="Q1592">
        <v>10</v>
      </c>
      <c r="R1592">
        <v>10</v>
      </c>
      <c r="S1592" t="s">
        <v>15</v>
      </c>
      <c r="T1592" t="b">
        <v>1</v>
      </c>
      <c r="U1592">
        <v>27</v>
      </c>
      <c r="V1592">
        <v>13</v>
      </c>
      <c r="W1592">
        <v>0</v>
      </c>
    </row>
    <row r="1593" spans="2:23" hidden="1">
      <c r="B1593" s="2" t="e">
        <f>IF(C4927="id",0,IF(C4927=C4928,B1592,IF(B1592=0,1,0)))</f>
        <v>#REF!</v>
      </c>
      <c r="E1593" t="b">
        <v>1</v>
      </c>
      <c r="F1593" t="s">
        <v>18</v>
      </c>
      <c r="G1593">
        <v>0</v>
      </c>
      <c r="H1593">
        <v>6</v>
      </c>
      <c r="I1593">
        <v>0</v>
      </c>
      <c r="J1593">
        <v>187</v>
      </c>
      <c r="K1593">
        <v>12</v>
      </c>
      <c r="L1593">
        <v>5</v>
      </c>
      <c r="M1593">
        <v>42</v>
      </c>
      <c r="N1593">
        <v>176</v>
      </c>
      <c r="O1593">
        <v>9</v>
      </c>
      <c r="P1593">
        <v>176</v>
      </c>
      <c r="Q1593">
        <v>6</v>
      </c>
      <c r="R1593">
        <v>0</v>
      </c>
      <c r="S1593" t="s">
        <v>17</v>
      </c>
      <c r="T1593" t="b">
        <v>1</v>
      </c>
      <c r="V1593">
        <v>11</v>
      </c>
      <c r="W1593">
        <v>0</v>
      </c>
    </row>
    <row r="1594" spans="2:23" hidden="1">
      <c r="B1594" s="2" t="e">
        <f>IF(C4928="id",0,IF(C4928=C4929,B1593,IF(B1593=0,1,0)))</f>
        <v>#REF!</v>
      </c>
      <c r="E1594" t="b">
        <v>1</v>
      </c>
      <c r="F1594">
        <v>827</v>
      </c>
      <c r="G1594">
        <v>1</v>
      </c>
      <c r="H1594">
        <v>6</v>
      </c>
      <c r="I1594">
        <v>0</v>
      </c>
      <c r="J1594">
        <v>190</v>
      </c>
      <c r="K1594">
        <v>15</v>
      </c>
      <c r="L1594">
        <v>5</v>
      </c>
      <c r="M1594">
        <v>42</v>
      </c>
      <c r="N1594">
        <v>176</v>
      </c>
      <c r="O1594">
        <v>9</v>
      </c>
      <c r="P1594">
        <v>187</v>
      </c>
      <c r="Q1594">
        <v>12</v>
      </c>
      <c r="R1594">
        <v>5</v>
      </c>
      <c r="S1594" t="s">
        <v>15</v>
      </c>
      <c r="T1594" t="b">
        <v>1</v>
      </c>
      <c r="U1594">
        <v>14</v>
      </c>
      <c r="V1594">
        <v>3</v>
      </c>
      <c r="W1594">
        <v>0</v>
      </c>
    </row>
    <row r="1595" spans="2:23" hidden="1">
      <c r="B1595" s="2" t="e">
        <f>IF(C4929="id",0,IF(C4929=C4930,B1594,IF(B1594=0,1,0)))</f>
        <v>#REF!</v>
      </c>
      <c r="E1595" t="b">
        <v>1</v>
      </c>
      <c r="F1595" t="s">
        <v>18</v>
      </c>
      <c r="G1595">
        <v>0</v>
      </c>
      <c r="H1595">
        <v>6</v>
      </c>
      <c r="I1595">
        <v>0</v>
      </c>
      <c r="J1595">
        <v>196</v>
      </c>
      <c r="K1595">
        <v>10</v>
      </c>
      <c r="L1595">
        <v>2</v>
      </c>
      <c r="M1595">
        <v>42</v>
      </c>
      <c r="N1595">
        <v>190</v>
      </c>
      <c r="O1595">
        <v>7</v>
      </c>
      <c r="P1595">
        <v>190</v>
      </c>
      <c r="Q1595">
        <v>6</v>
      </c>
      <c r="R1595">
        <v>0</v>
      </c>
      <c r="S1595" t="s">
        <v>17</v>
      </c>
      <c r="T1595" t="b">
        <v>1</v>
      </c>
      <c r="V1595">
        <v>6</v>
      </c>
      <c r="W1595">
        <v>0</v>
      </c>
    </row>
    <row r="1596" spans="2:23" hidden="1">
      <c r="B1596" s="2" t="e">
        <f>IF(C4930="id",0,IF(C4930=C4931,B1595,IF(B1595=0,1,0)))</f>
        <v>#REF!</v>
      </c>
      <c r="E1596" t="b">
        <v>1</v>
      </c>
      <c r="F1596">
        <v>614</v>
      </c>
      <c r="G1596">
        <v>1</v>
      </c>
      <c r="H1596">
        <v>6</v>
      </c>
      <c r="I1596">
        <v>0</v>
      </c>
      <c r="J1596">
        <v>204</v>
      </c>
      <c r="K1596">
        <v>6</v>
      </c>
      <c r="L1596">
        <v>-2</v>
      </c>
      <c r="M1596">
        <v>42</v>
      </c>
      <c r="N1596">
        <v>190</v>
      </c>
      <c r="O1596">
        <v>7</v>
      </c>
      <c r="P1596">
        <v>196</v>
      </c>
      <c r="Q1596">
        <v>10</v>
      </c>
      <c r="R1596">
        <v>2</v>
      </c>
      <c r="S1596" t="s">
        <v>15</v>
      </c>
      <c r="T1596" t="b">
        <v>1</v>
      </c>
      <c r="U1596">
        <v>14</v>
      </c>
      <c r="V1596">
        <v>8</v>
      </c>
      <c r="W1596">
        <v>0</v>
      </c>
    </row>
    <row r="1597" spans="2:23" hidden="1">
      <c r="B1597" s="2" t="e">
        <f>IF(C4931="id",0,IF(C4931=C4932,B1596,IF(B1596=0,1,0)))</f>
        <v>#REF!</v>
      </c>
      <c r="E1597" t="b">
        <v>1</v>
      </c>
      <c r="F1597" t="s">
        <v>18</v>
      </c>
      <c r="G1597">
        <v>0</v>
      </c>
      <c r="H1597">
        <v>6</v>
      </c>
      <c r="I1597">
        <v>0</v>
      </c>
      <c r="J1597">
        <v>208</v>
      </c>
      <c r="K1597">
        <v>3</v>
      </c>
      <c r="L1597">
        <v>1</v>
      </c>
      <c r="M1597">
        <v>42</v>
      </c>
      <c r="N1597">
        <v>204</v>
      </c>
      <c r="O1597">
        <v>9</v>
      </c>
      <c r="P1597">
        <v>204</v>
      </c>
      <c r="Q1597">
        <v>6</v>
      </c>
      <c r="R1597">
        <v>0</v>
      </c>
      <c r="S1597" t="s">
        <v>17</v>
      </c>
      <c r="T1597" t="b">
        <v>1</v>
      </c>
      <c r="V1597">
        <v>4</v>
      </c>
      <c r="W1597">
        <v>0</v>
      </c>
    </row>
    <row r="1598" spans="2:23" hidden="1">
      <c r="B1598" s="2" t="e">
        <f>IF(C4932="id",0,IF(C4932=C4933,B1597,IF(B1597=0,1,0)))</f>
        <v>#REF!</v>
      </c>
      <c r="E1598" t="b">
        <v>1</v>
      </c>
      <c r="F1598">
        <v>1455</v>
      </c>
      <c r="G1598">
        <v>1</v>
      </c>
      <c r="H1598">
        <v>6</v>
      </c>
      <c r="I1598">
        <v>0</v>
      </c>
      <c r="J1598">
        <v>211</v>
      </c>
      <c r="K1598">
        <v>4</v>
      </c>
      <c r="L1598">
        <v>3</v>
      </c>
      <c r="M1598">
        <v>42</v>
      </c>
      <c r="N1598">
        <v>204</v>
      </c>
      <c r="O1598">
        <v>9</v>
      </c>
      <c r="P1598">
        <v>208</v>
      </c>
      <c r="Q1598">
        <v>3</v>
      </c>
      <c r="R1598">
        <v>1</v>
      </c>
      <c r="S1598" t="s">
        <v>15</v>
      </c>
      <c r="T1598" t="b">
        <v>1</v>
      </c>
      <c r="U1598">
        <v>7</v>
      </c>
      <c r="V1598">
        <v>3</v>
      </c>
      <c r="W1598">
        <v>0</v>
      </c>
    </row>
    <row r="1599" spans="2:23" hidden="1">
      <c r="B1599" s="2" t="e">
        <f>IF(C4933="id",0,IF(C4933=C4934,B1598,IF(B1598=0,1,0)))</f>
        <v>#REF!</v>
      </c>
      <c r="E1599" t="b">
        <v>0</v>
      </c>
      <c r="F1599" t="s">
        <v>18</v>
      </c>
      <c r="G1599">
        <v>0</v>
      </c>
      <c r="H1599">
        <v>6</v>
      </c>
      <c r="I1599">
        <v>0</v>
      </c>
      <c r="J1599">
        <v>230</v>
      </c>
      <c r="K1599">
        <v>19</v>
      </c>
      <c r="L1599">
        <v>6</v>
      </c>
      <c r="M1599">
        <v>42</v>
      </c>
      <c r="N1599">
        <v>211</v>
      </c>
      <c r="O1599">
        <v>8</v>
      </c>
      <c r="P1599">
        <v>211</v>
      </c>
      <c r="Q1599">
        <v>6</v>
      </c>
      <c r="R1599">
        <v>0</v>
      </c>
      <c r="S1599" t="s">
        <v>17</v>
      </c>
      <c r="T1599" t="b">
        <v>1</v>
      </c>
      <c r="V1599">
        <v>19</v>
      </c>
      <c r="W1599">
        <v>0</v>
      </c>
    </row>
    <row r="1600" spans="2:23" hidden="1">
      <c r="B1600" s="2" t="e">
        <f>IF(C4934="id",0,IF(C4934=C4935,B1599,IF(B1599=0,1,0)))</f>
        <v>#REF!</v>
      </c>
      <c r="E1600" t="b">
        <v>0</v>
      </c>
      <c r="F1600">
        <v>1365</v>
      </c>
      <c r="G1600">
        <v>1</v>
      </c>
      <c r="H1600">
        <v>6</v>
      </c>
      <c r="I1600">
        <v>0</v>
      </c>
      <c r="J1600">
        <v>237</v>
      </c>
      <c r="K1600">
        <v>26</v>
      </c>
      <c r="L1600">
        <v>6</v>
      </c>
      <c r="M1600">
        <v>42</v>
      </c>
      <c r="N1600">
        <v>211</v>
      </c>
      <c r="O1600">
        <v>8</v>
      </c>
      <c r="P1600">
        <v>230</v>
      </c>
      <c r="Q1600">
        <v>19</v>
      </c>
      <c r="R1600">
        <v>6</v>
      </c>
      <c r="S1600" t="s">
        <v>15</v>
      </c>
      <c r="T1600" t="b">
        <v>1</v>
      </c>
      <c r="U1600">
        <v>26</v>
      </c>
      <c r="V1600">
        <v>7</v>
      </c>
      <c r="W1600">
        <v>0</v>
      </c>
    </row>
    <row r="1601" spans="2:23" hidden="1">
      <c r="B1601" s="2" t="e">
        <f>IF(C4935="id",0,IF(C4935=C4936,B1600,IF(B1600=0,1,0)))</f>
        <v>#REF!</v>
      </c>
      <c r="E1601" t="b">
        <v>0</v>
      </c>
      <c r="F1601" t="s">
        <v>18</v>
      </c>
      <c r="G1601">
        <v>0</v>
      </c>
      <c r="H1601">
        <v>6</v>
      </c>
      <c r="I1601">
        <v>0</v>
      </c>
      <c r="J1601">
        <v>256</v>
      </c>
      <c r="K1601">
        <v>20</v>
      </c>
      <c r="L1601">
        <v>5</v>
      </c>
      <c r="M1601">
        <v>42</v>
      </c>
      <c r="N1601">
        <v>237</v>
      </c>
      <c r="O1601">
        <v>10</v>
      </c>
      <c r="P1601">
        <v>237</v>
      </c>
      <c r="Q1601">
        <v>6</v>
      </c>
      <c r="R1601">
        <v>0</v>
      </c>
      <c r="S1601" t="s">
        <v>17</v>
      </c>
      <c r="T1601" t="b">
        <v>1</v>
      </c>
      <c r="V1601">
        <v>19</v>
      </c>
      <c r="W1601">
        <v>0</v>
      </c>
    </row>
    <row r="1602" spans="2:23" hidden="1">
      <c r="B1602" s="2" t="e">
        <f>IF(C4936="id",0,IF(C4936=C4937,B1601,IF(B1601=0,1,0)))</f>
        <v>#REF!</v>
      </c>
      <c r="E1602" t="b">
        <v>0</v>
      </c>
      <c r="F1602">
        <v>795</v>
      </c>
      <c r="G1602">
        <v>1</v>
      </c>
      <c r="H1602">
        <v>6</v>
      </c>
      <c r="I1602">
        <v>0</v>
      </c>
      <c r="J1602">
        <v>264</v>
      </c>
      <c r="K1602">
        <v>13</v>
      </c>
      <c r="L1602">
        <v>6</v>
      </c>
      <c r="M1602">
        <v>42</v>
      </c>
      <c r="N1602">
        <v>237</v>
      </c>
      <c r="O1602">
        <v>10</v>
      </c>
      <c r="P1602">
        <v>256</v>
      </c>
      <c r="Q1602">
        <v>20</v>
      </c>
      <c r="R1602">
        <v>5</v>
      </c>
      <c r="S1602" t="s">
        <v>15</v>
      </c>
      <c r="T1602" t="b">
        <v>1</v>
      </c>
      <c r="U1602">
        <v>27</v>
      </c>
      <c r="V1602">
        <v>8</v>
      </c>
      <c r="W1602">
        <v>0</v>
      </c>
    </row>
    <row r="1603" spans="2:23" hidden="1">
      <c r="B1603" s="2" t="e">
        <f>IF(C4937="id",0,IF(C4937=C4938,B1602,IF(B1602=0,1,0)))</f>
        <v>#REF!</v>
      </c>
      <c r="E1603" t="b">
        <v>1</v>
      </c>
      <c r="F1603" t="s">
        <v>18</v>
      </c>
      <c r="G1603">
        <v>0</v>
      </c>
      <c r="H1603">
        <v>6</v>
      </c>
      <c r="I1603">
        <v>0</v>
      </c>
      <c r="J1603">
        <v>272</v>
      </c>
      <c r="K1603">
        <v>11</v>
      </c>
      <c r="L1603">
        <v>2</v>
      </c>
      <c r="M1603">
        <v>42</v>
      </c>
      <c r="N1603">
        <v>265</v>
      </c>
      <c r="O1603">
        <v>2</v>
      </c>
      <c r="P1603">
        <v>265</v>
      </c>
      <c r="Q1603">
        <v>6</v>
      </c>
      <c r="R1603">
        <v>0</v>
      </c>
      <c r="S1603" t="s">
        <v>17</v>
      </c>
      <c r="T1603" t="b">
        <v>1</v>
      </c>
      <c r="V1603">
        <v>7</v>
      </c>
      <c r="W1603">
        <v>0</v>
      </c>
    </row>
    <row r="1604" spans="2:23" hidden="1">
      <c r="B1604" s="2" t="e">
        <f>IF(C4938="id",0,IF(C4938=C4939,B1603,IF(B1603=0,1,0)))</f>
        <v>#REF!</v>
      </c>
      <c r="E1604" t="b">
        <v>1</v>
      </c>
      <c r="F1604">
        <v>517</v>
      </c>
      <c r="G1604">
        <v>1</v>
      </c>
      <c r="H1604">
        <v>6</v>
      </c>
      <c r="I1604">
        <v>0</v>
      </c>
      <c r="J1604">
        <v>280</v>
      </c>
      <c r="K1604">
        <v>4</v>
      </c>
      <c r="L1604">
        <v>1</v>
      </c>
      <c r="M1604">
        <v>42</v>
      </c>
      <c r="N1604">
        <v>265</v>
      </c>
      <c r="O1604">
        <v>2</v>
      </c>
      <c r="P1604">
        <v>272</v>
      </c>
      <c r="Q1604">
        <v>11</v>
      </c>
      <c r="R1604">
        <v>2</v>
      </c>
      <c r="S1604" t="s">
        <v>15</v>
      </c>
      <c r="T1604" t="b">
        <v>1</v>
      </c>
      <c r="U1604">
        <v>15</v>
      </c>
      <c r="V1604">
        <v>8</v>
      </c>
      <c r="W1604">
        <v>0</v>
      </c>
    </row>
    <row r="1605" spans="2:23" hidden="1">
      <c r="B1605" s="2" t="e">
        <f>IF(C4939="id",0,IF(C4939=C4940,B1604,IF(B1604=0,1,0)))</f>
        <v>#REF!</v>
      </c>
      <c r="E1605" t="b">
        <v>0</v>
      </c>
      <c r="F1605" t="s">
        <v>18</v>
      </c>
      <c r="G1605">
        <v>0</v>
      </c>
      <c r="H1605">
        <v>6</v>
      </c>
      <c r="I1605">
        <v>0</v>
      </c>
      <c r="J1605">
        <v>292</v>
      </c>
      <c r="K1605">
        <v>8</v>
      </c>
      <c r="L1605">
        <v>10</v>
      </c>
      <c r="M1605">
        <v>42</v>
      </c>
      <c r="N1605">
        <v>280</v>
      </c>
      <c r="O1605">
        <v>5</v>
      </c>
      <c r="P1605">
        <v>280</v>
      </c>
      <c r="Q1605">
        <v>6</v>
      </c>
      <c r="R1605">
        <v>0</v>
      </c>
      <c r="S1605" t="s">
        <v>17</v>
      </c>
      <c r="T1605" t="b">
        <v>1</v>
      </c>
      <c r="V1605">
        <v>12</v>
      </c>
      <c r="W1605">
        <v>0</v>
      </c>
    </row>
    <row r="1606" spans="2:23" hidden="1">
      <c r="B1606" s="2" t="e">
        <f>IF(C4940="id",0,IF(C4940=C4941,B1605,IF(B1605=0,1,0)))</f>
        <v>#REF!</v>
      </c>
      <c r="E1606" t="b">
        <v>0</v>
      </c>
      <c r="F1606">
        <v>776</v>
      </c>
      <c r="G1606">
        <v>1</v>
      </c>
      <c r="H1606">
        <v>6</v>
      </c>
      <c r="I1606">
        <v>0</v>
      </c>
      <c r="J1606">
        <v>297</v>
      </c>
      <c r="K1606">
        <v>12</v>
      </c>
      <c r="L1606">
        <v>11</v>
      </c>
      <c r="M1606">
        <v>42</v>
      </c>
      <c r="N1606">
        <v>280</v>
      </c>
      <c r="O1606">
        <v>5</v>
      </c>
      <c r="P1606">
        <v>292</v>
      </c>
      <c r="Q1606">
        <v>8</v>
      </c>
      <c r="R1606">
        <v>10</v>
      </c>
      <c r="S1606" t="s">
        <v>15</v>
      </c>
      <c r="T1606" t="b">
        <v>1</v>
      </c>
      <c r="U1606">
        <v>17</v>
      </c>
      <c r="V1606">
        <v>5</v>
      </c>
      <c r="W1606">
        <v>0</v>
      </c>
    </row>
    <row r="1607" spans="2:23" hidden="1">
      <c r="B1607" s="2" t="e">
        <f>IF(C4941="id",0,IF(C4941=C4942,B1606,IF(B1606=0,1,0)))</f>
        <v>#REF!</v>
      </c>
      <c r="E1607" t="b">
        <v>0</v>
      </c>
      <c r="F1607" t="s">
        <v>18</v>
      </c>
      <c r="G1607">
        <v>0</v>
      </c>
      <c r="H1607">
        <v>6</v>
      </c>
      <c r="I1607">
        <v>0</v>
      </c>
      <c r="J1607">
        <v>313</v>
      </c>
      <c r="K1607">
        <v>17</v>
      </c>
      <c r="L1607">
        <v>5</v>
      </c>
      <c r="M1607">
        <v>42</v>
      </c>
      <c r="N1607">
        <v>297</v>
      </c>
      <c r="O1607">
        <v>7</v>
      </c>
      <c r="P1607">
        <v>297</v>
      </c>
      <c r="Q1607">
        <v>6</v>
      </c>
      <c r="R1607">
        <v>0</v>
      </c>
      <c r="S1607" t="s">
        <v>17</v>
      </c>
      <c r="T1607" t="b">
        <v>1</v>
      </c>
      <c r="V1607">
        <v>16</v>
      </c>
      <c r="W1607">
        <v>0</v>
      </c>
    </row>
    <row r="1608" spans="2:23" hidden="1">
      <c r="B1608" s="2" t="e">
        <f>IF(C4942="id",0,IF(C4942=C4943,B1607,IF(B1607=0,1,0)))</f>
        <v>#REF!</v>
      </c>
      <c r="E1608" t="b">
        <v>0</v>
      </c>
      <c r="F1608">
        <v>1026</v>
      </c>
      <c r="G1608">
        <v>1</v>
      </c>
      <c r="H1608">
        <v>6</v>
      </c>
      <c r="I1608">
        <v>0</v>
      </c>
      <c r="J1608">
        <v>323</v>
      </c>
      <c r="K1608">
        <v>10</v>
      </c>
      <c r="L1608">
        <v>8</v>
      </c>
      <c r="M1608">
        <v>42</v>
      </c>
      <c r="N1608">
        <v>297</v>
      </c>
      <c r="O1608">
        <v>7</v>
      </c>
      <c r="P1608">
        <v>313</v>
      </c>
      <c r="Q1608">
        <v>17</v>
      </c>
      <c r="R1608">
        <v>5</v>
      </c>
      <c r="S1608" t="s">
        <v>15</v>
      </c>
      <c r="T1608" t="b">
        <v>1</v>
      </c>
      <c r="U1608">
        <v>26</v>
      </c>
      <c r="V1608">
        <v>10</v>
      </c>
      <c r="W1608">
        <v>0</v>
      </c>
    </row>
    <row r="1609" spans="2:23" hidden="1">
      <c r="B1609" s="2" t="e">
        <f>IF(C4943="id",0,IF(C4943=C4944,B1608,IF(B1608=0,1,0)))</f>
        <v>#REF!</v>
      </c>
      <c r="E1609" t="b">
        <v>1</v>
      </c>
      <c r="F1609" t="s">
        <v>18</v>
      </c>
      <c r="G1609">
        <v>0</v>
      </c>
      <c r="H1609">
        <v>6</v>
      </c>
      <c r="I1609">
        <v>0</v>
      </c>
      <c r="J1609">
        <v>329</v>
      </c>
      <c r="K1609">
        <v>10</v>
      </c>
      <c r="L1609">
        <v>2</v>
      </c>
      <c r="M1609">
        <v>42</v>
      </c>
      <c r="N1609">
        <v>323</v>
      </c>
      <c r="O1609">
        <v>9</v>
      </c>
      <c r="P1609">
        <v>323</v>
      </c>
      <c r="Q1609">
        <v>6</v>
      </c>
      <c r="R1609">
        <v>0</v>
      </c>
      <c r="S1609" t="s">
        <v>17</v>
      </c>
      <c r="T1609" t="b">
        <v>1</v>
      </c>
      <c r="V1609">
        <v>6</v>
      </c>
      <c r="W1609">
        <v>0</v>
      </c>
    </row>
    <row r="1610" spans="2:23" hidden="1">
      <c r="B1610" s="2" t="e">
        <f>IF(C4944="id",0,IF(C4944=C4945,B1609,IF(B1609=0,1,0)))</f>
        <v>#REF!</v>
      </c>
      <c r="E1610" t="b">
        <v>1</v>
      </c>
      <c r="F1610">
        <v>626</v>
      </c>
      <c r="G1610">
        <v>1</v>
      </c>
      <c r="H1610">
        <v>6</v>
      </c>
      <c r="I1610">
        <v>0</v>
      </c>
      <c r="J1610">
        <v>339</v>
      </c>
      <c r="K1610">
        <v>5</v>
      </c>
      <c r="L1610">
        <v>-3</v>
      </c>
      <c r="M1610">
        <v>42</v>
      </c>
      <c r="N1610">
        <v>323</v>
      </c>
      <c r="O1610">
        <v>9</v>
      </c>
      <c r="P1610">
        <v>329</v>
      </c>
      <c r="Q1610">
        <v>10</v>
      </c>
      <c r="R1610">
        <v>2</v>
      </c>
      <c r="S1610" t="s">
        <v>15</v>
      </c>
      <c r="T1610" t="b">
        <v>1</v>
      </c>
      <c r="U1610">
        <v>16</v>
      </c>
      <c r="V1610">
        <v>10</v>
      </c>
      <c r="W1610">
        <v>0</v>
      </c>
    </row>
    <row r="1611" spans="2:23" hidden="1">
      <c r="B1611" s="2" t="e">
        <f>IF(C4945="id",0,IF(C4945=C4946,B1610,IF(B1610=0,1,0)))</f>
        <v>#REF!</v>
      </c>
      <c r="E1611" t="b">
        <v>1</v>
      </c>
      <c r="F1611" t="s">
        <v>18</v>
      </c>
      <c r="G1611">
        <v>0</v>
      </c>
      <c r="H1611">
        <v>6</v>
      </c>
      <c r="I1611">
        <v>0</v>
      </c>
      <c r="J1611">
        <v>346</v>
      </c>
      <c r="K1611">
        <v>11</v>
      </c>
      <c r="L1611">
        <v>2</v>
      </c>
      <c r="M1611">
        <v>42</v>
      </c>
      <c r="N1611">
        <v>339</v>
      </c>
      <c r="O1611">
        <v>6</v>
      </c>
      <c r="P1611">
        <v>339</v>
      </c>
      <c r="Q1611">
        <v>6</v>
      </c>
      <c r="R1611">
        <v>0</v>
      </c>
      <c r="S1611" t="s">
        <v>17</v>
      </c>
      <c r="T1611" t="b">
        <v>1</v>
      </c>
      <c r="V1611">
        <v>7</v>
      </c>
      <c r="W1611">
        <v>0</v>
      </c>
    </row>
    <row r="1612" spans="2:23" hidden="1">
      <c r="B1612" s="2" t="e">
        <f>IF(C4946="id",0,IF(C4946=C4947,B1611,IF(B1611=0,1,0)))</f>
        <v>#REF!</v>
      </c>
      <c r="E1612" t="b">
        <v>1</v>
      </c>
      <c r="F1612">
        <v>538</v>
      </c>
      <c r="G1612">
        <v>1</v>
      </c>
      <c r="H1612">
        <v>6</v>
      </c>
      <c r="I1612">
        <v>0</v>
      </c>
      <c r="J1612">
        <v>355</v>
      </c>
      <c r="K1612">
        <v>5</v>
      </c>
      <c r="L1612">
        <v>-1</v>
      </c>
      <c r="M1612">
        <v>42</v>
      </c>
      <c r="N1612">
        <v>339</v>
      </c>
      <c r="O1612">
        <v>6</v>
      </c>
      <c r="P1612">
        <v>346</v>
      </c>
      <c r="Q1612">
        <v>11</v>
      </c>
      <c r="R1612">
        <v>2</v>
      </c>
      <c r="S1612" t="s">
        <v>15</v>
      </c>
      <c r="T1612" t="b">
        <v>1</v>
      </c>
      <c r="U1612">
        <v>16</v>
      </c>
      <c r="V1612">
        <v>9</v>
      </c>
      <c r="W1612">
        <v>0</v>
      </c>
    </row>
    <row r="1613" spans="2:23" hidden="1">
      <c r="B1613" s="2" t="e">
        <f>IF(C4947="id",0,IF(C4947=C4948,B1612,IF(B1612=0,1,0)))</f>
        <v>#REF!</v>
      </c>
      <c r="F1613" t="s">
        <v>18</v>
      </c>
      <c r="G1613">
        <v>0</v>
      </c>
      <c r="H1613">
        <v>0</v>
      </c>
      <c r="I1613">
        <v>8</v>
      </c>
      <c r="J1613">
        <v>25</v>
      </c>
      <c r="K1613">
        <v>15</v>
      </c>
      <c r="L1613">
        <v>0</v>
      </c>
      <c r="M1613">
        <v>43</v>
      </c>
      <c r="N1613">
        <v>2</v>
      </c>
      <c r="P1613">
        <v>2</v>
      </c>
      <c r="Q1613">
        <v>0</v>
      </c>
      <c r="R1613">
        <v>8</v>
      </c>
      <c r="S1613" t="s">
        <v>17</v>
      </c>
      <c r="V1613">
        <v>23</v>
      </c>
      <c r="W1613">
        <v>0</v>
      </c>
    </row>
    <row r="1614" spans="2:23" hidden="1">
      <c r="B1614" s="2" t="e">
        <f>IF(C4948="id",0,IF(C4948=C4949,B1613,IF(B1613=0,1,0)))</f>
        <v>#REF!</v>
      </c>
      <c r="F1614">
        <v>1556</v>
      </c>
      <c r="G1614">
        <v>1</v>
      </c>
      <c r="H1614">
        <v>0</v>
      </c>
      <c r="I1614">
        <v>8</v>
      </c>
      <c r="J1614">
        <v>34</v>
      </c>
      <c r="K1614">
        <v>21</v>
      </c>
      <c r="L1614">
        <v>3</v>
      </c>
      <c r="M1614">
        <v>43</v>
      </c>
      <c r="N1614">
        <v>2</v>
      </c>
      <c r="P1614">
        <v>25</v>
      </c>
      <c r="Q1614">
        <v>15</v>
      </c>
      <c r="R1614">
        <v>0</v>
      </c>
      <c r="S1614" t="s">
        <v>15</v>
      </c>
      <c r="U1614">
        <v>32</v>
      </c>
      <c r="V1614">
        <v>9</v>
      </c>
      <c r="W1614">
        <v>0</v>
      </c>
    </row>
    <row r="1615" spans="2:23" hidden="1">
      <c r="B1615" s="2" t="e">
        <f>IF(C4949="id",0,IF(C4949=C4950,B1614,IF(B1614=0,1,0)))</f>
        <v>#REF!</v>
      </c>
      <c r="F1615">
        <v>781</v>
      </c>
      <c r="G1615">
        <v>2</v>
      </c>
      <c r="H1615">
        <v>0</v>
      </c>
      <c r="I1615">
        <v>8</v>
      </c>
      <c r="J1615">
        <v>39</v>
      </c>
      <c r="K1615">
        <v>20</v>
      </c>
      <c r="L1615">
        <v>7</v>
      </c>
      <c r="M1615">
        <v>43</v>
      </c>
      <c r="N1615">
        <v>25</v>
      </c>
      <c r="P1615">
        <v>37</v>
      </c>
      <c r="Q1615">
        <v>20</v>
      </c>
      <c r="R1615">
        <v>5</v>
      </c>
      <c r="S1615" t="s">
        <v>15</v>
      </c>
      <c r="U1615">
        <v>14</v>
      </c>
      <c r="V1615">
        <v>2</v>
      </c>
      <c r="W1615">
        <v>3</v>
      </c>
    </row>
    <row r="1616" spans="2:23" hidden="1">
      <c r="B1616" s="2" t="e">
        <f>IF(C4950="id",0,IF(C4950=C4951,B1615,IF(B1615=0,1,0)))</f>
        <v>#REF!</v>
      </c>
      <c r="E1616" t="b">
        <v>1</v>
      </c>
      <c r="F1616" t="s">
        <v>18</v>
      </c>
      <c r="G1616">
        <v>0</v>
      </c>
      <c r="H1616">
        <v>0</v>
      </c>
      <c r="I1616">
        <v>8</v>
      </c>
      <c r="J1616">
        <v>48</v>
      </c>
      <c r="K1616">
        <v>4</v>
      </c>
      <c r="L1616">
        <v>4</v>
      </c>
      <c r="M1616">
        <v>43</v>
      </c>
      <c r="N1616">
        <v>40</v>
      </c>
      <c r="O1616">
        <v>3</v>
      </c>
      <c r="P1616">
        <v>40</v>
      </c>
      <c r="Q1616">
        <v>0</v>
      </c>
      <c r="R1616">
        <v>8</v>
      </c>
      <c r="S1616" t="s">
        <v>17</v>
      </c>
      <c r="T1616" t="b">
        <v>1</v>
      </c>
      <c r="V1616">
        <v>8</v>
      </c>
      <c r="W1616">
        <v>0</v>
      </c>
    </row>
    <row r="1617" spans="2:23" hidden="1">
      <c r="B1617" s="2" t="e">
        <f>IF(C4951="id",0,IF(C4951=C4952,B1616,IF(B1616=0,1,0)))</f>
        <v>#REF!</v>
      </c>
      <c r="E1617" t="b">
        <v>1</v>
      </c>
      <c r="F1617">
        <v>416</v>
      </c>
      <c r="G1617">
        <v>1</v>
      </c>
      <c r="H1617">
        <v>0</v>
      </c>
      <c r="I1617">
        <v>8</v>
      </c>
      <c r="J1617">
        <v>54</v>
      </c>
      <c r="K1617">
        <v>9</v>
      </c>
      <c r="L1617">
        <v>5</v>
      </c>
      <c r="M1617">
        <v>43</v>
      </c>
      <c r="N1617">
        <v>40</v>
      </c>
      <c r="O1617">
        <v>3</v>
      </c>
      <c r="P1617">
        <v>48</v>
      </c>
      <c r="Q1617">
        <v>4</v>
      </c>
      <c r="R1617">
        <v>4</v>
      </c>
      <c r="S1617" t="s">
        <v>15</v>
      </c>
      <c r="T1617" t="b">
        <v>1</v>
      </c>
      <c r="U1617">
        <v>14</v>
      </c>
      <c r="V1617">
        <v>6</v>
      </c>
      <c r="W1617">
        <v>0</v>
      </c>
    </row>
    <row r="1618" spans="2:23" hidden="1">
      <c r="B1618" s="2" t="e">
        <f>IF(C4952="id",0,IF(C4952=C4953,B1617,IF(B1617=0,1,0)))</f>
        <v>#REF!</v>
      </c>
      <c r="E1618" t="b">
        <v>1</v>
      </c>
      <c r="F1618" t="s">
        <v>18</v>
      </c>
      <c r="G1618">
        <v>0</v>
      </c>
      <c r="H1618">
        <v>0</v>
      </c>
      <c r="I1618">
        <v>8</v>
      </c>
      <c r="J1618">
        <v>68</v>
      </c>
      <c r="K1618">
        <v>9</v>
      </c>
      <c r="L1618">
        <v>3</v>
      </c>
      <c r="M1618">
        <v>43</v>
      </c>
      <c r="N1618">
        <v>54</v>
      </c>
      <c r="O1618">
        <v>6</v>
      </c>
      <c r="P1618">
        <v>54</v>
      </c>
      <c r="Q1618">
        <v>0</v>
      </c>
      <c r="R1618">
        <v>8</v>
      </c>
      <c r="S1618" t="s">
        <v>17</v>
      </c>
      <c r="T1618" t="b">
        <v>1</v>
      </c>
      <c r="V1618">
        <v>14</v>
      </c>
      <c r="W1618">
        <v>0</v>
      </c>
    </row>
    <row r="1619" spans="2:23" hidden="1">
      <c r="B1619" s="2" t="e">
        <f>IF(C4953="id",0,IF(C4953=C4954,B1618,IF(B1618=0,1,0)))</f>
        <v>#REF!</v>
      </c>
      <c r="E1619" t="b">
        <v>1</v>
      </c>
      <c r="F1619">
        <v>1759</v>
      </c>
      <c r="G1619">
        <v>1</v>
      </c>
      <c r="H1619">
        <v>0</v>
      </c>
      <c r="I1619">
        <v>8</v>
      </c>
      <c r="J1619">
        <v>79</v>
      </c>
      <c r="K1619">
        <v>16</v>
      </c>
      <c r="L1619">
        <v>-1</v>
      </c>
      <c r="M1619">
        <v>43</v>
      </c>
      <c r="N1619">
        <v>54</v>
      </c>
      <c r="O1619">
        <v>6</v>
      </c>
      <c r="P1619">
        <v>68</v>
      </c>
      <c r="Q1619">
        <v>9</v>
      </c>
      <c r="R1619">
        <v>3</v>
      </c>
      <c r="S1619" t="s">
        <v>15</v>
      </c>
      <c r="T1619" t="b">
        <v>1</v>
      </c>
      <c r="U1619">
        <v>25</v>
      </c>
      <c r="V1619">
        <v>11</v>
      </c>
      <c r="W1619">
        <v>0</v>
      </c>
    </row>
    <row r="1620" spans="2:23" hidden="1">
      <c r="B1620" s="2" t="e">
        <f>IF(C4954="id",0,IF(C4954=C4955,B1619,IF(B1619=0,1,0)))</f>
        <v>#REF!</v>
      </c>
      <c r="E1620" t="b">
        <v>1</v>
      </c>
      <c r="F1620" t="s">
        <v>18</v>
      </c>
      <c r="G1620">
        <v>0</v>
      </c>
      <c r="H1620">
        <v>0</v>
      </c>
      <c r="I1620">
        <v>8</v>
      </c>
      <c r="J1620">
        <v>83</v>
      </c>
      <c r="K1620">
        <v>1</v>
      </c>
      <c r="L1620">
        <v>5</v>
      </c>
      <c r="M1620">
        <v>43</v>
      </c>
      <c r="N1620">
        <v>79</v>
      </c>
      <c r="O1620">
        <v>6</v>
      </c>
      <c r="P1620">
        <v>79</v>
      </c>
      <c r="Q1620">
        <v>0</v>
      </c>
      <c r="R1620">
        <v>8</v>
      </c>
      <c r="S1620" t="s">
        <v>17</v>
      </c>
      <c r="T1620" t="b">
        <v>1</v>
      </c>
      <c r="V1620">
        <v>4</v>
      </c>
      <c r="W1620">
        <v>0</v>
      </c>
    </row>
    <row r="1621" spans="2:23" hidden="1">
      <c r="B1621" s="2" t="e">
        <f>IF(C4955="id",0,IF(C4955=C4956,B1620,IF(B1620=0,1,0)))</f>
        <v>#REF!</v>
      </c>
      <c r="E1621" t="b">
        <v>1</v>
      </c>
      <c r="F1621">
        <v>1308</v>
      </c>
      <c r="G1621">
        <v>1</v>
      </c>
      <c r="H1621">
        <v>0</v>
      </c>
      <c r="I1621">
        <v>8</v>
      </c>
      <c r="J1621">
        <v>93</v>
      </c>
      <c r="K1621">
        <v>6</v>
      </c>
      <c r="L1621">
        <v>0</v>
      </c>
      <c r="M1621">
        <v>43</v>
      </c>
      <c r="N1621">
        <v>79</v>
      </c>
      <c r="O1621">
        <v>6</v>
      </c>
      <c r="P1621">
        <v>83</v>
      </c>
      <c r="Q1621">
        <v>1</v>
      </c>
      <c r="R1621">
        <v>5</v>
      </c>
      <c r="S1621" t="s">
        <v>15</v>
      </c>
      <c r="T1621" t="b">
        <v>1</v>
      </c>
      <c r="U1621">
        <v>14</v>
      </c>
      <c r="V1621">
        <v>10</v>
      </c>
      <c r="W1621">
        <v>0</v>
      </c>
    </row>
    <row r="1622" spans="2:23" hidden="1">
      <c r="B1622" s="2" t="e">
        <f>IF(C4956="id",0,IF(C4956=C4957,B1621,IF(B1621=0,1,0)))</f>
        <v>#REF!</v>
      </c>
      <c r="E1622" t="b">
        <v>0</v>
      </c>
      <c r="F1622" t="s">
        <v>18</v>
      </c>
      <c r="G1622">
        <v>0</v>
      </c>
      <c r="H1622">
        <v>0</v>
      </c>
      <c r="I1622">
        <v>8</v>
      </c>
      <c r="J1622">
        <v>103</v>
      </c>
      <c r="K1622">
        <v>8</v>
      </c>
      <c r="L1622">
        <v>10</v>
      </c>
      <c r="M1622">
        <v>43</v>
      </c>
      <c r="N1622">
        <v>93</v>
      </c>
      <c r="O1622">
        <v>11</v>
      </c>
      <c r="P1622">
        <v>93</v>
      </c>
      <c r="Q1622">
        <v>0</v>
      </c>
      <c r="R1622">
        <v>8</v>
      </c>
      <c r="S1622" t="s">
        <v>17</v>
      </c>
      <c r="T1622" t="b">
        <v>1</v>
      </c>
      <c r="V1622">
        <v>10</v>
      </c>
      <c r="W1622">
        <v>0</v>
      </c>
    </row>
    <row r="1623" spans="2:23" hidden="1">
      <c r="B1623" s="2" t="e">
        <f>IF(C4957="id",0,IF(C4957=C4958,B1622,IF(B1622=0,1,0)))</f>
        <v>#REF!</v>
      </c>
      <c r="E1623" t="b">
        <v>0</v>
      </c>
      <c r="F1623">
        <v>760</v>
      </c>
      <c r="G1623">
        <v>1</v>
      </c>
      <c r="H1623">
        <v>0</v>
      </c>
      <c r="I1623">
        <v>8</v>
      </c>
      <c r="J1623">
        <v>107</v>
      </c>
      <c r="K1623">
        <v>11</v>
      </c>
      <c r="L1623">
        <v>11</v>
      </c>
      <c r="M1623">
        <v>43</v>
      </c>
      <c r="N1623">
        <v>93</v>
      </c>
      <c r="O1623">
        <v>11</v>
      </c>
      <c r="P1623">
        <v>103</v>
      </c>
      <c r="Q1623">
        <v>8</v>
      </c>
      <c r="R1623">
        <v>10</v>
      </c>
      <c r="S1623" t="s">
        <v>15</v>
      </c>
      <c r="T1623" t="b">
        <v>1</v>
      </c>
      <c r="U1623">
        <v>14</v>
      </c>
      <c r="V1623">
        <v>4</v>
      </c>
      <c r="W1623">
        <v>0</v>
      </c>
    </row>
    <row r="1624" spans="2:23" hidden="1">
      <c r="B1624" s="2" t="e">
        <f>IF(C4958="id",0,IF(C4958=C4959,B1623,IF(B1623=0,1,0)))</f>
        <v>#REF!</v>
      </c>
      <c r="E1624" t="b">
        <v>0</v>
      </c>
      <c r="F1624" t="s">
        <v>18</v>
      </c>
      <c r="G1624">
        <v>0</v>
      </c>
      <c r="H1624">
        <v>0</v>
      </c>
      <c r="I1624">
        <v>8</v>
      </c>
      <c r="J1624">
        <v>128</v>
      </c>
      <c r="K1624">
        <v>19</v>
      </c>
      <c r="L1624">
        <v>6</v>
      </c>
      <c r="M1624">
        <v>43</v>
      </c>
      <c r="N1624">
        <v>107</v>
      </c>
      <c r="O1624">
        <v>5</v>
      </c>
      <c r="P1624">
        <v>107</v>
      </c>
      <c r="Q1624">
        <v>0</v>
      </c>
      <c r="R1624">
        <v>8</v>
      </c>
      <c r="S1624" t="s">
        <v>17</v>
      </c>
      <c r="T1624" t="b">
        <v>1</v>
      </c>
      <c r="V1624">
        <v>21</v>
      </c>
      <c r="W1624">
        <v>0</v>
      </c>
    </row>
    <row r="1625" spans="2:23" hidden="1">
      <c r="B1625" s="2" t="e">
        <f>IF(C4959="id",0,IF(C4959=C4960,B1624,IF(B1624=0,1,0)))</f>
        <v>#REF!</v>
      </c>
      <c r="E1625" t="b">
        <v>0</v>
      </c>
      <c r="F1625">
        <v>1369</v>
      </c>
      <c r="G1625">
        <v>1</v>
      </c>
      <c r="H1625">
        <v>0</v>
      </c>
      <c r="I1625">
        <v>8</v>
      </c>
      <c r="J1625">
        <v>129</v>
      </c>
      <c r="K1625">
        <v>19</v>
      </c>
      <c r="L1625">
        <v>7</v>
      </c>
      <c r="M1625">
        <v>43</v>
      </c>
      <c r="N1625">
        <v>107</v>
      </c>
      <c r="O1625">
        <v>5</v>
      </c>
      <c r="P1625">
        <v>128</v>
      </c>
      <c r="Q1625">
        <v>19</v>
      </c>
      <c r="R1625">
        <v>6</v>
      </c>
      <c r="S1625" t="s">
        <v>15</v>
      </c>
      <c r="T1625" t="b">
        <v>1</v>
      </c>
      <c r="U1625">
        <v>22</v>
      </c>
      <c r="V1625">
        <v>1</v>
      </c>
      <c r="W1625">
        <v>0</v>
      </c>
    </row>
    <row r="1626" spans="2:23" hidden="1">
      <c r="B1626" s="2" t="e">
        <f>IF(C4960="id",0,IF(C4960=C4961,B1625,IF(B1625=0,1,0)))</f>
        <v>#REF!</v>
      </c>
      <c r="E1626" t="b">
        <v>1</v>
      </c>
      <c r="F1626" t="s">
        <v>18</v>
      </c>
      <c r="G1626">
        <v>0</v>
      </c>
      <c r="H1626">
        <v>0</v>
      </c>
      <c r="I1626">
        <v>8</v>
      </c>
      <c r="J1626">
        <v>140</v>
      </c>
      <c r="K1626">
        <v>11</v>
      </c>
      <c r="L1626">
        <v>8</v>
      </c>
      <c r="M1626">
        <v>43</v>
      </c>
      <c r="N1626">
        <v>129</v>
      </c>
      <c r="O1626">
        <v>13</v>
      </c>
      <c r="P1626">
        <v>129</v>
      </c>
      <c r="Q1626">
        <v>0</v>
      </c>
      <c r="R1626">
        <v>8</v>
      </c>
      <c r="S1626" t="s">
        <v>17</v>
      </c>
      <c r="T1626" t="b">
        <v>1</v>
      </c>
      <c r="V1626">
        <v>11</v>
      </c>
      <c r="W1626">
        <v>0</v>
      </c>
    </row>
    <row r="1627" spans="2:23" hidden="1">
      <c r="B1627" s="2" t="e">
        <f>IF(C4961="id",0,IF(C4961=C4962,B1626,IF(B1626=0,1,0)))</f>
        <v>#REF!</v>
      </c>
      <c r="E1627" t="b">
        <v>1</v>
      </c>
      <c r="F1627">
        <v>990</v>
      </c>
      <c r="G1627">
        <v>1</v>
      </c>
      <c r="H1627">
        <v>0</v>
      </c>
      <c r="I1627">
        <v>8</v>
      </c>
      <c r="J1627">
        <v>144</v>
      </c>
      <c r="K1627">
        <v>9</v>
      </c>
      <c r="L1627">
        <v>10</v>
      </c>
      <c r="M1627">
        <v>43</v>
      </c>
      <c r="N1627">
        <v>129</v>
      </c>
      <c r="O1627">
        <v>13</v>
      </c>
      <c r="P1627">
        <v>140</v>
      </c>
      <c r="Q1627">
        <v>11</v>
      </c>
      <c r="R1627">
        <v>8</v>
      </c>
      <c r="S1627" t="s">
        <v>15</v>
      </c>
      <c r="T1627" t="b">
        <v>1</v>
      </c>
      <c r="U1627">
        <v>15</v>
      </c>
      <c r="V1627">
        <v>4</v>
      </c>
      <c r="W1627">
        <v>0</v>
      </c>
    </row>
    <row r="1628" spans="2:23" hidden="1">
      <c r="B1628" s="2" t="e">
        <f>IF(C4962="id",0,IF(C4962=C4963,B1627,IF(B1627=0,1,0)))</f>
        <v>#REF!</v>
      </c>
      <c r="E1628" t="b">
        <v>0</v>
      </c>
      <c r="F1628" t="s">
        <v>18</v>
      </c>
      <c r="G1628">
        <v>0</v>
      </c>
      <c r="H1628">
        <v>0</v>
      </c>
      <c r="I1628">
        <v>8</v>
      </c>
      <c r="J1628">
        <v>160</v>
      </c>
      <c r="K1628">
        <v>9</v>
      </c>
      <c r="L1628">
        <v>3</v>
      </c>
      <c r="M1628">
        <v>43</v>
      </c>
      <c r="N1628">
        <v>146</v>
      </c>
      <c r="O1628">
        <v>2</v>
      </c>
      <c r="P1628">
        <v>146</v>
      </c>
      <c r="Q1628">
        <v>0</v>
      </c>
      <c r="R1628">
        <v>8</v>
      </c>
      <c r="S1628" t="s">
        <v>17</v>
      </c>
      <c r="T1628" t="b">
        <v>1</v>
      </c>
      <c r="V1628">
        <v>14</v>
      </c>
      <c r="W1628">
        <v>0</v>
      </c>
    </row>
    <row r="1629" spans="2:23" hidden="1">
      <c r="B1629" s="2" t="e">
        <f>IF(C4963="id",0,IF(C4963=C4964,B1628,IF(B1628=0,1,0)))</f>
        <v>#REF!</v>
      </c>
      <c r="E1629" t="b">
        <v>0</v>
      </c>
      <c r="F1629">
        <v>1756</v>
      </c>
      <c r="G1629">
        <v>1</v>
      </c>
      <c r="H1629">
        <v>0</v>
      </c>
      <c r="I1629">
        <v>8</v>
      </c>
      <c r="J1629">
        <v>171</v>
      </c>
      <c r="K1629">
        <v>3</v>
      </c>
      <c r="L1629">
        <v>-2</v>
      </c>
      <c r="M1629">
        <v>43</v>
      </c>
      <c r="N1629">
        <v>146</v>
      </c>
      <c r="O1629">
        <v>2</v>
      </c>
      <c r="P1629">
        <v>160</v>
      </c>
      <c r="Q1629">
        <v>9</v>
      </c>
      <c r="R1629">
        <v>3</v>
      </c>
      <c r="S1629" t="s">
        <v>15</v>
      </c>
      <c r="T1629" t="b">
        <v>1</v>
      </c>
      <c r="U1629">
        <v>25</v>
      </c>
      <c r="V1629">
        <v>11</v>
      </c>
      <c r="W1629">
        <v>0</v>
      </c>
    </row>
    <row r="1630" spans="2:23" hidden="1">
      <c r="B1630" s="2" t="e">
        <f>IF(C4964="id",0,IF(C4964=C4965,B1629,IF(B1629=0,1,0)))</f>
        <v>#REF!</v>
      </c>
      <c r="E1630" t="b">
        <v>1</v>
      </c>
      <c r="F1630" t="s">
        <v>18</v>
      </c>
      <c r="G1630">
        <v>0</v>
      </c>
      <c r="H1630">
        <v>0</v>
      </c>
      <c r="I1630">
        <v>8</v>
      </c>
      <c r="J1630">
        <v>191</v>
      </c>
      <c r="K1630">
        <v>12</v>
      </c>
      <c r="L1630">
        <v>1</v>
      </c>
      <c r="M1630">
        <v>43</v>
      </c>
      <c r="N1630">
        <v>172</v>
      </c>
      <c r="O1630">
        <v>3</v>
      </c>
      <c r="P1630">
        <v>172</v>
      </c>
      <c r="Q1630">
        <v>0</v>
      </c>
      <c r="R1630">
        <v>8</v>
      </c>
      <c r="S1630" t="s">
        <v>17</v>
      </c>
      <c r="T1630" t="b">
        <v>1</v>
      </c>
      <c r="V1630">
        <v>19</v>
      </c>
      <c r="W1630">
        <v>0</v>
      </c>
    </row>
    <row r="1631" spans="2:23" hidden="1">
      <c r="B1631" s="2" t="e">
        <f>IF(C4965="id",0,IF(C4965=C4966,B1630,IF(B1630=0,1,0)))</f>
        <v>#REF!</v>
      </c>
      <c r="E1631" t="b">
        <v>1</v>
      </c>
      <c r="F1631">
        <v>743</v>
      </c>
      <c r="G1631">
        <v>1</v>
      </c>
      <c r="H1631">
        <v>0</v>
      </c>
      <c r="I1631">
        <v>8</v>
      </c>
      <c r="J1631">
        <v>198</v>
      </c>
      <c r="K1631">
        <v>5</v>
      </c>
      <c r="L1631">
        <v>1</v>
      </c>
      <c r="M1631">
        <v>43</v>
      </c>
      <c r="N1631">
        <v>172</v>
      </c>
      <c r="O1631">
        <v>3</v>
      </c>
      <c r="P1631">
        <v>191</v>
      </c>
      <c r="Q1631">
        <v>12</v>
      </c>
      <c r="R1631">
        <v>1</v>
      </c>
      <c r="S1631" t="s">
        <v>15</v>
      </c>
      <c r="T1631" t="b">
        <v>1</v>
      </c>
      <c r="U1631">
        <v>26</v>
      </c>
      <c r="V1631">
        <v>7</v>
      </c>
      <c r="W1631">
        <v>0</v>
      </c>
    </row>
    <row r="1632" spans="2:23" hidden="1">
      <c r="B1632" s="2" t="e">
        <f>IF(C4966="id",0,IF(C4966=C4967,B1631,IF(B1631=0,1,0)))</f>
        <v>#REF!</v>
      </c>
      <c r="E1632" t="b">
        <v>1</v>
      </c>
      <c r="F1632" t="s">
        <v>18</v>
      </c>
      <c r="G1632">
        <v>0</v>
      </c>
      <c r="H1632">
        <v>0</v>
      </c>
      <c r="I1632">
        <v>8</v>
      </c>
      <c r="J1632">
        <v>215</v>
      </c>
      <c r="K1632">
        <v>15</v>
      </c>
      <c r="L1632">
        <v>6</v>
      </c>
      <c r="M1632">
        <v>43</v>
      </c>
      <c r="N1632">
        <v>198</v>
      </c>
      <c r="O1632">
        <v>12</v>
      </c>
      <c r="P1632">
        <v>198</v>
      </c>
      <c r="Q1632">
        <v>0</v>
      </c>
      <c r="R1632">
        <v>8</v>
      </c>
      <c r="S1632" t="s">
        <v>17</v>
      </c>
      <c r="T1632" t="b">
        <v>1</v>
      </c>
      <c r="V1632">
        <v>17</v>
      </c>
      <c r="W1632">
        <v>0</v>
      </c>
    </row>
    <row r="1633" spans="2:23" hidden="1">
      <c r="B1633" s="2" t="e">
        <f>IF(C4967="id",0,IF(C4967=C4968,B1632,IF(B1632=0,1,0)))</f>
        <v>#REF!</v>
      </c>
      <c r="E1633" t="b">
        <v>1</v>
      </c>
      <c r="F1633">
        <v>218</v>
      </c>
      <c r="G1633">
        <v>1</v>
      </c>
      <c r="H1633">
        <v>0</v>
      </c>
      <c r="I1633">
        <v>8</v>
      </c>
      <c r="J1633">
        <v>223</v>
      </c>
      <c r="K1633">
        <v>8</v>
      </c>
      <c r="L1633">
        <v>7</v>
      </c>
      <c r="M1633">
        <v>43</v>
      </c>
      <c r="N1633">
        <v>198</v>
      </c>
      <c r="O1633">
        <v>12</v>
      </c>
      <c r="P1633">
        <v>215</v>
      </c>
      <c r="Q1633">
        <v>15</v>
      </c>
      <c r="R1633">
        <v>6</v>
      </c>
      <c r="S1633" t="s">
        <v>15</v>
      </c>
      <c r="T1633" t="b">
        <v>1</v>
      </c>
      <c r="U1633">
        <v>25</v>
      </c>
      <c r="V1633">
        <v>8</v>
      </c>
      <c r="W1633">
        <v>0</v>
      </c>
    </row>
    <row r="1634" spans="2:23" hidden="1">
      <c r="B1634" s="2" t="e">
        <f>IF(C4968="id",0,IF(C4968=C4969,B1633,IF(B1633=0,1,0)))</f>
        <v>#REF!</v>
      </c>
      <c r="E1634" t="b">
        <v>0</v>
      </c>
      <c r="F1634" t="s">
        <v>18</v>
      </c>
      <c r="G1634">
        <v>0</v>
      </c>
      <c r="H1634">
        <v>0</v>
      </c>
      <c r="I1634">
        <v>8</v>
      </c>
      <c r="J1634">
        <v>239</v>
      </c>
      <c r="K1634">
        <v>10</v>
      </c>
      <c r="L1634">
        <v>2</v>
      </c>
      <c r="M1634">
        <v>43</v>
      </c>
      <c r="N1634">
        <v>223</v>
      </c>
      <c r="O1634">
        <v>6</v>
      </c>
      <c r="P1634">
        <v>223</v>
      </c>
      <c r="Q1634">
        <v>0</v>
      </c>
      <c r="R1634">
        <v>8</v>
      </c>
      <c r="S1634" t="s">
        <v>17</v>
      </c>
      <c r="T1634" t="b">
        <v>1</v>
      </c>
      <c r="V1634">
        <v>16</v>
      </c>
      <c r="W1634">
        <v>0</v>
      </c>
    </row>
    <row r="1635" spans="2:23" hidden="1">
      <c r="B1635" s="2" t="e">
        <f>IF(C4969="id",0,IF(C4969=C4970,B1634,IF(B1634=0,1,0)))</f>
        <v>#REF!</v>
      </c>
      <c r="E1635" t="b">
        <v>0</v>
      </c>
      <c r="F1635">
        <v>625</v>
      </c>
      <c r="G1635">
        <v>1</v>
      </c>
      <c r="H1635">
        <v>0</v>
      </c>
      <c r="I1635">
        <v>8</v>
      </c>
      <c r="J1635">
        <v>246</v>
      </c>
      <c r="K1635">
        <v>5</v>
      </c>
      <c r="L1635">
        <v>0</v>
      </c>
      <c r="M1635">
        <v>43</v>
      </c>
      <c r="N1635">
        <v>223</v>
      </c>
      <c r="O1635">
        <v>6</v>
      </c>
      <c r="P1635">
        <v>239</v>
      </c>
      <c r="Q1635">
        <v>10</v>
      </c>
      <c r="R1635">
        <v>2</v>
      </c>
      <c r="S1635" t="s">
        <v>15</v>
      </c>
      <c r="T1635" t="b">
        <v>1</v>
      </c>
      <c r="U1635">
        <v>23</v>
      </c>
      <c r="V1635">
        <v>7</v>
      </c>
      <c r="W1635">
        <v>0</v>
      </c>
    </row>
    <row r="1636" spans="2:23" hidden="1">
      <c r="B1636" s="2" t="e">
        <f>IF(C4970="id",0,IF(C4970=C4971,B1635,IF(B1635=0,1,0)))</f>
        <v>#REF!</v>
      </c>
      <c r="E1636" t="b">
        <v>0</v>
      </c>
      <c r="F1636" t="s">
        <v>18</v>
      </c>
      <c r="G1636">
        <v>0</v>
      </c>
      <c r="H1636">
        <v>0</v>
      </c>
      <c r="I1636">
        <v>8</v>
      </c>
      <c r="J1636">
        <v>270</v>
      </c>
      <c r="K1636">
        <v>19</v>
      </c>
      <c r="L1636">
        <v>3</v>
      </c>
      <c r="M1636">
        <v>43</v>
      </c>
      <c r="N1636">
        <v>246</v>
      </c>
      <c r="O1636">
        <v>10</v>
      </c>
      <c r="P1636">
        <v>246</v>
      </c>
      <c r="Q1636">
        <v>0</v>
      </c>
      <c r="R1636">
        <v>8</v>
      </c>
      <c r="S1636" t="s">
        <v>17</v>
      </c>
      <c r="T1636" t="b">
        <v>1</v>
      </c>
      <c r="V1636">
        <v>24</v>
      </c>
      <c r="W1636">
        <v>0</v>
      </c>
    </row>
    <row r="1637" spans="2:23" hidden="1">
      <c r="B1637" s="2" t="e">
        <f>IF(C4971="id",0,IF(C4971=C4972,B1636,IF(B1636=0,1,0)))</f>
        <v>#REF!</v>
      </c>
      <c r="E1637" t="b">
        <v>0</v>
      </c>
      <c r="F1637">
        <v>914</v>
      </c>
      <c r="G1637">
        <v>1</v>
      </c>
      <c r="H1637">
        <v>0</v>
      </c>
      <c r="I1637">
        <v>8</v>
      </c>
      <c r="J1637">
        <v>276</v>
      </c>
      <c r="K1637">
        <v>21</v>
      </c>
      <c r="L1637">
        <v>-1</v>
      </c>
      <c r="M1637">
        <v>43</v>
      </c>
      <c r="N1637">
        <v>246</v>
      </c>
      <c r="O1637">
        <v>10</v>
      </c>
      <c r="P1637">
        <v>270</v>
      </c>
      <c r="Q1637">
        <v>19</v>
      </c>
      <c r="R1637">
        <v>3</v>
      </c>
      <c r="S1637" t="s">
        <v>15</v>
      </c>
      <c r="T1637" t="b">
        <v>1</v>
      </c>
      <c r="U1637">
        <v>30</v>
      </c>
      <c r="V1637">
        <v>6</v>
      </c>
      <c r="W1637">
        <v>0</v>
      </c>
    </row>
    <row r="1638" spans="2:23" hidden="1">
      <c r="B1638" s="2" t="e">
        <f>IF(C4972="id",0,IF(C4972=C4973,B1637,IF(B1637=0,1,0)))</f>
        <v>#REF!</v>
      </c>
      <c r="E1638" t="b">
        <v>1</v>
      </c>
      <c r="F1638" t="s">
        <v>18</v>
      </c>
      <c r="G1638">
        <v>0</v>
      </c>
      <c r="H1638">
        <v>0</v>
      </c>
      <c r="I1638">
        <v>8</v>
      </c>
      <c r="J1638">
        <v>293</v>
      </c>
      <c r="K1638">
        <v>15</v>
      </c>
      <c r="L1638">
        <v>6</v>
      </c>
      <c r="M1638">
        <v>43</v>
      </c>
      <c r="N1638">
        <v>276</v>
      </c>
      <c r="O1638">
        <v>5</v>
      </c>
      <c r="P1638">
        <v>276</v>
      </c>
      <c r="Q1638">
        <v>0</v>
      </c>
      <c r="R1638">
        <v>8</v>
      </c>
      <c r="S1638" t="s">
        <v>17</v>
      </c>
      <c r="T1638" t="b">
        <v>1</v>
      </c>
      <c r="V1638">
        <v>17</v>
      </c>
      <c r="W1638">
        <v>0</v>
      </c>
    </row>
    <row r="1639" spans="2:23" hidden="1">
      <c r="B1639" s="2" t="e">
        <f>IF(C4973="id",0,IF(C4973=C4974,B1638,IF(B1638=0,1,0)))</f>
        <v>#REF!</v>
      </c>
      <c r="E1639" t="b">
        <v>1</v>
      </c>
      <c r="F1639">
        <v>53</v>
      </c>
      <c r="G1639">
        <v>1</v>
      </c>
      <c r="H1639">
        <v>0</v>
      </c>
      <c r="I1639">
        <v>8</v>
      </c>
      <c r="J1639">
        <v>304</v>
      </c>
      <c r="K1639">
        <v>21</v>
      </c>
      <c r="L1639">
        <v>1</v>
      </c>
      <c r="M1639">
        <v>43</v>
      </c>
      <c r="N1639">
        <v>276</v>
      </c>
      <c r="O1639">
        <v>5</v>
      </c>
      <c r="P1639">
        <v>293</v>
      </c>
      <c r="Q1639">
        <v>15</v>
      </c>
      <c r="R1639">
        <v>6</v>
      </c>
      <c r="S1639" t="s">
        <v>15</v>
      </c>
      <c r="T1639" t="b">
        <v>1</v>
      </c>
      <c r="U1639">
        <v>28</v>
      </c>
      <c r="V1639">
        <v>11</v>
      </c>
      <c r="W1639">
        <v>0</v>
      </c>
    </row>
    <row r="1640" spans="2:23" hidden="1">
      <c r="B1640" s="2" t="e">
        <f>IF(C4974="id",0,IF(C4974=C4975,B1639,IF(B1639=0,1,0)))</f>
        <v>#REF!</v>
      </c>
      <c r="E1640" t="b">
        <v>0</v>
      </c>
      <c r="F1640" t="s">
        <v>18</v>
      </c>
      <c r="G1640">
        <v>0</v>
      </c>
      <c r="H1640">
        <v>0</v>
      </c>
      <c r="I1640">
        <v>8</v>
      </c>
      <c r="J1640">
        <v>316</v>
      </c>
      <c r="K1640">
        <v>11</v>
      </c>
      <c r="L1640">
        <v>7</v>
      </c>
      <c r="M1640">
        <v>43</v>
      </c>
      <c r="N1640">
        <v>304</v>
      </c>
      <c r="O1640">
        <v>4</v>
      </c>
      <c r="P1640">
        <v>304</v>
      </c>
      <c r="Q1640">
        <v>0</v>
      </c>
      <c r="R1640">
        <v>8</v>
      </c>
      <c r="S1640" t="s">
        <v>17</v>
      </c>
      <c r="T1640" t="b">
        <v>1</v>
      </c>
      <c r="V1640">
        <v>12</v>
      </c>
      <c r="W1640">
        <v>0</v>
      </c>
    </row>
    <row r="1641" spans="2:23" hidden="1">
      <c r="B1641" s="2" t="e">
        <f>IF(C4975="id",0,IF(C4975=C4976,B1640,IF(B1640=0,1,0)))</f>
        <v>#REF!</v>
      </c>
      <c r="E1641" t="b">
        <v>0</v>
      </c>
      <c r="F1641">
        <v>1121</v>
      </c>
      <c r="G1641">
        <v>1</v>
      </c>
      <c r="H1641">
        <v>0</v>
      </c>
      <c r="I1641">
        <v>8</v>
      </c>
      <c r="J1641">
        <v>329</v>
      </c>
      <c r="K1641">
        <v>17</v>
      </c>
      <c r="L1641">
        <v>0</v>
      </c>
      <c r="M1641">
        <v>43</v>
      </c>
      <c r="N1641">
        <v>304</v>
      </c>
      <c r="O1641">
        <v>4</v>
      </c>
      <c r="P1641">
        <v>316</v>
      </c>
      <c r="Q1641">
        <v>11</v>
      </c>
      <c r="R1641">
        <v>7</v>
      </c>
      <c r="S1641" t="s">
        <v>15</v>
      </c>
      <c r="T1641" t="b">
        <v>1</v>
      </c>
      <c r="U1641">
        <v>25</v>
      </c>
      <c r="V1641">
        <v>13</v>
      </c>
      <c r="W1641">
        <v>0</v>
      </c>
    </row>
    <row r="1642" spans="2:23" hidden="1">
      <c r="B1642" s="2" t="e">
        <f>IF(C4976="id",0,IF(C4976=C4977,B1641,IF(B1641=0,1,0)))</f>
        <v>#REF!</v>
      </c>
      <c r="E1642" t="b">
        <v>0</v>
      </c>
      <c r="F1642" t="s">
        <v>18</v>
      </c>
      <c r="G1642">
        <v>0</v>
      </c>
      <c r="H1642">
        <v>0</v>
      </c>
      <c r="I1642">
        <v>8</v>
      </c>
      <c r="J1642">
        <v>353</v>
      </c>
      <c r="K1642">
        <v>19</v>
      </c>
      <c r="L1642">
        <v>3</v>
      </c>
      <c r="M1642">
        <v>43</v>
      </c>
      <c r="N1642">
        <v>329</v>
      </c>
      <c r="O1642">
        <v>8</v>
      </c>
      <c r="P1642">
        <v>329</v>
      </c>
      <c r="Q1642">
        <v>0</v>
      </c>
      <c r="R1642">
        <v>8</v>
      </c>
      <c r="S1642" t="s">
        <v>17</v>
      </c>
      <c r="T1642" t="b">
        <v>1</v>
      </c>
      <c r="V1642">
        <v>24</v>
      </c>
      <c r="W1642">
        <v>0</v>
      </c>
    </row>
    <row r="1643" spans="2:23" hidden="1">
      <c r="B1643" s="2" t="e">
        <f>IF(C4977="id",0,IF(C4977=C4978,B1642,IF(B1642=0,1,0)))</f>
        <v>#REF!</v>
      </c>
      <c r="F1643" t="s">
        <v>18</v>
      </c>
      <c r="G1643">
        <v>0</v>
      </c>
      <c r="H1643">
        <v>0</v>
      </c>
      <c r="I1643">
        <v>1</v>
      </c>
      <c r="J1643">
        <v>19</v>
      </c>
      <c r="K1643">
        <v>15</v>
      </c>
      <c r="L1643">
        <v>0</v>
      </c>
      <c r="M1643">
        <v>44</v>
      </c>
      <c r="N1643">
        <v>3</v>
      </c>
      <c r="P1643">
        <v>3</v>
      </c>
      <c r="Q1643">
        <v>0</v>
      </c>
      <c r="R1643">
        <v>1</v>
      </c>
      <c r="S1643" t="s">
        <v>17</v>
      </c>
      <c r="V1643">
        <v>16</v>
      </c>
      <c r="W1643">
        <v>0</v>
      </c>
    </row>
    <row r="1644" spans="2:23" hidden="1">
      <c r="B1644" s="2" t="e">
        <f>IF(C4978="id",0,IF(C4978=C4979,B1643,IF(B1643=0,1,0)))</f>
        <v>#REF!</v>
      </c>
      <c r="F1644">
        <v>1552</v>
      </c>
      <c r="G1644">
        <v>1</v>
      </c>
      <c r="H1644">
        <v>0</v>
      </c>
      <c r="I1644">
        <v>1</v>
      </c>
      <c r="J1644">
        <v>22</v>
      </c>
      <c r="K1644">
        <v>17</v>
      </c>
      <c r="L1644">
        <v>1</v>
      </c>
      <c r="M1644">
        <v>44</v>
      </c>
      <c r="N1644">
        <v>3</v>
      </c>
      <c r="P1644">
        <v>19</v>
      </c>
      <c r="Q1644">
        <v>15</v>
      </c>
      <c r="R1644">
        <v>0</v>
      </c>
      <c r="S1644" t="s">
        <v>15</v>
      </c>
      <c r="U1644">
        <v>19</v>
      </c>
      <c r="V1644">
        <v>3</v>
      </c>
      <c r="W1644">
        <v>0</v>
      </c>
    </row>
    <row r="1645" spans="2:23" hidden="1">
      <c r="B1645" s="2" t="e">
        <f>IF(C4979="id",0,IF(C4979=C4980,B1644,IF(B1644=0,1,0)))</f>
        <v>#REF!</v>
      </c>
      <c r="F1645">
        <v>927</v>
      </c>
      <c r="G1645">
        <v>2</v>
      </c>
      <c r="H1645">
        <v>0</v>
      </c>
      <c r="I1645">
        <v>1</v>
      </c>
      <c r="J1645">
        <v>38</v>
      </c>
      <c r="K1645">
        <v>24</v>
      </c>
      <c r="L1645">
        <v>10</v>
      </c>
      <c r="M1645">
        <v>44</v>
      </c>
      <c r="N1645">
        <v>19</v>
      </c>
      <c r="P1645">
        <v>26</v>
      </c>
      <c r="Q1645">
        <v>19</v>
      </c>
      <c r="R1645">
        <v>3</v>
      </c>
      <c r="S1645" t="s">
        <v>15</v>
      </c>
      <c r="U1645">
        <v>19</v>
      </c>
      <c r="V1645">
        <v>12</v>
      </c>
      <c r="W1645">
        <v>4</v>
      </c>
    </row>
    <row r="1646" spans="2:23" hidden="1">
      <c r="B1646" s="2" t="e">
        <f>IF(C4980="id",0,IF(C4980=C4981,B1645,IF(B1645=0,1,0)))</f>
        <v>#REF!</v>
      </c>
      <c r="E1646" t="b">
        <v>1</v>
      </c>
      <c r="F1646" t="s">
        <v>18</v>
      </c>
      <c r="G1646">
        <v>0</v>
      </c>
      <c r="H1646">
        <v>0</v>
      </c>
      <c r="I1646">
        <v>1</v>
      </c>
      <c r="J1646">
        <v>62</v>
      </c>
      <c r="K1646">
        <v>10</v>
      </c>
      <c r="L1646">
        <v>10</v>
      </c>
      <c r="M1646">
        <v>44</v>
      </c>
      <c r="N1646">
        <v>43</v>
      </c>
      <c r="O1646">
        <v>3</v>
      </c>
      <c r="P1646">
        <v>43</v>
      </c>
      <c r="Q1646">
        <v>0</v>
      </c>
      <c r="R1646">
        <v>1</v>
      </c>
      <c r="S1646" t="s">
        <v>17</v>
      </c>
      <c r="T1646" t="b">
        <v>1</v>
      </c>
      <c r="V1646">
        <v>19</v>
      </c>
      <c r="W1646">
        <v>0</v>
      </c>
    </row>
    <row r="1647" spans="2:23" hidden="1">
      <c r="B1647" s="2" t="e">
        <f>IF(C4981="id",0,IF(C4981=C4982,B1646,IF(B1646=0,1,0)))</f>
        <v>#REF!</v>
      </c>
      <c r="E1647" t="b">
        <v>1</v>
      </c>
      <c r="F1647">
        <v>167</v>
      </c>
      <c r="G1647">
        <v>1</v>
      </c>
      <c r="H1647">
        <v>0</v>
      </c>
      <c r="I1647">
        <v>1</v>
      </c>
      <c r="J1647">
        <v>72</v>
      </c>
      <c r="K1647">
        <v>16</v>
      </c>
      <c r="L1647">
        <v>6</v>
      </c>
      <c r="M1647">
        <v>44</v>
      </c>
      <c r="N1647">
        <v>43</v>
      </c>
      <c r="O1647">
        <v>3</v>
      </c>
      <c r="P1647">
        <v>62</v>
      </c>
      <c r="Q1647">
        <v>10</v>
      </c>
      <c r="R1647">
        <v>10</v>
      </c>
      <c r="S1647" t="s">
        <v>15</v>
      </c>
      <c r="T1647" t="b">
        <v>1</v>
      </c>
      <c r="U1647">
        <v>29</v>
      </c>
      <c r="V1647">
        <v>10</v>
      </c>
      <c r="W1647">
        <v>0</v>
      </c>
    </row>
    <row r="1648" spans="2:23" hidden="1">
      <c r="B1648" s="2" t="e">
        <f>IF(C4982="id",0,IF(C4982=C4983,B1647,IF(B1647=0,1,0)))</f>
        <v>#REF!</v>
      </c>
      <c r="E1648" t="b">
        <v>0</v>
      </c>
      <c r="F1648" t="s">
        <v>18</v>
      </c>
      <c r="G1648">
        <v>0</v>
      </c>
      <c r="H1648">
        <v>0</v>
      </c>
      <c r="I1648">
        <v>1</v>
      </c>
      <c r="J1648">
        <v>88</v>
      </c>
      <c r="K1648">
        <v>15</v>
      </c>
      <c r="L1648">
        <v>0</v>
      </c>
      <c r="M1648">
        <v>44</v>
      </c>
      <c r="N1648">
        <v>72</v>
      </c>
      <c r="O1648">
        <v>5</v>
      </c>
      <c r="P1648">
        <v>72</v>
      </c>
      <c r="Q1648">
        <v>0</v>
      </c>
      <c r="R1648">
        <v>1</v>
      </c>
      <c r="S1648" t="s">
        <v>17</v>
      </c>
      <c r="T1648" t="b">
        <v>1</v>
      </c>
      <c r="V1648">
        <v>16</v>
      </c>
      <c r="W1648">
        <v>0</v>
      </c>
    </row>
    <row r="1649" spans="2:23" hidden="1">
      <c r="B1649" s="2" t="e">
        <f>IF(C4983="id",0,IF(C4983=C4984,B1648,IF(B1648=0,1,0)))</f>
        <v>#REF!</v>
      </c>
      <c r="E1649" t="b">
        <v>0</v>
      </c>
      <c r="F1649">
        <v>1530</v>
      </c>
      <c r="G1649">
        <v>1</v>
      </c>
      <c r="H1649">
        <v>0</v>
      </c>
      <c r="I1649">
        <v>1</v>
      </c>
      <c r="J1649">
        <v>94</v>
      </c>
      <c r="K1649">
        <v>17</v>
      </c>
      <c r="L1649">
        <v>4</v>
      </c>
      <c r="M1649">
        <v>44</v>
      </c>
      <c r="N1649">
        <v>72</v>
      </c>
      <c r="O1649">
        <v>5</v>
      </c>
      <c r="P1649">
        <v>88</v>
      </c>
      <c r="Q1649">
        <v>15</v>
      </c>
      <c r="R1649">
        <v>0</v>
      </c>
      <c r="S1649" t="s">
        <v>15</v>
      </c>
      <c r="T1649" t="b">
        <v>1</v>
      </c>
      <c r="U1649">
        <v>22</v>
      </c>
      <c r="V1649">
        <v>6</v>
      </c>
      <c r="W1649">
        <v>0</v>
      </c>
    </row>
    <row r="1650" spans="2:23" hidden="1">
      <c r="B1650" s="2" t="e">
        <f>IF(C4984="id",0,IF(C4984=C4985,B1649,IF(B1649=0,1,0)))</f>
        <v>#REF!</v>
      </c>
      <c r="E1650" t="b">
        <v>0</v>
      </c>
      <c r="F1650" t="s">
        <v>18</v>
      </c>
      <c r="G1650">
        <v>0</v>
      </c>
      <c r="H1650">
        <v>0</v>
      </c>
      <c r="I1650">
        <v>1</v>
      </c>
      <c r="J1650">
        <v>106</v>
      </c>
      <c r="K1650">
        <v>12</v>
      </c>
      <c r="L1650">
        <v>1</v>
      </c>
      <c r="M1650">
        <v>44</v>
      </c>
      <c r="N1650">
        <v>94</v>
      </c>
      <c r="O1650">
        <v>9</v>
      </c>
      <c r="P1650">
        <v>94</v>
      </c>
      <c r="Q1650">
        <v>0</v>
      </c>
      <c r="R1650">
        <v>1</v>
      </c>
      <c r="S1650" t="s">
        <v>17</v>
      </c>
      <c r="T1650" t="b">
        <v>1</v>
      </c>
      <c r="V1650">
        <v>12</v>
      </c>
      <c r="W1650">
        <v>0</v>
      </c>
    </row>
    <row r="1651" spans="2:23" hidden="1">
      <c r="B1651" s="2" t="e">
        <f>IF(C4985="id",0,IF(C4985=C4986,B1650,IF(B1650=0,1,0)))</f>
        <v>#REF!</v>
      </c>
      <c r="E1651" t="b">
        <v>0</v>
      </c>
      <c r="F1651">
        <v>728</v>
      </c>
      <c r="G1651">
        <v>1</v>
      </c>
      <c r="H1651">
        <v>0</v>
      </c>
      <c r="I1651">
        <v>1</v>
      </c>
      <c r="J1651">
        <v>113</v>
      </c>
      <c r="K1651">
        <v>12</v>
      </c>
      <c r="L1651">
        <v>8</v>
      </c>
      <c r="M1651">
        <v>44</v>
      </c>
      <c r="N1651">
        <v>94</v>
      </c>
      <c r="O1651">
        <v>9</v>
      </c>
      <c r="P1651">
        <v>106</v>
      </c>
      <c r="Q1651">
        <v>12</v>
      </c>
      <c r="R1651">
        <v>1</v>
      </c>
      <c r="S1651" t="s">
        <v>15</v>
      </c>
      <c r="T1651" t="b">
        <v>1</v>
      </c>
      <c r="U1651">
        <v>19</v>
      </c>
      <c r="V1651">
        <v>7</v>
      </c>
      <c r="W1651">
        <v>0</v>
      </c>
    </row>
    <row r="1652" spans="2:23" hidden="1">
      <c r="B1652" s="2" t="e">
        <f>IF(C4986="id",0,IF(C4986=C4987,B1651,IF(B1651=0,1,0)))</f>
        <v>#REF!</v>
      </c>
      <c r="E1652" t="b">
        <v>0</v>
      </c>
      <c r="F1652" t="s">
        <v>18</v>
      </c>
      <c r="G1652">
        <v>0</v>
      </c>
      <c r="H1652">
        <v>0</v>
      </c>
      <c r="I1652">
        <v>1</v>
      </c>
      <c r="J1652">
        <v>122</v>
      </c>
      <c r="K1652">
        <v>9</v>
      </c>
      <c r="L1652">
        <v>1</v>
      </c>
      <c r="M1652">
        <v>44</v>
      </c>
      <c r="N1652">
        <v>113</v>
      </c>
      <c r="O1652">
        <v>7</v>
      </c>
      <c r="P1652">
        <v>113</v>
      </c>
      <c r="Q1652">
        <v>0</v>
      </c>
      <c r="R1652">
        <v>1</v>
      </c>
      <c r="S1652" t="s">
        <v>17</v>
      </c>
      <c r="T1652" t="b">
        <v>1</v>
      </c>
      <c r="V1652">
        <v>9</v>
      </c>
      <c r="W1652">
        <v>0</v>
      </c>
    </row>
    <row r="1653" spans="2:23" hidden="1">
      <c r="B1653" s="2" t="e">
        <f>IF(C4987="id",0,IF(C4987=C4988,B1652,IF(B1652=0,1,0)))</f>
        <v>#REF!</v>
      </c>
      <c r="E1653" t="b">
        <v>0</v>
      </c>
      <c r="F1653">
        <v>1435</v>
      </c>
      <c r="G1653">
        <v>1</v>
      </c>
      <c r="H1653">
        <v>0</v>
      </c>
      <c r="I1653">
        <v>1</v>
      </c>
      <c r="J1653">
        <v>132</v>
      </c>
      <c r="K1653">
        <v>3</v>
      </c>
      <c r="L1653">
        <v>-3</v>
      </c>
      <c r="M1653">
        <v>44</v>
      </c>
      <c r="N1653">
        <v>113</v>
      </c>
      <c r="O1653">
        <v>7</v>
      </c>
      <c r="P1653">
        <v>122</v>
      </c>
      <c r="Q1653">
        <v>9</v>
      </c>
      <c r="R1653">
        <v>1</v>
      </c>
      <c r="S1653" t="s">
        <v>15</v>
      </c>
      <c r="T1653" t="b">
        <v>1</v>
      </c>
      <c r="U1653">
        <v>19</v>
      </c>
      <c r="V1653">
        <v>10</v>
      </c>
      <c r="W1653">
        <v>0</v>
      </c>
    </row>
    <row r="1654" spans="2:23" hidden="1">
      <c r="B1654" s="2" t="e">
        <f>IF(C4988="id",0,IF(C4988=C4989,B1653,IF(B1653=0,1,0)))</f>
        <v>#REF!</v>
      </c>
      <c r="E1654" t="b">
        <v>0</v>
      </c>
      <c r="F1654" t="s">
        <v>18</v>
      </c>
      <c r="G1654">
        <v>0</v>
      </c>
      <c r="H1654">
        <v>0</v>
      </c>
      <c r="I1654">
        <v>1</v>
      </c>
      <c r="J1654">
        <v>153</v>
      </c>
      <c r="K1654">
        <v>17</v>
      </c>
      <c r="L1654">
        <v>5</v>
      </c>
      <c r="M1654">
        <v>44</v>
      </c>
      <c r="N1654">
        <v>132</v>
      </c>
      <c r="O1654">
        <v>3</v>
      </c>
      <c r="P1654">
        <v>132</v>
      </c>
      <c r="Q1654">
        <v>0</v>
      </c>
      <c r="R1654">
        <v>1</v>
      </c>
      <c r="S1654" t="s">
        <v>17</v>
      </c>
      <c r="T1654" t="b">
        <v>1</v>
      </c>
      <c r="V1654">
        <v>21</v>
      </c>
      <c r="W1654">
        <v>0</v>
      </c>
    </row>
    <row r="1655" spans="2:23" hidden="1">
      <c r="B1655" s="2" t="e">
        <f>IF(C4989="id",0,IF(C4989=C4990,B1654,IF(B1654=0,1,0)))</f>
        <v>#REF!</v>
      </c>
      <c r="E1655" t="b">
        <v>0</v>
      </c>
      <c r="F1655">
        <v>1038</v>
      </c>
      <c r="G1655">
        <v>1</v>
      </c>
      <c r="H1655">
        <v>0</v>
      </c>
      <c r="I1655">
        <v>1</v>
      </c>
      <c r="J1655">
        <v>159</v>
      </c>
      <c r="K1655">
        <v>15</v>
      </c>
      <c r="L1655">
        <v>9</v>
      </c>
      <c r="M1655">
        <v>44</v>
      </c>
      <c r="N1655">
        <v>132</v>
      </c>
      <c r="O1655">
        <v>3</v>
      </c>
      <c r="P1655">
        <v>153</v>
      </c>
      <c r="Q1655">
        <v>17</v>
      </c>
      <c r="R1655">
        <v>5</v>
      </c>
      <c r="S1655" t="s">
        <v>15</v>
      </c>
      <c r="T1655" t="b">
        <v>1</v>
      </c>
      <c r="U1655">
        <v>27</v>
      </c>
      <c r="V1655">
        <v>6</v>
      </c>
      <c r="W1655">
        <v>0</v>
      </c>
    </row>
    <row r="1656" spans="2:23" hidden="1">
      <c r="B1656" s="2" t="e">
        <f>IF(C4990="id",0,IF(C4990=C4991,B1655,IF(B1655=0,1,0)))</f>
        <v>#REF!</v>
      </c>
      <c r="E1656" t="b">
        <v>0</v>
      </c>
      <c r="F1656" t="s">
        <v>18</v>
      </c>
      <c r="G1656">
        <v>0</v>
      </c>
      <c r="H1656">
        <v>0</v>
      </c>
      <c r="I1656">
        <v>1</v>
      </c>
      <c r="J1656">
        <v>170</v>
      </c>
      <c r="K1656">
        <v>9</v>
      </c>
      <c r="L1656">
        <v>3</v>
      </c>
      <c r="M1656">
        <v>44</v>
      </c>
      <c r="N1656">
        <v>159</v>
      </c>
      <c r="O1656">
        <v>9</v>
      </c>
      <c r="P1656">
        <v>159</v>
      </c>
      <c r="Q1656">
        <v>0</v>
      </c>
      <c r="R1656">
        <v>1</v>
      </c>
      <c r="S1656" t="s">
        <v>17</v>
      </c>
      <c r="T1656" t="b">
        <v>1</v>
      </c>
      <c r="V1656">
        <v>11</v>
      </c>
      <c r="W1656">
        <v>0</v>
      </c>
    </row>
    <row r="1657" spans="2:23" hidden="1">
      <c r="B1657" s="2" t="e">
        <f>IF(C4991="id",0,IF(C4991=C4992,B1656,IF(B1656=0,1,0)))</f>
        <v>#REF!</v>
      </c>
      <c r="E1657" t="b">
        <v>0</v>
      </c>
      <c r="F1657">
        <v>1768</v>
      </c>
      <c r="G1657">
        <v>1</v>
      </c>
      <c r="H1657">
        <v>0</v>
      </c>
      <c r="I1657">
        <v>1</v>
      </c>
      <c r="J1657">
        <v>182</v>
      </c>
      <c r="K1657">
        <v>14</v>
      </c>
      <c r="L1657">
        <v>10</v>
      </c>
      <c r="M1657">
        <v>44</v>
      </c>
      <c r="N1657">
        <v>159</v>
      </c>
      <c r="O1657">
        <v>9</v>
      </c>
      <c r="P1657">
        <v>170</v>
      </c>
      <c r="Q1657">
        <v>9</v>
      </c>
      <c r="R1657">
        <v>3</v>
      </c>
      <c r="S1657" t="s">
        <v>15</v>
      </c>
      <c r="T1657" t="b">
        <v>1</v>
      </c>
      <c r="U1657">
        <v>23</v>
      </c>
      <c r="V1657">
        <v>12</v>
      </c>
      <c r="W1657">
        <v>0</v>
      </c>
    </row>
    <row r="1658" spans="2:23" hidden="1">
      <c r="B1658" s="2" t="e">
        <f>IF(C4992="id",0,IF(C4992=C4993,B1657,IF(B1657=0,1,0)))</f>
        <v>#REF!</v>
      </c>
      <c r="E1658" t="b">
        <v>1</v>
      </c>
      <c r="F1658" t="s">
        <v>18</v>
      </c>
      <c r="G1658">
        <v>0</v>
      </c>
      <c r="H1658">
        <v>0</v>
      </c>
      <c r="I1658">
        <v>1</v>
      </c>
      <c r="J1658">
        <v>193</v>
      </c>
      <c r="K1658">
        <v>10</v>
      </c>
      <c r="L1658">
        <v>2</v>
      </c>
      <c r="M1658">
        <v>44</v>
      </c>
      <c r="N1658">
        <v>182</v>
      </c>
      <c r="O1658">
        <v>11</v>
      </c>
      <c r="P1658">
        <v>182</v>
      </c>
      <c r="Q1658">
        <v>0</v>
      </c>
      <c r="R1658">
        <v>1</v>
      </c>
      <c r="S1658" t="s">
        <v>17</v>
      </c>
      <c r="T1658" t="b">
        <v>1</v>
      </c>
      <c r="V1658">
        <v>11</v>
      </c>
      <c r="W1658">
        <v>0</v>
      </c>
    </row>
    <row r="1659" spans="2:23" hidden="1">
      <c r="B1659" s="2" t="e">
        <f>IF(C4993="id",0,IF(C4993=C4994,B1658,IF(B1658=0,1,0)))</f>
        <v>#REF!</v>
      </c>
      <c r="E1659" t="b">
        <v>1</v>
      </c>
      <c r="F1659">
        <v>619</v>
      </c>
      <c r="G1659">
        <v>1</v>
      </c>
      <c r="H1659">
        <v>0</v>
      </c>
      <c r="I1659">
        <v>1</v>
      </c>
      <c r="J1659">
        <v>201</v>
      </c>
      <c r="K1659">
        <v>3</v>
      </c>
      <c r="L1659">
        <v>1</v>
      </c>
      <c r="M1659">
        <v>44</v>
      </c>
      <c r="N1659">
        <v>182</v>
      </c>
      <c r="O1659">
        <v>11</v>
      </c>
      <c r="P1659">
        <v>193</v>
      </c>
      <c r="Q1659">
        <v>10</v>
      </c>
      <c r="R1659">
        <v>2</v>
      </c>
      <c r="S1659" t="s">
        <v>15</v>
      </c>
      <c r="T1659" t="b">
        <v>1</v>
      </c>
      <c r="U1659">
        <v>19</v>
      </c>
      <c r="V1659">
        <v>8</v>
      </c>
      <c r="W1659">
        <v>0</v>
      </c>
    </row>
    <row r="1660" spans="2:23" hidden="1">
      <c r="B1660" s="2" t="e">
        <f>IF(C4994="id",0,IF(C4994=C4995,B1659,IF(B1659=0,1,0)))</f>
        <v>#REF!</v>
      </c>
      <c r="E1660" t="b">
        <v>0</v>
      </c>
      <c r="F1660" t="s">
        <v>18</v>
      </c>
      <c r="G1660">
        <v>0</v>
      </c>
      <c r="H1660">
        <v>0</v>
      </c>
      <c r="I1660">
        <v>1</v>
      </c>
      <c r="J1660">
        <v>213</v>
      </c>
      <c r="K1660">
        <v>11</v>
      </c>
      <c r="L1660">
        <v>2</v>
      </c>
      <c r="M1660">
        <v>44</v>
      </c>
      <c r="N1660">
        <v>201</v>
      </c>
      <c r="O1660">
        <v>13</v>
      </c>
      <c r="P1660">
        <v>201</v>
      </c>
      <c r="Q1660">
        <v>0</v>
      </c>
      <c r="R1660">
        <v>1</v>
      </c>
      <c r="S1660" t="s">
        <v>17</v>
      </c>
      <c r="T1660" t="b">
        <v>1</v>
      </c>
      <c r="V1660">
        <v>12</v>
      </c>
      <c r="W1660">
        <v>0</v>
      </c>
    </row>
    <row r="1661" spans="2:23" hidden="1">
      <c r="B1661" s="2" t="e">
        <f>IF(C4995="id",0,IF(C4995=C4996,B1660,IF(B1660=0,1,0)))</f>
        <v>#REF!</v>
      </c>
      <c r="E1661" t="b">
        <v>0</v>
      </c>
      <c r="F1661">
        <v>535</v>
      </c>
      <c r="G1661">
        <v>1</v>
      </c>
      <c r="H1661">
        <v>0</v>
      </c>
      <c r="I1661">
        <v>1</v>
      </c>
      <c r="J1661">
        <v>226</v>
      </c>
      <c r="K1661">
        <v>17</v>
      </c>
      <c r="L1661">
        <v>-5</v>
      </c>
      <c r="M1661">
        <v>44</v>
      </c>
      <c r="N1661">
        <v>201</v>
      </c>
      <c r="O1661">
        <v>13</v>
      </c>
      <c r="P1661">
        <v>213</v>
      </c>
      <c r="Q1661">
        <v>11</v>
      </c>
      <c r="R1661">
        <v>2</v>
      </c>
      <c r="S1661" t="s">
        <v>15</v>
      </c>
      <c r="T1661" t="b">
        <v>1</v>
      </c>
      <c r="U1661">
        <v>25</v>
      </c>
      <c r="V1661">
        <v>13</v>
      </c>
      <c r="W1661">
        <v>0</v>
      </c>
    </row>
    <row r="1662" spans="2:23" hidden="1">
      <c r="B1662" s="2" t="e">
        <f>IF(C4996="id",0,IF(C4996=C4997,B1661,IF(B1661=0,1,0)))</f>
        <v>#REF!</v>
      </c>
      <c r="E1662" t="b">
        <v>0</v>
      </c>
      <c r="F1662" t="s">
        <v>18</v>
      </c>
      <c r="G1662">
        <v>0</v>
      </c>
      <c r="H1662">
        <v>0</v>
      </c>
      <c r="I1662">
        <v>1</v>
      </c>
      <c r="J1662">
        <v>235</v>
      </c>
      <c r="K1662">
        <v>9</v>
      </c>
      <c r="L1662">
        <v>1</v>
      </c>
      <c r="M1662">
        <v>44</v>
      </c>
      <c r="N1662">
        <v>226</v>
      </c>
      <c r="O1662">
        <v>7</v>
      </c>
      <c r="P1662">
        <v>226</v>
      </c>
      <c r="Q1662">
        <v>0</v>
      </c>
      <c r="R1662">
        <v>1</v>
      </c>
      <c r="S1662" t="s">
        <v>17</v>
      </c>
      <c r="T1662" t="b">
        <v>1</v>
      </c>
      <c r="V1662">
        <v>9</v>
      </c>
      <c r="W1662">
        <v>0</v>
      </c>
    </row>
    <row r="1663" spans="2:23" hidden="1">
      <c r="B1663" s="2" t="e">
        <f>IF(C4997="id",0,IF(C4997=C4998,B1662,IF(B1662=0,1,0)))</f>
        <v>#REF!</v>
      </c>
      <c r="E1663" t="b">
        <v>0</v>
      </c>
      <c r="F1663">
        <v>1415</v>
      </c>
      <c r="G1663">
        <v>1</v>
      </c>
      <c r="H1663">
        <v>0</v>
      </c>
      <c r="I1663">
        <v>1</v>
      </c>
      <c r="J1663">
        <v>244</v>
      </c>
      <c r="K1663">
        <v>2</v>
      </c>
      <c r="L1663">
        <v>-1</v>
      </c>
      <c r="M1663">
        <v>44</v>
      </c>
      <c r="N1663">
        <v>226</v>
      </c>
      <c r="O1663">
        <v>7</v>
      </c>
      <c r="P1663">
        <v>235</v>
      </c>
      <c r="Q1663">
        <v>9</v>
      </c>
      <c r="R1663">
        <v>1</v>
      </c>
      <c r="S1663" t="s">
        <v>15</v>
      </c>
      <c r="T1663" t="b">
        <v>1</v>
      </c>
      <c r="U1663">
        <v>18</v>
      </c>
      <c r="V1663">
        <v>9</v>
      </c>
      <c r="W1663">
        <v>0</v>
      </c>
    </row>
    <row r="1664" spans="2:23" hidden="1">
      <c r="B1664" s="2" t="e">
        <f>IF(C4998="id",0,IF(C4998=C4999,B1663,IF(B1663=0,1,0)))</f>
        <v>#REF!</v>
      </c>
      <c r="E1664" t="b">
        <v>0</v>
      </c>
      <c r="F1664" t="s">
        <v>18</v>
      </c>
      <c r="G1664">
        <v>0</v>
      </c>
      <c r="H1664">
        <v>0</v>
      </c>
      <c r="I1664">
        <v>1</v>
      </c>
      <c r="J1664">
        <v>253</v>
      </c>
      <c r="K1664">
        <v>9</v>
      </c>
      <c r="L1664">
        <v>1</v>
      </c>
      <c r="M1664">
        <v>44</v>
      </c>
      <c r="N1664">
        <v>244</v>
      </c>
      <c r="O1664">
        <v>12</v>
      </c>
      <c r="P1664">
        <v>244</v>
      </c>
      <c r="Q1664">
        <v>0</v>
      </c>
      <c r="R1664">
        <v>1</v>
      </c>
      <c r="S1664" t="s">
        <v>17</v>
      </c>
      <c r="T1664" t="b">
        <v>1</v>
      </c>
      <c r="V1664">
        <v>9</v>
      </c>
      <c r="W1664">
        <v>0</v>
      </c>
    </row>
    <row r="1665" spans="2:23" hidden="1">
      <c r="B1665" s="2" t="e">
        <f>IF(C4999="id",0,IF(C4999=C5000,B1664,IF(B1664=0,1,0)))</f>
        <v>#REF!</v>
      </c>
      <c r="E1665" t="b">
        <v>0</v>
      </c>
      <c r="F1665">
        <v>1404</v>
      </c>
      <c r="G1665">
        <v>1</v>
      </c>
      <c r="H1665">
        <v>0</v>
      </c>
      <c r="I1665">
        <v>1</v>
      </c>
      <c r="J1665">
        <v>261</v>
      </c>
      <c r="K1665">
        <v>15</v>
      </c>
      <c r="L1665">
        <v>-1</v>
      </c>
      <c r="M1665">
        <v>44</v>
      </c>
      <c r="N1665">
        <v>244</v>
      </c>
      <c r="O1665">
        <v>12</v>
      </c>
      <c r="P1665">
        <v>253</v>
      </c>
      <c r="Q1665">
        <v>9</v>
      </c>
      <c r="R1665">
        <v>1</v>
      </c>
      <c r="S1665" t="s">
        <v>15</v>
      </c>
      <c r="T1665" t="b">
        <v>1</v>
      </c>
      <c r="U1665">
        <v>17</v>
      </c>
      <c r="V1665">
        <v>8</v>
      </c>
      <c r="W1665">
        <v>0</v>
      </c>
    </row>
    <row r="1666" spans="2:23" hidden="1">
      <c r="B1666" s="2" t="e">
        <f>IF(C5000="id",0,IF(C5000=C5001,B1665,IF(B1665=0,1,0)))</f>
        <v>#REF!</v>
      </c>
      <c r="E1666" t="b">
        <v>0</v>
      </c>
      <c r="F1666" t="s">
        <v>18</v>
      </c>
      <c r="G1666">
        <v>0</v>
      </c>
      <c r="H1666">
        <v>0</v>
      </c>
      <c r="I1666">
        <v>1</v>
      </c>
      <c r="J1666">
        <v>272</v>
      </c>
      <c r="K1666">
        <v>10</v>
      </c>
      <c r="L1666">
        <v>0</v>
      </c>
      <c r="M1666">
        <v>44</v>
      </c>
      <c r="N1666">
        <v>261</v>
      </c>
      <c r="O1666">
        <v>8</v>
      </c>
      <c r="P1666">
        <v>261</v>
      </c>
      <c r="Q1666">
        <v>0</v>
      </c>
      <c r="R1666">
        <v>1</v>
      </c>
      <c r="S1666" t="s">
        <v>17</v>
      </c>
      <c r="T1666" t="b">
        <v>1</v>
      </c>
      <c r="V1666">
        <v>11</v>
      </c>
      <c r="W1666">
        <v>0</v>
      </c>
    </row>
    <row r="1667" spans="2:23" hidden="1">
      <c r="B1667" s="2" t="e">
        <f>IF(C5001="id",0,IF(C5001=C5002,B1666,IF(B1666=0,1,0)))</f>
        <v>#REF!</v>
      </c>
      <c r="E1667" t="b">
        <v>0</v>
      </c>
      <c r="F1667">
        <v>312</v>
      </c>
      <c r="G1667">
        <v>1</v>
      </c>
      <c r="H1667">
        <v>0</v>
      </c>
      <c r="I1667">
        <v>1</v>
      </c>
      <c r="J1667">
        <v>279</v>
      </c>
      <c r="K1667">
        <v>8</v>
      </c>
      <c r="L1667">
        <v>5</v>
      </c>
      <c r="M1667">
        <v>44</v>
      </c>
      <c r="N1667">
        <v>261</v>
      </c>
      <c r="O1667">
        <v>8</v>
      </c>
      <c r="P1667">
        <v>272</v>
      </c>
      <c r="Q1667">
        <v>10</v>
      </c>
      <c r="R1667">
        <v>0</v>
      </c>
      <c r="S1667" t="s">
        <v>15</v>
      </c>
      <c r="T1667" t="b">
        <v>1</v>
      </c>
      <c r="U1667">
        <v>18</v>
      </c>
      <c r="V1667">
        <v>7</v>
      </c>
      <c r="W1667">
        <v>0</v>
      </c>
    </row>
    <row r="1668" spans="2:23" hidden="1">
      <c r="B1668" s="2" t="e">
        <f>IF(C5002="id",0,IF(C5002=C5003,B1667,IF(B1667=0,1,0)))</f>
        <v>#REF!</v>
      </c>
      <c r="E1668" t="b">
        <v>0</v>
      </c>
      <c r="F1668" t="s">
        <v>18</v>
      </c>
      <c r="G1668">
        <v>0</v>
      </c>
      <c r="H1668">
        <v>0</v>
      </c>
      <c r="I1668">
        <v>1</v>
      </c>
      <c r="J1668">
        <v>301</v>
      </c>
      <c r="K1668">
        <v>19</v>
      </c>
      <c r="L1668">
        <v>4</v>
      </c>
      <c r="M1668">
        <v>44</v>
      </c>
      <c r="N1668">
        <v>279</v>
      </c>
      <c r="O1668">
        <v>5</v>
      </c>
      <c r="P1668">
        <v>279</v>
      </c>
      <c r="Q1668">
        <v>0</v>
      </c>
      <c r="R1668">
        <v>1</v>
      </c>
      <c r="S1668" t="s">
        <v>17</v>
      </c>
      <c r="T1668" t="b">
        <v>1</v>
      </c>
      <c r="V1668">
        <v>22</v>
      </c>
      <c r="W1668">
        <v>0</v>
      </c>
    </row>
    <row r="1669" spans="2:23" hidden="1">
      <c r="B1669" s="2" t="e">
        <f>IF(C5003="id",0,IF(C5003=C5004,B1668,IF(B1668=0,1,0)))</f>
        <v>#REF!</v>
      </c>
      <c r="E1669" t="b">
        <v>0</v>
      </c>
      <c r="F1669">
        <v>269</v>
      </c>
      <c r="G1669">
        <v>1</v>
      </c>
      <c r="H1669">
        <v>0</v>
      </c>
      <c r="I1669">
        <v>1</v>
      </c>
      <c r="J1669">
        <v>301</v>
      </c>
      <c r="K1669">
        <v>19</v>
      </c>
      <c r="L1669">
        <v>4</v>
      </c>
      <c r="M1669">
        <v>44</v>
      </c>
      <c r="N1669">
        <v>279</v>
      </c>
      <c r="O1669">
        <v>5</v>
      </c>
      <c r="P1669">
        <v>301</v>
      </c>
      <c r="Q1669">
        <v>19</v>
      </c>
      <c r="R1669">
        <v>4</v>
      </c>
      <c r="S1669" t="s">
        <v>15</v>
      </c>
      <c r="T1669" t="b">
        <v>1</v>
      </c>
      <c r="U1669">
        <v>22</v>
      </c>
      <c r="V1669">
        <v>0</v>
      </c>
      <c r="W1669">
        <v>0</v>
      </c>
    </row>
    <row r="1670" spans="2:23" hidden="1">
      <c r="B1670" s="2" t="e">
        <f>IF(C5004="id",0,IF(C5004=C5005,B1669,IF(B1669=0,1,0)))</f>
        <v>#REF!</v>
      </c>
      <c r="E1670" t="b">
        <v>0</v>
      </c>
      <c r="F1670" t="s">
        <v>18</v>
      </c>
      <c r="G1670">
        <v>0</v>
      </c>
      <c r="H1670">
        <v>0</v>
      </c>
      <c r="I1670">
        <v>1</v>
      </c>
      <c r="J1670">
        <v>315</v>
      </c>
      <c r="K1670">
        <v>14</v>
      </c>
      <c r="L1670">
        <v>1</v>
      </c>
      <c r="M1670">
        <v>44</v>
      </c>
      <c r="N1670">
        <v>301</v>
      </c>
      <c r="O1670">
        <v>4</v>
      </c>
      <c r="P1670">
        <v>301</v>
      </c>
      <c r="Q1670">
        <v>0</v>
      </c>
      <c r="R1670">
        <v>1</v>
      </c>
      <c r="S1670" t="s">
        <v>17</v>
      </c>
      <c r="T1670" t="b">
        <v>1</v>
      </c>
      <c r="V1670">
        <v>14</v>
      </c>
      <c r="W1670">
        <v>0</v>
      </c>
    </row>
    <row r="1671" spans="2:23" hidden="1">
      <c r="B1671" s="2" t="e">
        <f>IF(C5005="id",0,IF(C5005=C5006,B1670,IF(B1670=0,1,0)))</f>
        <v>#REF!</v>
      </c>
      <c r="E1671" t="b">
        <v>0</v>
      </c>
      <c r="F1671">
        <v>1205</v>
      </c>
      <c r="G1671">
        <v>1</v>
      </c>
      <c r="H1671">
        <v>0</v>
      </c>
      <c r="I1671">
        <v>1</v>
      </c>
      <c r="J1671">
        <v>318</v>
      </c>
      <c r="K1671">
        <v>15</v>
      </c>
      <c r="L1671">
        <v>3</v>
      </c>
      <c r="M1671">
        <v>44</v>
      </c>
      <c r="N1671">
        <v>301</v>
      </c>
      <c r="O1671">
        <v>4</v>
      </c>
      <c r="P1671">
        <v>315</v>
      </c>
      <c r="Q1671">
        <v>14</v>
      </c>
      <c r="R1671">
        <v>1</v>
      </c>
      <c r="S1671" t="s">
        <v>15</v>
      </c>
      <c r="T1671" t="b">
        <v>1</v>
      </c>
      <c r="U1671">
        <v>17</v>
      </c>
      <c r="V1671">
        <v>3</v>
      </c>
      <c r="W1671">
        <v>0</v>
      </c>
    </row>
    <row r="1672" spans="2:23" hidden="1">
      <c r="B1672" s="2" t="e">
        <f>IF(C5006="id",0,IF(C5006=C5007,B1671,IF(B1671=0,1,0)))</f>
        <v>#REF!</v>
      </c>
      <c r="E1672" t="b">
        <v>0</v>
      </c>
      <c r="F1672" t="s">
        <v>18</v>
      </c>
      <c r="G1672">
        <v>0</v>
      </c>
      <c r="H1672">
        <v>0</v>
      </c>
      <c r="I1672">
        <v>1</v>
      </c>
      <c r="J1672">
        <v>332</v>
      </c>
      <c r="K1672">
        <v>14</v>
      </c>
      <c r="L1672">
        <v>1</v>
      </c>
      <c r="M1672">
        <v>44</v>
      </c>
      <c r="N1672">
        <v>318</v>
      </c>
      <c r="O1672">
        <v>10</v>
      </c>
      <c r="P1672">
        <v>318</v>
      </c>
      <c r="Q1672">
        <v>0</v>
      </c>
      <c r="R1672">
        <v>1</v>
      </c>
      <c r="S1672" t="s">
        <v>17</v>
      </c>
      <c r="T1672" t="b">
        <v>1</v>
      </c>
      <c r="V1672">
        <v>14</v>
      </c>
      <c r="W1672">
        <v>0</v>
      </c>
    </row>
    <row r="1673" spans="2:23" hidden="1">
      <c r="B1673" s="2" t="e">
        <f>IF(C5007="id",0,IF(C5007=C5008,B1672,IF(B1672=0,1,0)))</f>
        <v>#REF!</v>
      </c>
      <c r="E1673" t="b">
        <v>0</v>
      </c>
      <c r="F1673">
        <v>1213</v>
      </c>
      <c r="G1673">
        <v>1</v>
      </c>
      <c r="H1673">
        <v>0</v>
      </c>
      <c r="I1673">
        <v>1</v>
      </c>
      <c r="J1673">
        <v>339</v>
      </c>
      <c r="K1673">
        <v>15</v>
      </c>
      <c r="L1673">
        <v>-5</v>
      </c>
      <c r="M1673">
        <v>44</v>
      </c>
      <c r="N1673">
        <v>318</v>
      </c>
      <c r="O1673">
        <v>10</v>
      </c>
      <c r="P1673">
        <v>332</v>
      </c>
      <c r="Q1673">
        <v>14</v>
      </c>
      <c r="R1673">
        <v>1</v>
      </c>
      <c r="S1673" t="s">
        <v>15</v>
      </c>
      <c r="T1673" t="b">
        <v>1</v>
      </c>
      <c r="U1673">
        <v>21</v>
      </c>
      <c r="V1673">
        <v>7</v>
      </c>
      <c r="W1673">
        <v>0</v>
      </c>
    </row>
    <row r="1674" spans="2:23" hidden="1">
      <c r="B1674" s="2" t="e">
        <f>IF(C5008="id",0,IF(C5008=C5009,B1673,IF(B1673=0,1,0)))</f>
        <v>#REF!</v>
      </c>
      <c r="E1674" t="b">
        <v>1</v>
      </c>
      <c r="F1674" t="s">
        <v>18</v>
      </c>
      <c r="G1674">
        <v>0</v>
      </c>
      <c r="H1674">
        <v>0</v>
      </c>
      <c r="I1674">
        <v>1</v>
      </c>
      <c r="J1674">
        <v>344</v>
      </c>
      <c r="K1674">
        <v>4</v>
      </c>
      <c r="L1674">
        <v>0</v>
      </c>
      <c r="M1674">
        <v>44</v>
      </c>
      <c r="N1674">
        <v>339</v>
      </c>
      <c r="O1674">
        <v>6</v>
      </c>
      <c r="P1674">
        <v>339</v>
      </c>
      <c r="Q1674">
        <v>0</v>
      </c>
      <c r="R1674">
        <v>1</v>
      </c>
      <c r="S1674" t="s">
        <v>17</v>
      </c>
      <c r="T1674" t="b">
        <v>1</v>
      </c>
      <c r="V1674">
        <v>5</v>
      </c>
      <c r="W1674">
        <v>0</v>
      </c>
    </row>
    <row r="1675" spans="2:23" hidden="1">
      <c r="B1675" s="2" t="e">
        <f>IF(C5009="id",0,IF(C5009=C5010,B1674,IF(B1674=0,1,0)))</f>
        <v>#REF!</v>
      </c>
      <c r="E1675" t="b">
        <v>1</v>
      </c>
      <c r="F1675">
        <v>1619</v>
      </c>
      <c r="G1675">
        <v>1</v>
      </c>
      <c r="H1675">
        <v>0</v>
      </c>
      <c r="I1675">
        <v>1</v>
      </c>
      <c r="J1675">
        <v>349</v>
      </c>
      <c r="K1675">
        <v>6</v>
      </c>
      <c r="L1675">
        <v>-3</v>
      </c>
      <c r="M1675">
        <v>44</v>
      </c>
      <c r="N1675">
        <v>339</v>
      </c>
      <c r="O1675">
        <v>6</v>
      </c>
      <c r="P1675">
        <v>344</v>
      </c>
      <c r="Q1675">
        <v>4</v>
      </c>
      <c r="R1675">
        <v>0</v>
      </c>
      <c r="S1675" t="s">
        <v>15</v>
      </c>
      <c r="T1675" t="b">
        <v>1</v>
      </c>
      <c r="U1675">
        <v>10</v>
      </c>
      <c r="V1675">
        <v>5</v>
      </c>
      <c r="W1675">
        <v>0</v>
      </c>
    </row>
    <row r="1676" spans="2:23" hidden="1">
      <c r="B1676" s="2" t="e">
        <f>IF(C5010="id",0,IF(C5010=C5011,B1675,IF(B1675=0,1,0)))</f>
        <v>#REF!</v>
      </c>
      <c r="E1676" t="b">
        <v>0</v>
      </c>
      <c r="F1676" t="s">
        <v>18</v>
      </c>
      <c r="G1676">
        <v>0</v>
      </c>
      <c r="H1676">
        <v>0</v>
      </c>
      <c r="I1676">
        <v>1</v>
      </c>
      <c r="J1676">
        <v>354</v>
      </c>
      <c r="K1676">
        <v>3</v>
      </c>
      <c r="L1676">
        <v>3</v>
      </c>
      <c r="M1676">
        <v>44</v>
      </c>
      <c r="N1676">
        <v>349</v>
      </c>
      <c r="O1676">
        <v>8</v>
      </c>
      <c r="P1676">
        <v>349</v>
      </c>
      <c r="Q1676">
        <v>0</v>
      </c>
      <c r="R1676">
        <v>1</v>
      </c>
      <c r="S1676" t="s">
        <v>17</v>
      </c>
      <c r="T1676" t="b">
        <v>1</v>
      </c>
      <c r="V1676">
        <v>5</v>
      </c>
      <c r="W1676">
        <v>0</v>
      </c>
    </row>
    <row r="1677" spans="2:23" hidden="1">
      <c r="B1677" s="2" t="e">
        <f>IF(C5011="id",0,IF(C5011=C5012,B1676,IF(B1676=0,1,0)))</f>
        <v>#REF!</v>
      </c>
      <c r="F1677" t="s">
        <v>18</v>
      </c>
      <c r="G1677">
        <v>0</v>
      </c>
      <c r="H1677">
        <v>14</v>
      </c>
      <c r="I1677">
        <v>10</v>
      </c>
      <c r="J1677">
        <v>17</v>
      </c>
      <c r="K1677">
        <v>20</v>
      </c>
      <c r="L1677">
        <v>2</v>
      </c>
      <c r="M1677">
        <v>45</v>
      </c>
      <c r="N1677">
        <v>3</v>
      </c>
      <c r="P1677">
        <v>3</v>
      </c>
      <c r="Q1677">
        <v>14</v>
      </c>
      <c r="R1677">
        <v>10</v>
      </c>
      <c r="S1677" t="s">
        <v>17</v>
      </c>
      <c r="V1677">
        <v>14</v>
      </c>
      <c r="W1677">
        <v>0</v>
      </c>
    </row>
    <row r="1678" spans="2:23" hidden="1">
      <c r="B1678" s="2" t="e">
        <f>IF(C5012="id",0,IF(C5012=C5013,B1677,IF(B1677=0,1,0)))</f>
        <v>#REF!</v>
      </c>
      <c r="F1678">
        <v>1274</v>
      </c>
      <c r="G1678">
        <v>1</v>
      </c>
      <c r="H1678">
        <v>14</v>
      </c>
      <c r="I1678">
        <v>10</v>
      </c>
      <c r="J1678">
        <v>22</v>
      </c>
      <c r="K1678">
        <v>22</v>
      </c>
      <c r="L1678">
        <v>-1</v>
      </c>
      <c r="M1678">
        <v>45</v>
      </c>
      <c r="N1678">
        <v>3</v>
      </c>
      <c r="P1678">
        <v>17</v>
      </c>
      <c r="Q1678">
        <v>20</v>
      </c>
      <c r="R1678">
        <v>2</v>
      </c>
      <c r="S1678" t="s">
        <v>15</v>
      </c>
      <c r="U1678">
        <v>19</v>
      </c>
      <c r="V1678">
        <v>5</v>
      </c>
      <c r="W1678">
        <v>0</v>
      </c>
    </row>
    <row r="1679" spans="2:23" hidden="1">
      <c r="B1679" s="2" t="e">
        <f>IF(C5013="id",0,IF(C5013=C5014,B1678,IF(B1678=0,1,0)))</f>
        <v>#REF!</v>
      </c>
      <c r="F1679">
        <v>1222</v>
      </c>
      <c r="G1679">
        <v>2</v>
      </c>
      <c r="H1679">
        <v>14</v>
      </c>
      <c r="I1679">
        <v>10</v>
      </c>
      <c r="J1679">
        <v>35</v>
      </c>
      <c r="K1679">
        <v>17</v>
      </c>
      <c r="L1679">
        <v>1</v>
      </c>
      <c r="M1679">
        <v>45</v>
      </c>
      <c r="N1679">
        <v>17</v>
      </c>
      <c r="P1679">
        <v>32</v>
      </c>
      <c r="Q1679">
        <v>14</v>
      </c>
      <c r="R1679">
        <v>1</v>
      </c>
      <c r="S1679" t="s">
        <v>15</v>
      </c>
      <c r="U1679">
        <v>18</v>
      </c>
      <c r="V1679">
        <v>3</v>
      </c>
      <c r="W1679">
        <v>10</v>
      </c>
    </row>
    <row r="1680" spans="2:23" hidden="1">
      <c r="B1680" s="2" t="e">
        <f>IF(C5014="id",0,IF(C5014=C5015,B1679,IF(B1679=0,1,0)))</f>
        <v>#REF!</v>
      </c>
      <c r="E1680" t="b">
        <v>1</v>
      </c>
      <c r="F1680" t="s">
        <v>18</v>
      </c>
      <c r="G1680">
        <v>0</v>
      </c>
      <c r="H1680">
        <v>14</v>
      </c>
      <c r="I1680">
        <v>10</v>
      </c>
      <c r="J1680">
        <v>53</v>
      </c>
      <c r="K1680">
        <v>3</v>
      </c>
      <c r="L1680">
        <v>3</v>
      </c>
      <c r="M1680">
        <v>45</v>
      </c>
      <c r="N1680">
        <v>35</v>
      </c>
      <c r="O1680">
        <v>4</v>
      </c>
      <c r="P1680">
        <v>35</v>
      </c>
      <c r="Q1680">
        <v>14</v>
      </c>
      <c r="R1680">
        <v>10</v>
      </c>
      <c r="S1680" t="s">
        <v>17</v>
      </c>
      <c r="T1680" t="b">
        <v>1</v>
      </c>
      <c r="V1680">
        <v>18</v>
      </c>
      <c r="W1680">
        <v>0</v>
      </c>
    </row>
    <row r="1681" spans="2:23" hidden="1">
      <c r="B1681" s="2" t="e">
        <f>IF(C5015="id",0,IF(C5015=C5016,B1680,IF(B1680=0,1,0)))</f>
        <v>#REF!</v>
      </c>
      <c r="E1681" t="b">
        <v>1</v>
      </c>
      <c r="F1681">
        <v>635</v>
      </c>
      <c r="G1681">
        <v>1</v>
      </c>
      <c r="H1681">
        <v>14</v>
      </c>
      <c r="I1681">
        <v>10</v>
      </c>
      <c r="J1681">
        <v>61</v>
      </c>
      <c r="K1681">
        <v>1</v>
      </c>
      <c r="L1681">
        <v>-3</v>
      </c>
      <c r="M1681">
        <v>45</v>
      </c>
      <c r="N1681">
        <v>35</v>
      </c>
      <c r="O1681">
        <v>4</v>
      </c>
      <c r="P1681">
        <v>53</v>
      </c>
      <c r="Q1681">
        <v>3</v>
      </c>
      <c r="R1681">
        <v>3</v>
      </c>
      <c r="S1681" t="s">
        <v>15</v>
      </c>
      <c r="T1681" t="b">
        <v>1</v>
      </c>
      <c r="U1681">
        <v>26</v>
      </c>
      <c r="V1681">
        <v>8</v>
      </c>
      <c r="W1681">
        <v>0</v>
      </c>
    </row>
    <row r="1682" spans="2:23" hidden="1">
      <c r="B1682" s="2" t="e">
        <f>IF(C5016="id",0,IF(C5016=C5017,B1681,IF(B1681=0,1,0)))</f>
        <v>#REF!</v>
      </c>
      <c r="E1682" t="b">
        <v>1</v>
      </c>
      <c r="F1682" t="s">
        <v>18</v>
      </c>
      <c r="G1682">
        <v>0</v>
      </c>
      <c r="H1682">
        <v>14</v>
      </c>
      <c r="I1682">
        <v>10</v>
      </c>
      <c r="J1682">
        <v>80</v>
      </c>
      <c r="K1682">
        <v>3</v>
      </c>
      <c r="L1682">
        <v>3</v>
      </c>
      <c r="M1682">
        <v>45</v>
      </c>
      <c r="N1682">
        <v>62</v>
      </c>
      <c r="O1682">
        <v>9</v>
      </c>
      <c r="P1682">
        <v>62</v>
      </c>
      <c r="Q1682">
        <v>14</v>
      </c>
      <c r="R1682">
        <v>10</v>
      </c>
      <c r="S1682" t="s">
        <v>17</v>
      </c>
      <c r="T1682" t="b">
        <v>1</v>
      </c>
      <c r="V1682">
        <v>18</v>
      </c>
      <c r="W1682">
        <v>0</v>
      </c>
    </row>
    <row r="1683" spans="2:23" hidden="1">
      <c r="B1683" s="2" t="e">
        <f>IF(C5017="id",0,IF(C5017=C5018,B1682,IF(B1682=0,1,0)))</f>
        <v>#REF!</v>
      </c>
      <c r="E1683" t="b">
        <v>1</v>
      </c>
      <c r="F1683">
        <v>630</v>
      </c>
      <c r="G1683">
        <v>1</v>
      </c>
      <c r="H1683">
        <v>14</v>
      </c>
      <c r="I1683">
        <v>10</v>
      </c>
      <c r="J1683">
        <v>94</v>
      </c>
      <c r="K1683">
        <v>-4</v>
      </c>
      <c r="L1683">
        <v>-4</v>
      </c>
      <c r="M1683">
        <v>45</v>
      </c>
      <c r="N1683">
        <v>62</v>
      </c>
      <c r="O1683">
        <v>9</v>
      </c>
      <c r="P1683">
        <v>80</v>
      </c>
      <c r="Q1683">
        <v>3</v>
      </c>
      <c r="R1683">
        <v>3</v>
      </c>
      <c r="S1683" t="s">
        <v>15</v>
      </c>
      <c r="T1683" t="b">
        <v>1</v>
      </c>
      <c r="U1683">
        <v>32</v>
      </c>
      <c r="V1683">
        <v>14</v>
      </c>
      <c r="W1683">
        <v>0</v>
      </c>
    </row>
    <row r="1684" spans="2:23" hidden="1">
      <c r="B1684" s="2" t="e">
        <f>IF(C5018="id",0,IF(C5018=C5019,B1683,IF(B1683=0,1,0)))</f>
        <v>#REF!</v>
      </c>
      <c r="E1684" t="b">
        <v>1</v>
      </c>
      <c r="F1684" t="s">
        <v>18</v>
      </c>
      <c r="G1684">
        <v>0</v>
      </c>
      <c r="H1684">
        <v>14</v>
      </c>
      <c r="I1684">
        <v>10</v>
      </c>
      <c r="J1684">
        <v>108</v>
      </c>
      <c r="K1684">
        <v>10</v>
      </c>
      <c r="L1684">
        <v>0</v>
      </c>
      <c r="M1684">
        <v>45</v>
      </c>
      <c r="N1684">
        <v>94</v>
      </c>
      <c r="O1684">
        <v>9</v>
      </c>
      <c r="P1684">
        <v>94</v>
      </c>
      <c r="Q1684">
        <v>14</v>
      </c>
      <c r="R1684">
        <v>10</v>
      </c>
      <c r="S1684" t="s">
        <v>17</v>
      </c>
      <c r="T1684" t="b">
        <v>1</v>
      </c>
      <c r="V1684">
        <v>14</v>
      </c>
      <c r="W1684">
        <v>0</v>
      </c>
    </row>
    <row r="1685" spans="2:23" hidden="1">
      <c r="B1685" s="2" t="e">
        <f>IF(C5019="id",0,IF(C5019=C5020,B1684,IF(B1684=0,1,0)))</f>
        <v>#REF!</v>
      </c>
      <c r="E1685" t="b">
        <v>1</v>
      </c>
      <c r="F1685">
        <v>301</v>
      </c>
      <c r="G1685">
        <v>1</v>
      </c>
      <c r="H1685">
        <v>14</v>
      </c>
      <c r="I1685">
        <v>10</v>
      </c>
      <c r="J1685">
        <v>117</v>
      </c>
      <c r="K1685">
        <v>4</v>
      </c>
      <c r="L1685">
        <v>3</v>
      </c>
      <c r="M1685">
        <v>45</v>
      </c>
      <c r="N1685">
        <v>94</v>
      </c>
      <c r="O1685">
        <v>9</v>
      </c>
      <c r="P1685">
        <v>108</v>
      </c>
      <c r="Q1685">
        <v>10</v>
      </c>
      <c r="R1685">
        <v>0</v>
      </c>
      <c r="S1685" t="s">
        <v>15</v>
      </c>
      <c r="T1685" t="b">
        <v>1</v>
      </c>
      <c r="U1685">
        <v>23</v>
      </c>
      <c r="V1685">
        <v>9</v>
      </c>
      <c r="W1685">
        <v>0</v>
      </c>
    </row>
    <row r="1686" spans="2:23" hidden="1">
      <c r="B1686" s="2" t="e">
        <f>IF(C5020="id",0,IF(C5020=C5021,B1685,IF(B1685=0,1,0)))</f>
        <v>#REF!</v>
      </c>
      <c r="E1686" t="b">
        <v>1</v>
      </c>
      <c r="F1686" t="s">
        <v>18</v>
      </c>
      <c r="G1686">
        <v>0</v>
      </c>
      <c r="H1686">
        <v>14</v>
      </c>
      <c r="I1686">
        <v>10</v>
      </c>
      <c r="J1686">
        <v>129</v>
      </c>
      <c r="K1686">
        <v>18</v>
      </c>
      <c r="L1686">
        <v>2</v>
      </c>
      <c r="M1686">
        <v>45</v>
      </c>
      <c r="N1686">
        <v>117</v>
      </c>
      <c r="O1686">
        <v>3</v>
      </c>
      <c r="P1686">
        <v>117</v>
      </c>
      <c r="Q1686">
        <v>14</v>
      </c>
      <c r="R1686">
        <v>10</v>
      </c>
      <c r="S1686" t="s">
        <v>17</v>
      </c>
      <c r="T1686" t="b">
        <v>1</v>
      </c>
      <c r="V1686">
        <v>12</v>
      </c>
      <c r="W1686">
        <v>0</v>
      </c>
    </row>
    <row r="1687" spans="2:23" hidden="1">
      <c r="B1687" s="2" t="e">
        <f>IF(C5021="id",0,IF(C5021=C5022,B1686,IF(B1686=0,1,0)))</f>
        <v>#REF!</v>
      </c>
      <c r="E1687" t="b">
        <v>1</v>
      </c>
      <c r="F1687">
        <v>272</v>
      </c>
      <c r="G1687">
        <v>1</v>
      </c>
      <c r="H1687">
        <v>14</v>
      </c>
      <c r="I1687">
        <v>10</v>
      </c>
      <c r="J1687">
        <v>131</v>
      </c>
      <c r="K1687">
        <v>18</v>
      </c>
      <c r="L1687">
        <v>0</v>
      </c>
      <c r="M1687">
        <v>45</v>
      </c>
      <c r="N1687">
        <v>117</v>
      </c>
      <c r="O1687">
        <v>3</v>
      </c>
      <c r="P1687">
        <v>129</v>
      </c>
      <c r="Q1687">
        <v>18</v>
      </c>
      <c r="R1687">
        <v>2</v>
      </c>
      <c r="S1687" t="s">
        <v>15</v>
      </c>
      <c r="T1687" t="b">
        <v>1</v>
      </c>
      <c r="U1687">
        <v>14</v>
      </c>
      <c r="V1687">
        <v>2</v>
      </c>
      <c r="W1687">
        <v>0</v>
      </c>
    </row>
    <row r="1688" spans="2:23" hidden="1">
      <c r="B1688" s="2" t="e">
        <f>IF(C5022="id",0,IF(C5022=C5023,B1687,IF(B1687=0,1,0)))</f>
        <v>#REF!</v>
      </c>
      <c r="E1688" t="b">
        <v>1</v>
      </c>
      <c r="F1688" t="s">
        <v>18</v>
      </c>
      <c r="G1688">
        <v>0</v>
      </c>
      <c r="H1688">
        <v>14</v>
      </c>
      <c r="I1688">
        <v>10</v>
      </c>
      <c r="J1688">
        <v>139</v>
      </c>
      <c r="K1688">
        <v>20</v>
      </c>
      <c r="L1688">
        <v>8</v>
      </c>
      <c r="M1688">
        <v>45</v>
      </c>
      <c r="N1688">
        <v>131</v>
      </c>
      <c r="O1688">
        <v>3</v>
      </c>
      <c r="P1688">
        <v>131</v>
      </c>
      <c r="Q1688">
        <v>14</v>
      </c>
      <c r="R1688">
        <v>10</v>
      </c>
      <c r="S1688" t="s">
        <v>17</v>
      </c>
      <c r="T1688" t="b">
        <v>1</v>
      </c>
      <c r="V1688">
        <v>8</v>
      </c>
      <c r="W1688">
        <v>0</v>
      </c>
    </row>
    <row r="1689" spans="2:23" hidden="1">
      <c r="B1689" s="2" t="e">
        <f>IF(C5023="id",0,IF(C5023=C5024,B1688,IF(B1688=0,1,0)))</f>
        <v>#REF!</v>
      </c>
      <c r="E1689" t="b">
        <v>1</v>
      </c>
      <c r="F1689">
        <v>1675</v>
      </c>
      <c r="G1689">
        <v>1</v>
      </c>
      <c r="H1689">
        <v>14</v>
      </c>
      <c r="I1689">
        <v>10</v>
      </c>
      <c r="J1689">
        <v>140</v>
      </c>
      <c r="K1689">
        <v>19</v>
      </c>
      <c r="L1689">
        <v>8</v>
      </c>
      <c r="M1689">
        <v>45</v>
      </c>
      <c r="N1689">
        <v>131</v>
      </c>
      <c r="O1689">
        <v>3</v>
      </c>
      <c r="P1689">
        <v>139</v>
      </c>
      <c r="Q1689">
        <v>20</v>
      </c>
      <c r="R1689">
        <v>8</v>
      </c>
      <c r="S1689" t="s">
        <v>15</v>
      </c>
      <c r="T1689" t="b">
        <v>1</v>
      </c>
      <c r="U1689">
        <v>9</v>
      </c>
      <c r="V1689">
        <v>1</v>
      </c>
      <c r="W1689">
        <v>0</v>
      </c>
    </row>
    <row r="1690" spans="2:23" hidden="1">
      <c r="B1690" s="2" t="e">
        <f>IF(C5024="id",0,IF(C5024=C5025,B1689,IF(B1689=0,1,0)))</f>
        <v>#REF!</v>
      </c>
      <c r="E1690" t="b">
        <v>1</v>
      </c>
      <c r="F1690" t="s">
        <v>18</v>
      </c>
      <c r="G1690">
        <v>0</v>
      </c>
      <c r="H1690">
        <v>14</v>
      </c>
      <c r="I1690">
        <v>10</v>
      </c>
      <c r="J1690">
        <v>152</v>
      </c>
      <c r="K1690">
        <v>15</v>
      </c>
      <c r="L1690">
        <v>0</v>
      </c>
      <c r="M1690">
        <v>45</v>
      </c>
      <c r="N1690">
        <v>141</v>
      </c>
      <c r="O1690">
        <v>5</v>
      </c>
      <c r="P1690">
        <v>141</v>
      </c>
      <c r="Q1690">
        <v>14</v>
      </c>
      <c r="R1690">
        <v>10</v>
      </c>
      <c r="S1690" t="s">
        <v>17</v>
      </c>
      <c r="T1690" t="b">
        <v>1</v>
      </c>
      <c r="V1690">
        <v>11</v>
      </c>
      <c r="W1690">
        <v>0</v>
      </c>
    </row>
    <row r="1691" spans="2:23" hidden="1">
      <c r="B1691" s="2" t="e">
        <f>IF(C5025="id",0,IF(C5025=C5026,B1690,IF(B1690=0,1,0)))</f>
        <v>#REF!</v>
      </c>
      <c r="E1691" t="b">
        <v>1</v>
      </c>
      <c r="F1691">
        <v>1555</v>
      </c>
      <c r="G1691">
        <v>1</v>
      </c>
      <c r="H1691">
        <v>14</v>
      </c>
      <c r="I1691">
        <v>10</v>
      </c>
      <c r="J1691">
        <v>162</v>
      </c>
      <c r="K1691">
        <v>18</v>
      </c>
      <c r="L1691">
        <v>-7</v>
      </c>
      <c r="M1691">
        <v>45</v>
      </c>
      <c r="N1691">
        <v>141</v>
      </c>
      <c r="O1691">
        <v>5</v>
      </c>
      <c r="P1691">
        <v>152</v>
      </c>
      <c r="Q1691">
        <v>15</v>
      </c>
      <c r="R1691">
        <v>0</v>
      </c>
      <c r="S1691" t="s">
        <v>15</v>
      </c>
      <c r="T1691" t="b">
        <v>1</v>
      </c>
      <c r="U1691">
        <v>21</v>
      </c>
      <c r="V1691">
        <v>10</v>
      </c>
      <c r="W1691">
        <v>0</v>
      </c>
    </row>
    <row r="1692" spans="2:23" hidden="1">
      <c r="B1692" s="2" t="e">
        <f>IF(C5026="id",0,IF(C5026=C5027,B1691,IF(B1691=0,1,0)))</f>
        <v>#REF!</v>
      </c>
      <c r="E1692" t="b">
        <v>1</v>
      </c>
      <c r="F1692" t="s">
        <v>18</v>
      </c>
      <c r="G1692">
        <v>0</v>
      </c>
      <c r="H1692">
        <v>14</v>
      </c>
      <c r="I1692">
        <v>10</v>
      </c>
      <c r="J1692">
        <v>176</v>
      </c>
      <c r="K1692">
        <v>0</v>
      </c>
      <c r="L1692">
        <v>10</v>
      </c>
      <c r="M1692">
        <v>45</v>
      </c>
      <c r="N1692">
        <v>162</v>
      </c>
      <c r="O1692">
        <v>3</v>
      </c>
      <c r="P1692">
        <v>162</v>
      </c>
      <c r="Q1692">
        <v>14</v>
      </c>
      <c r="R1692">
        <v>10</v>
      </c>
      <c r="S1692" t="s">
        <v>17</v>
      </c>
      <c r="T1692" t="b">
        <v>1</v>
      </c>
      <c r="V1692">
        <v>14</v>
      </c>
      <c r="W1692">
        <v>0</v>
      </c>
    </row>
    <row r="1693" spans="2:23" hidden="1">
      <c r="B1693" s="2" t="e">
        <f>IF(C5027="id",0,IF(C5027=C5028,B1692,IF(B1692=0,1,0)))</f>
        <v>#REF!</v>
      </c>
      <c r="E1693" t="b">
        <v>1</v>
      </c>
      <c r="F1693">
        <v>1106</v>
      </c>
      <c r="G1693">
        <v>1</v>
      </c>
      <c r="H1693">
        <v>14</v>
      </c>
      <c r="I1693">
        <v>10</v>
      </c>
      <c r="J1693">
        <v>181</v>
      </c>
      <c r="K1693">
        <v>-1</v>
      </c>
      <c r="L1693">
        <v>14</v>
      </c>
      <c r="M1693">
        <v>45</v>
      </c>
      <c r="N1693">
        <v>162</v>
      </c>
      <c r="O1693">
        <v>3</v>
      </c>
      <c r="P1693">
        <v>176</v>
      </c>
      <c r="Q1693">
        <v>0</v>
      </c>
      <c r="R1693">
        <v>10</v>
      </c>
      <c r="S1693" t="s">
        <v>15</v>
      </c>
      <c r="T1693" t="b">
        <v>1</v>
      </c>
      <c r="U1693">
        <v>19</v>
      </c>
      <c r="V1693">
        <v>5</v>
      </c>
      <c r="W1693">
        <v>0</v>
      </c>
    </row>
    <row r="1694" spans="2:23" hidden="1">
      <c r="B1694" s="2" t="e">
        <f>IF(C5028="id",0,IF(C5028=C5029,B1693,IF(B1693=0,1,0)))</f>
        <v>#REF!</v>
      </c>
      <c r="E1694" t="b">
        <v>1</v>
      </c>
      <c r="F1694" t="s">
        <v>18</v>
      </c>
      <c r="G1694">
        <v>0</v>
      </c>
      <c r="H1694">
        <v>14</v>
      </c>
      <c r="I1694">
        <v>10</v>
      </c>
      <c r="J1694">
        <v>195</v>
      </c>
      <c r="K1694">
        <v>20</v>
      </c>
      <c r="L1694">
        <v>2</v>
      </c>
      <c r="M1694">
        <v>45</v>
      </c>
      <c r="N1694">
        <v>181</v>
      </c>
      <c r="O1694">
        <v>11</v>
      </c>
      <c r="P1694">
        <v>181</v>
      </c>
      <c r="Q1694">
        <v>14</v>
      </c>
      <c r="R1694">
        <v>10</v>
      </c>
      <c r="S1694" t="s">
        <v>17</v>
      </c>
      <c r="T1694" t="b">
        <v>1</v>
      </c>
      <c r="V1694">
        <v>14</v>
      </c>
      <c r="W1694">
        <v>0</v>
      </c>
    </row>
    <row r="1695" spans="2:23" hidden="1">
      <c r="B1695" s="2" t="e">
        <f>IF(C5029="id",0,IF(C5029=C5030,B1694,IF(B1694=0,1,0)))</f>
        <v>#REF!</v>
      </c>
      <c r="E1695" t="b">
        <v>1</v>
      </c>
      <c r="F1695">
        <v>1280</v>
      </c>
      <c r="G1695">
        <v>1</v>
      </c>
      <c r="H1695">
        <v>14</v>
      </c>
      <c r="I1695">
        <v>10</v>
      </c>
      <c r="J1695">
        <v>202</v>
      </c>
      <c r="K1695">
        <v>18</v>
      </c>
      <c r="L1695">
        <v>7</v>
      </c>
      <c r="M1695">
        <v>45</v>
      </c>
      <c r="N1695">
        <v>181</v>
      </c>
      <c r="O1695">
        <v>11</v>
      </c>
      <c r="P1695">
        <v>195</v>
      </c>
      <c r="Q1695">
        <v>20</v>
      </c>
      <c r="R1695">
        <v>2</v>
      </c>
      <c r="S1695" t="s">
        <v>15</v>
      </c>
      <c r="T1695" t="b">
        <v>1</v>
      </c>
      <c r="U1695">
        <v>21</v>
      </c>
      <c r="V1695">
        <v>7</v>
      </c>
      <c r="W1695">
        <v>0</v>
      </c>
    </row>
    <row r="1696" spans="2:23" hidden="1">
      <c r="B1696" s="2" t="e">
        <f>IF(C5030="id",0,IF(C5030=C5031,B1695,IF(B1695=0,1,0)))</f>
        <v>#REF!</v>
      </c>
      <c r="E1696" t="b">
        <v>1</v>
      </c>
      <c r="F1696" t="s">
        <v>18</v>
      </c>
      <c r="G1696">
        <v>0</v>
      </c>
      <c r="H1696">
        <v>14</v>
      </c>
      <c r="I1696">
        <v>10</v>
      </c>
      <c r="J1696">
        <v>217</v>
      </c>
      <c r="K1696">
        <v>5</v>
      </c>
      <c r="L1696">
        <v>5</v>
      </c>
      <c r="M1696">
        <v>45</v>
      </c>
      <c r="N1696">
        <v>203</v>
      </c>
      <c r="O1696">
        <v>9</v>
      </c>
      <c r="P1696">
        <v>203</v>
      </c>
      <c r="Q1696">
        <v>14</v>
      </c>
      <c r="R1696">
        <v>10</v>
      </c>
      <c r="S1696" t="s">
        <v>17</v>
      </c>
      <c r="T1696" t="b">
        <v>1</v>
      </c>
      <c r="V1696">
        <v>14</v>
      </c>
      <c r="W1696">
        <v>0</v>
      </c>
    </row>
    <row r="1697" spans="2:23" hidden="1">
      <c r="B1697" s="2" t="e">
        <f>IF(C5031="id",0,IF(C5031=C5032,B1696,IF(B1696=0,1,0)))</f>
        <v>#REF!</v>
      </c>
      <c r="E1697" t="b">
        <v>1</v>
      </c>
      <c r="F1697">
        <v>1330</v>
      </c>
      <c r="G1697">
        <v>1</v>
      </c>
      <c r="H1697">
        <v>14</v>
      </c>
      <c r="I1697">
        <v>10</v>
      </c>
      <c r="J1697">
        <v>228</v>
      </c>
      <c r="K1697">
        <v>9</v>
      </c>
      <c r="L1697">
        <v>12</v>
      </c>
      <c r="M1697">
        <v>45</v>
      </c>
      <c r="N1697">
        <v>203</v>
      </c>
      <c r="O1697">
        <v>9</v>
      </c>
      <c r="P1697">
        <v>217</v>
      </c>
      <c r="Q1697">
        <v>5</v>
      </c>
      <c r="R1697">
        <v>5</v>
      </c>
      <c r="S1697" t="s">
        <v>15</v>
      </c>
      <c r="T1697" t="b">
        <v>1</v>
      </c>
      <c r="U1697">
        <v>25</v>
      </c>
      <c r="V1697">
        <v>11</v>
      </c>
      <c r="W1697">
        <v>0</v>
      </c>
    </row>
    <row r="1698" spans="2:23" hidden="1">
      <c r="B1698" s="2" t="e">
        <f>IF(C5032="id",0,IF(C5032=C5033,B1697,IF(B1697=0,1,0)))</f>
        <v>#REF!</v>
      </c>
      <c r="E1698" t="b">
        <v>1</v>
      </c>
      <c r="F1698" t="s">
        <v>18</v>
      </c>
      <c r="G1698">
        <v>0</v>
      </c>
      <c r="H1698">
        <v>14</v>
      </c>
      <c r="I1698">
        <v>10</v>
      </c>
      <c r="J1698">
        <v>246</v>
      </c>
      <c r="K1698">
        <v>3</v>
      </c>
      <c r="L1698">
        <v>3</v>
      </c>
      <c r="M1698">
        <v>45</v>
      </c>
      <c r="N1698">
        <v>228</v>
      </c>
      <c r="O1698">
        <v>6</v>
      </c>
      <c r="P1698">
        <v>228</v>
      </c>
      <c r="Q1698">
        <v>14</v>
      </c>
      <c r="R1698">
        <v>10</v>
      </c>
      <c r="S1698" t="s">
        <v>17</v>
      </c>
      <c r="T1698" t="b">
        <v>1</v>
      </c>
      <c r="V1698">
        <v>18</v>
      </c>
      <c r="W1698">
        <v>0</v>
      </c>
    </row>
    <row r="1699" spans="2:23" hidden="1">
      <c r="B1699" s="2" t="e">
        <f>IF(C5033="id",0,IF(C5033=C5034,B1698,IF(B1698=0,1,0)))</f>
        <v>#REF!</v>
      </c>
      <c r="E1699" t="b">
        <v>1</v>
      </c>
      <c r="F1699">
        <v>104</v>
      </c>
      <c r="G1699">
        <v>1</v>
      </c>
      <c r="H1699">
        <v>14</v>
      </c>
      <c r="I1699">
        <v>10</v>
      </c>
      <c r="J1699">
        <v>251</v>
      </c>
      <c r="K1699">
        <v>5</v>
      </c>
      <c r="L1699">
        <v>0</v>
      </c>
      <c r="M1699">
        <v>45</v>
      </c>
      <c r="N1699">
        <v>228</v>
      </c>
      <c r="O1699">
        <v>6</v>
      </c>
      <c r="P1699">
        <v>246</v>
      </c>
      <c r="Q1699">
        <v>3</v>
      </c>
      <c r="R1699">
        <v>3</v>
      </c>
      <c r="S1699" t="s">
        <v>15</v>
      </c>
      <c r="T1699" t="b">
        <v>1</v>
      </c>
      <c r="U1699">
        <v>23</v>
      </c>
      <c r="V1699">
        <v>5</v>
      </c>
      <c r="W1699">
        <v>0</v>
      </c>
    </row>
    <row r="1700" spans="2:23" hidden="1">
      <c r="B1700" s="2" t="e">
        <f>IF(C5034="id",0,IF(C5034=C5035,B1699,IF(B1699=0,1,0)))</f>
        <v>#REF!</v>
      </c>
      <c r="E1700" t="b">
        <v>1</v>
      </c>
      <c r="F1700" t="s">
        <v>18</v>
      </c>
      <c r="G1700">
        <v>0</v>
      </c>
      <c r="H1700">
        <v>14</v>
      </c>
      <c r="I1700">
        <v>10</v>
      </c>
      <c r="J1700">
        <v>263</v>
      </c>
      <c r="K1700">
        <v>10</v>
      </c>
      <c r="L1700">
        <v>2</v>
      </c>
      <c r="M1700">
        <v>45</v>
      </c>
      <c r="N1700">
        <v>251</v>
      </c>
      <c r="O1700">
        <v>5</v>
      </c>
      <c r="P1700">
        <v>251</v>
      </c>
      <c r="Q1700">
        <v>14</v>
      </c>
      <c r="R1700">
        <v>10</v>
      </c>
      <c r="S1700" t="s">
        <v>17</v>
      </c>
      <c r="T1700" t="b">
        <v>1</v>
      </c>
      <c r="V1700">
        <v>12</v>
      </c>
      <c r="W1700">
        <v>0</v>
      </c>
    </row>
    <row r="1701" spans="2:23" hidden="1">
      <c r="B1701" s="2" t="e">
        <f>IF(C5035="id",0,IF(C5035=C5036,B1700,IF(B1700=0,1,0)))</f>
        <v>#REF!</v>
      </c>
      <c r="E1701" t="b">
        <v>1</v>
      </c>
      <c r="F1701">
        <v>608</v>
      </c>
      <c r="G1701">
        <v>1</v>
      </c>
      <c r="H1701">
        <v>14</v>
      </c>
      <c r="I1701">
        <v>10</v>
      </c>
      <c r="J1701">
        <v>273</v>
      </c>
      <c r="K1701">
        <v>14</v>
      </c>
      <c r="L1701">
        <v>8</v>
      </c>
      <c r="M1701">
        <v>45</v>
      </c>
      <c r="N1701">
        <v>251</v>
      </c>
      <c r="O1701">
        <v>5</v>
      </c>
      <c r="P1701">
        <v>263</v>
      </c>
      <c r="Q1701">
        <v>10</v>
      </c>
      <c r="R1701">
        <v>2</v>
      </c>
      <c r="S1701" t="s">
        <v>15</v>
      </c>
      <c r="T1701" t="b">
        <v>1</v>
      </c>
      <c r="U1701">
        <v>22</v>
      </c>
      <c r="V1701">
        <v>10</v>
      </c>
      <c r="W1701">
        <v>0</v>
      </c>
    </row>
    <row r="1702" spans="2:23" hidden="1">
      <c r="B1702" s="2" t="e">
        <f>IF(C5036="id",0,IF(C5036=C5037,B1701,IF(B1701=0,1,0)))</f>
        <v>#REF!</v>
      </c>
      <c r="E1702" t="b">
        <v>1</v>
      </c>
      <c r="F1702" t="s">
        <v>18</v>
      </c>
      <c r="G1702">
        <v>0</v>
      </c>
      <c r="H1702">
        <v>14</v>
      </c>
      <c r="I1702">
        <v>10</v>
      </c>
      <c r="J1702">
        <v>287</v>
      </c>
      <c r="K1702">
        <v>19</v>
      </c>
      <c r="L1702">
        <v>1</v>
      </c>
      <c r="M1702">
        <v>45</v>
      </c>
      <c r="N1702">
        <v>273</v>
      </c>
      <c r="O1702">
        <v>1</v>
      </c>
      <c r="P1702">
        <v>273</v>
      </c>
      <c r="Q1702">
        <v>14</v>
      </c>
      <c r="R1702">
        <v>10</v>
      </c>
      <c r="S1702" t="s">
        <v>17</v>
      </c>
      <c r="T1702" t="b">
        <v>1</v>
      </c>
      <c r="V1702">
        <v>14</v>
      </c>
      <c r="W1702">
        <v>0</v>
      </c>
    </row>
    <row r="1703" spans="2:23" hidden="1">
      <c r="B1703" s="2" t="e">
        <f>IF(C5037="id",0,IF(C5037=C5038,B1702,IF(B1702=0,1,0)))</f>
        <v>#REF!</v>
      </c>
      <c r="E1703" t="b">
        <v>1</v>
      </c>
      <c r="F1703">
        <v>844</v>
      </c>
      <c r="G1703">
        <v>1</v>
      </c>
      <c r="H1703">
        <v>14</v>
      </c>
      <c r="I1703">
        <v>10</v>
      </c>
      <c r="J1703">
        <v>295</v>
      </c>
      <c r="K1703">
        <v>16</v>
      </c>
      <c r="L1703">
        <v>6</v>
      </c>
      <c r="M1703">
        <v>45</v>
      </c>
      <c r="N1703">
        <v>273</v>
      </c>
      <c r="O1703">
        <v>1</v>
      </c>
      <c r="P1703">
        <v>287</v>
      </c>
      <c r="Q1703">
        <v>19</v>
      </c>
      <c r="R1703">
        <v>1</v>
      </c>
      <c r="S1703" t="s">
        <v>15</v>
      </c>
      <c r="T1703" t="b">
        <v>1</v>
      </c>
      <c r="U1703">
        <v>22</v>
      </c>
      <c r="V1703">
        <v>8</v>
      </c>
      <c r="W1703">
        <v>0</v>
      </c>
    </row>
    <row r="1704" spans="2:23" hidden="1">
      <c r="B1704" s="2" t="e">
        <f>IF(C5038="id",0,IF(C5038=C5039,B1703,IF(B1703=0,1,0)))</f>
        <v>#REF!</v>
      </c>
      <c r="E1704" t="b">
        <v>1</v>
      </c>
      <c r="F1704" t="s">
        <v>18</v>
      </c>
      <c r="G1704">
        <v>0</v>
      </c>
      <c r="H1704">
        <v>14</v>
      </c>
      <c r="I1704">
        <v>10</v>
      </c>
      <c r="J1704">
        <v>309</v>
      </c>
      <c r="K1704">
        <v>19</v>
      </c>
      <c r="L1704">
        <v>1</v>
      </c>
      <c r="M1704">
        <v>45</v>
      </c>
      <c r="N1704">
        <v>295</v>
      </c>
      <c r="O1704">
        <v>7</v>
      </c>
      <c r="P1704">
        <v>295</v>
      </c>
      <c r="Q1704">
        <v>14</v>
      </c>
      <c r="R1704">
        <v>10</v>
      </c>
      <c r="S1704" t="s">
        <v>17</v>
      </c>
      <c r="T1704" t="b">
        <v>1</v>
      </c>
      <c r="V1704">
        <v>14</v>
      </c>
      <c r="W1704">
        <v>0</v>
      </c>
    </row>
    <row r="1705" spans="2:23" hidden="1">
      <c r="B1705" s="2" t="e">
        <f>IF(C5039="id",0,IF(C5039=C5040,B1704,IF(B1704=0,1,0)))</f>
        <v>#REF!</v>
      </c>
      <c r="E1705" t="b">
        <v>1</v>
      </c>
      <c r="F1705">
        <v>863</v>
      </c>
      <c r="G1705">
        <v>1</v>
      </c>
      <c r="H1705">
        <v>14</v>
      </c>
      <c r="I1705">
        <v>10</v>
      </c>
      <c r="J1705">
        <v>315</v>
      </c>
      <c r="K1705">
        <v>18</v>
      </c>
      <c r="L1705">
        <v>6</v>
      </c>
      <c r="M1705">
        <v>45</v>
      </c>
      <c r="N1705">
        <v>295</v>
      </c>
      <c r="O1705">
        <v>7</v>
      </c>
      <c r="P1705">
        <v>309</v>
      </c>
      <c r="Q1705">
        <v>19</v>
      </c>
      <c r="R1705">
        <v>1</v>
      </c>
      <c r="S1705" t="s">
        <v>15</v>
      </c>
      <c r="T1705" t="b">
        <v>1</v>
      </c>
      <c r="U1705">
        <v>20</v>
      </c>
      <c r="V1705">
        <v>6</v>
      </c>
      <c r="W1705">
        <v>0</v>
      </c>
    </row>
    <row r="1706" spans="2:23" hidden="1">
      <c r="B1706" s="2" t="e">
        <f>IF(C5040="id",0,IF(C5040=C5041,B1705,IF(B1705=0,1,0)))</f>
        <v>#REF!</v>
      </c>
      <c r="E1706" t="b">
        <v>1</v>
      </c>
      <c r="F1706" t="s">
        <v>18</v>
      </c>
      <c r="G1706">
        <v>0</v>
      </c>
      <c r="H1706">
        <v>14</v>
      </c>
      <c r="I1706">
        <v>10</v>
      </c>
      <c r="J1706">
        <v>329</v>
      </c>
      <c r="K1706">
        <v>10</v>
      </c>
      <c r="L1706">
        <v>0</v>
      </c>
      <c r="M1706">
        <v>45</v>
      </c>
      <c r="N1706">
        <v>315</v>
      </c>
      <c r="O1706">
        <v>4</v>
      </c>
      <c r="P1706">
        <v>315</v>
      </c>
      <c r="Q1706">
        <v>14</v>
      </c>
      <c r="R1706">
        <v>10</v>
      </c>
      <c r="S1706" t="s">
        <v>17</v>
      </c>
      <c r="T1706" t="b">
        <v>1</v>
      </c>
      <c r="V1706">
        <v>14</v>
      </c>
      <c r="W1706">
        <v>0</v>
      </c>
    </row>
    <row r="1707" spans="2:23" hidden="1">
      <c r="B1707" s="2" t="e">
        <f>IF(C5041="id",0,IF(C5041=C5042,B1706,IF(B1706=0,1,0)))</f>
        <v>#REF!</v>
      </c>
      <c r="E1707" t="b">
        <v>1</v>
      </c>
      <c r="F1707">
        <v>313</v>
      </c>
      <c r="G1707">
        <v>1</v>
      </c>
      <c r="H1707">
        <v>14</v>
      </c>
      <c r="I1707">
        <v>10</v>
      </c>
      <c r="J1707">
        <v>334</v>
      </c>
      <c r="K1707">
        <v>10</v>
      </c>
      <c r="L1707">
        <v>5</v>
      </c>
      <c r="M1707">
        <v>45</v>
      </c>
      <c r="N1707">
        <v>315</v>
      </c>
      <c r="O1707">
        <v>4</v>
      </c>
      <c r="P1707">
        <v>329</v>
      </c>
      <c r="Q1707">
        <v>10</v>
      </c>
      <c r="R1707">
        <v>0</v>
      </c>
      <c r="S1707" t="s">
        <v>15</v>
      </c>
      <c r="T1707" t="b">
        <v>1</v>
      </c>
      <c r="U1707">
        <v>19</v>
      </c>
      <c r="V1707">
        <v>5</v>
      </c>
      <c r="W1707">
        <v>0</v>
      </c>
    </row>
    <row r="1708" spans="2:23" hidden="1">
      <c r="B1708" s="2" t="e">
        <f>IF(C5042="id",0,IF(C5042=C5043,B1707,IF(B1707=0,1,0)))</f>
        <v>#REF!</v>
      </c>
      <c r="E1708" t="b">
        <v>1</v>
      </c>
      <c r="F1708" t="s">
        <v>18</v>
      </c>
      <c r="G1708">
        <v>0</v>
      </c>
      <c r="H1708">
        <v>14</v>
      </c>
      <c r="I1708">
        <v>10</v>
      </c>
      <c r="J1708">
        <v>343</v>
      </c>
      <c r="K1708">
        <v>14</v>
      </c>
      <c r="L1708">
        <v>1</v>
      </c>
      <c r="M1708">
        <v>45</v>
      </c>
      <c r="N1708">
        <v>334</v>
      </c>
      <c r="O1708">
        <v>13</v>
      </c>
      <c r="P1708">
        <v>334</v>
      </c>
      <c r="Q1708">
        <v>14</v>
      </c>
      <c r="R1708">
        <v>10</v>
      </c>
      <c r="S1708" t="s">
        <v>17</v>
      </c>
      <c r="T1708" t="b">
        <v>1</v>
      </c>
      <c r="V1708">
        <v>9</v>
      </c>
      <c r="W1708">
        <v>0</v>
      </c>
    </row>
    <row r="1709" spans="2:23" hidden="1">
      <c r="B1709" s="2" t="e">
        <f>IF(C5043="id",0,IF(C5043=C5044,B1708,IF(B1708=0,1,0)))</f>
        <v>#REF!</v>
      </c>
      <c r="E1709" t="b">
        <v>1</v>
      </c>
      <c r="F1709">
        <v>1210</v>
      </c>
      <c r="G1709">
        <v>1</v>
      </c>
      <c r="H1709">
        <v>14</v>
      </c>
      <c r="I1709">
        <v>10</v>
      </c>
      <c r="J1709">
        <v>357</v>
      </c>
      <c r="K1709">
        <v>7</v>
      </c>
      <c r="L1709">
        <v>8</v>
      </c>
      <c r="M1709">
        <v>45</v>
      </c>
      <c r="N1709">
        <v>334</v>
      </c>
      <c r="O1709">
        <v>13</v>
      </c>
      <c r="P1709">
        <v>343</v>
      </c>
      <c r="Q1709">
        <v>14</v>
      </c>
      <c r="R1709">
        <v>1</v>
      </c>
      <c r="S1709" t="s">
        <v>15</v>
      </c>
      <c r="T1709" t="b">
        <v>1</v>
      </c>
      <c r="U1709">
        <v>23</v>
      </c>
      <c r="V1709">
        <v>14</v>
      </c>
      <c r="W1709">
        <v>0</v>
      </c>
    </row>
    <row r="1710" spans="2:23" hidden="1">
      <c r="B1710" s="2" t="e">
        <f>IF(C5044="id",0,IF(C5044=C5045,B1709,IF(B1709=0,1,0)))</f>
        <v>#REF!</v>
      </c>
      <c r="F1710" t="s">
        <v>18</v>
      </c>
      <c r="G1710">
        <v>0</v>
      </c>
      <c r="H1710">
        <v>14</v>
      </c>
      <c r="I1710">
        <v>2</v>
      </c>
      <c r="J1710">
        <v>14</v>
      </c>
      <c r="K1710">
        <v>18</v>
      </c>
      <c r="L1710">
        <v>9</v>
      </c>
      <c r="M1710">
        <v>46</v>
      </c>
      <c r="N1710">
        <v>3</v>
      </c>
      <c r="P1710">
        <v>3</v>
      </c>
      <c r="Q1710">
        <v>14</v>
      </c>
      <c r="R1710">
        <v>2</v>
      </c>
      <c r="S1710" t="s">
        <v>17</v>
      </c>
      <c r="V1710">
        <v>11</v>
      </c>
      <c r="W1710">
        <v>0</v>
      </c>
    </row>
    <row r="1711" spans="2:23" hidden="1">
      <c r="B1711" s="2" t="e">
        <f>IF(C5045="id",0,IF(C5045=C5046,B1710,IF(B1710=0,1,0)))</f>
        <v>#REF!</v>
      </c>
      <c r="F1711">
        <v>975</v>
      </c>
      <c r="G1711">
        <v>3</v>
      </c>
      <c r="H1711">
        <v>28</v>
      </c>
      <c r="I1711">
        <v>15</v>
      </c>
      <c r="J1711">
        <v>22</v>
      </c>
      <c r="K1711">
        <v>20</v>
      </c>
      <c r="L1711">
        <v>15</v>
      </c>
      <c r="M1711">
        <v>46</v>
      </c>
      <c r="N1711">
        <v>3</v>
      </c>
      <c r="P1711">
        <v>14</v>
      </c>
      <c r="Q1711">
        <v>18</v>
      </c>
      <c r="R1711">
        <v>9</v>
      </c>
      <c r="S1711" t="s">
        <v>15</v>
      </c>
      <c r="U1711">
        <v>19</v>
      </c>
      <c r="V1711">
        <v>0</v>
      </c>
      <c r="W1711">
        <v>0</v>
      </c>
    </row>
    <row r="1712" spans="2:23" hidden="1">
      <c r="B1712" s="2" t="e">
        <f>IF(C5046="id",0,IF(C5046=C5047,B1711,IF(B1711=0,1,0)))</f>
        <v>#REF!</v>
      </c>
      <c r="F1712">
        <v>203</v>
      </c>
      <c r="G1712">
        <v>2</v>
      </c>
      <c r="H1712">
        <v>28</v>
      </c>
      <c r="I1712">
        <v>15</v>
      </c>
      <c r="J1712">
        <v>33</v>
      </c>
      <c r="K1712">
        <v>18</v>
      </c>
      <c r="L1712">
        <v>6</v>
      </c>
      <c r="M1712">
        <v>46</v>
      </c>
      <c r="N1712">
        <v>12</v>
      </c>
      <c r="P1712">
        <v>15</v>
      </c>
      <c r="Q1712">
        <v>18</v>
      </c>
      <c r="R1712">
        <v>10</v>
      </c>
      <c r="S1712" t="s">
        <v>15</v>
      </c>
      <c r="U1712">
        <v>21</v>
      </c>
      <c r="V1712">
        <v>18</v>
      </c>
      <c r="W1712">
        <v>15</v>
      </c>
    </row>
    <row r="1713" spans="2:23" hidden="1">
      <c r="B1713" s="2" t="e">
        <f>IF(C5047="id",0,IF(C5047=C5048,B1712,IF(B1712=0,1,0)))</f>
        <v>#REF!</v>
      </c>
      <c r="F1713">
        <v>435</v>
      </c>
      <c r="G1713">
        <v>1</v>
      </c>
      <c r="H1713">
        <v>28</v>
      </c>
      <c r="I1713">
        <v>15</v>
      </c>
      <c r="J1713">
        <v>48</v>
      </c>
      <c r="K1713">
        <v>25</v>
      </c>
      <c r="L1713">
        <v>-2</v>
      </c>
      <c r="M1713">
        <v>46</v>
      </c>
      <c r="N1713">
        <v>13</v>
      </c>
      <c r="P1713">
        <v>36</v>
      </c>
      <c r="Q1713">
        <v>18</v>
      </c>
      <c r="R1713">
        <v>3</v>
      </c>
      <c r="S1713" t="s">
        <v>15</v>
      </c>
      <c r="U1713">
        <v>35</v>
      </c>
      <c r="V1713">
        <v>12</v>
      </c>
      <c r="W1713">
        <v>3</v>
      </c>
    </row>
    <row r="1714" spans="2:23" hidden="1">
      <c r="B1714" s="2" t="e">
        <f>IF(C5048="id",0,IF(C5048=C5049,B1713,IF(B1713=0,1,0)))</f>
        <v>#REF!</v>
      </c>
      <c r="E1714" t="b">
        <v>1</v>
      </c>
      <c r="F1714" t="s">
        <v>18</v>
      </c>
      <c r="G1714">
        <v>0</v>
      </c>
      <c r="H1714">
        <v>14</v>
      </c>
      <c r="I1714">
        <v>2</v>
      </c>
      <c r="J1714">
        <v>52</v>
      </c>
      <c r="K1714">
        <v>18</v>
      </c>
      <c r="L1714">
        <v>2</v>
      </c>
      <c r="M1714">
        <v>46</v>
      </c>
      <c r="N1714">
        <v>48</v>
      </c>
      <c r="O1714">
        <v>3</v>
      </c>
      <c r="P1714">
        <v>48</v>
      </c>
      <c r="Q1714">
        <v>14</v>
      </c>
      <c r="R1714">
        <v>2</v>
      </c>
      <c r="S1714" t="s">
        <v>17</v>
      </c>
      <c r="T1714" t="b">
        <v>1</v>
      </c>
      <c r="V1714">
        <v>4</v>
      </c>
      <c r="W1714">
        <v>0</v>
      </c>
    </row>
    <row r="1715" spans="2:23" hidden="1">
      <c r="B1715" s="2" t="e">
        <f>IF(C5049="id",0,IF(C5049=C5050,B1714,IF(B1714=0,1,0)))</f>
        <v>#REF!</v>
      </c>
      <c r="E1715" t="b">
        <v>1</v>
      </c>
      <c r="F1715">
        <v>295</v>
      </c>
      <c r="G1715">
        <v>1</v>
      </c>
      <c r="H1715">
        <v>14</v>
      </c>
      <c r="I1715">
        <v>2</v>
      </c>
      <c r="J1715">
        <v>64</v>
      </c>
      <c r="K1715">
        <v>25</v>
      </c>
      <c r="L1715">
        <v>7</v>
      </c>
      <c r="M1715">
        <v>46</v>
      </c>
      <c r="N1715">
        <v>48</v>
      </c>
      <c r="O1715">
        <v>3</v>
      </c>
      <c r="P1715">
        <v>52</v>
      </c>
      <c r="Q1715">
        <v>18</v>
      </c>
      <c r="R1715">
        <v>2</v>
      </c>
      <c r="S1715" t="s">
        <v>15</v>
      </c>
      <c r="T1715" t="b">
        <v>1</v>
      </c>
      <c r="U1715">
        <v>16</v>
      </c>
      <c r="V1715">
        <v>12</v>
      </c>
      <c r="W1715">
        <v>0</v>
      </c>
    </row>
    <row r="1716" spans="2:23" hidden="1">
      <c r="B1716" s="2" t="e">
        <f>IF(C5050="id",0,IF(C5050=C5051,B1715,IF(B1715=0,1,0)))</f>
        <v>#REF!</v>
      </c>
      <c r="E1716" t="b">
        <v>1</v>
      </c>
      <c r="F1716" t="s">
        <v>18</v>
      </c>
      <c r="G1716">
        <v>0</v>
      </c>
      <c r="H1716">
        <v>14</v>
      </c>
      <c r="I1716">
        <v>2</v>
      </c>
      <c r="J1716">
        <v>73</v>
      </c>
      <c r="K1716">
        <v>8</v>
      </c>
      <c r="L1716">
        <v>5</v>
      </c>
      <c r="M1716">
        <v>46</v>
      </c>
      <c r="N1716">
        <v>64</v>
      </c>
      <c r="O1716">
        <v>11</v>
      </c>
      <c r="P1716">
        <v>64</v>
      </c>
      <c r="Q1716">
        <v>14</v>
      </c>
      <c r="R1716">
        <v>2</v>
      </c>
      <c r="S1716" t="s">
        <v>17</v>
      </c>
      <c r="T1716" t="b">
        <v>1</v>
      </c>
      <c r="V1716">
        <v>9</v>
      </c>
      <c r="W1716">
        <v>0</v>
      </c>
    </row>
    <row r="1717" spans="2:23" hidden="1">
      <c r="B1717" s="2" t="e">
        <f>IF(C5051="id",0,IF(C5051=C5052,B1716,IF(B1716=0,1,0)))</f>
        <v>#REF!</v>
      </c>
      <c r="E1717" t="b">
        <v>1</v>
      </c>
      <c r="F1717">
        <v>1166</v>
      </c>
      <c r="G1717">
        <v>1</v>
      </c>
      <c r="H1717">
        <v>14</v>
      </c>
      <c r="I1717">
        <v>2</v>
      </c>
      <c r="J1717">
        <v>82</v>
      </c>
      <c r="K1717">
        <v>6</v>
      </c>
      <c r="L1717">
        <v>-2</v>
      </c>
      <c r="M1717">
        <v>46</v>
      </c>
      <c r="N1717">
        <v>64</v>
      </c>
      <c r="O1717">
        <v>11</v>
      </c>
      <c r="P1717">
        <v>73</v>
      </c>
      <c r="Q1717">
        <v>8</v>
      </c>
      <c r="R1717">
        <v>5</v>
      </c>
      <c r="S1717" t="s">
        <v>15</v>
      </c>
      <c r="T1717" t="b">
        <v>1</v>
      </c>
      <c r="U1717">
        <v>18</v>
      </c>
      <c r="V1717">
        <v>9</v>
      </c>
      <c r="W1717">
        <v>0</v>
      </c>
    </row>
    <row r="1718" spans="2:23" hidden="1">
      <c r="B1718" s="2" t="e">
        <f>IF(C5052="id",0,IF(C5052=C5053,B1717,IF(B1717=0,1,0)))</f>
        <v>#REF!</v>
      </c>
      <c r="E1718" t="b">
        <v>1</v>
      </c>
      <c r="F1718" t="s">
        <v>18</v>
      </c>
      <c r="G1718">
        <v>0</v>
      </c>
      <c r="H1718">
        <v>14</v>
      </c>
      <c r="I1718">
        <v>2</v>
      </c>
      <c r="J1718">
        <v>95</v>
      </c>
      <c r="K1718">
        <v>9</v>
      </c>
      <c r="L1718">
        <v>10</v>
      </c>
      <c r="M1718">
        <v>46</v>
      </c>
      <c r="N1718">
        <v>82</v>
      </c>
      <c r="O1718">
        <v>2</v>
      </c>
      <c r="P1718">
        <v>82</v>
      </c>
      <c r="Q1718">
        <v>14</v>
      </c>
      <c r="R1718">
        <v>2</v>
      </c>
      <c r="S1718" t="s">
        <v>17</v>
      </c>
      <c r="T1718" t="b">
        <v>1</v>
      </c>
      <c r="V1718">
        <v>13</v>
      </c>
      <c r="W1718">
        <v>0</v>
      </c>
    </row>
    <row r="1719" spans="2:23" hidden="1">
      <c r="B1719" s="2" t="e">
        <f>IF(C5053="id",0,IF(C5053=C5054,B1718,IF(B1718=0,1,0)))</f>
        <v>#REF!</v>
      </c>
      <c r="E1719" t="b">
        <v>1</v>
      </c>
      <c r="F1719">
        <v>1637</v>
      </c>
      <c r="G1719">
        <v>1</v>
      </c>
      <c r="H1719">
        <v>14</v>
      </c>
      <c r="I1719">
        <v>2</v>
      </c>
      <c r="J1719">
        <v>103</v>
      </c>
      <c r="K1719">
        <v>16</v>
      </c>
      <c r="L1719">
        <v>11</v>
      </c>
      <c r="M1719">
        <v>46</v>
      </c>
      <c r="N1719">
        <v>82</v>
      </c>
      <c r="O1719">
        <v>2</v>
      </c>
      <c r="P1719">
        <v>95</v>
      </c>
      <c r="Q1719">
        <v>9</v>
      </c>
      <c r="R1719">
        <v>10</v>
      </c>
      <c r="S1719" t="s">
        <v>15</v>
      </c>
      <c r="T1719" t="b">
        <v>1</v>
      </c>
      <c r="U1719">
        <v>21</v>
      </c>
      <c r="V1719">
        <v>8</v>
      </c>
      <c r="W1719">
        <v>0</v>
      </c>
    </row>
    <row r="1720" spans="2:23" hidden="1">
      <c r="B1720" s="2" t="e">
        <f>IF(C5054="id",0,IF(C5054=C5055,B1719,IF(B1719=0,1,0)))</f>
        <v>#REF!</v>
      </c>
      <c r="E1720" t="b">
        <v>1</v>
      </c>
      <c r="F1720" t="s">
        <v>18</v>
      </c>
      <c r="G1720">
        <v>0</v>
      </c>
      <c r="H1720">
        <v>14</v>
      </c>
      <c r="I1720">
        <v>2</v>
      </c>
      <c r="J1720">
        <v>116</v>
      </c>
      <c r="K1720">
        <v>3</v>
      </c>
      <c r="L1720">
        <v>3</v>
      </c>
      <c r="M1720">
        <v>46</v>
      </c>
      <c r="N1720">
        <v>104</v>
      </c>
      <c r="O1720">
        <v>9</v>
      </c>
      <c r="P1720">
        <v>104</v>
      </c>
      <c r="Q1720">
        <v>14</v>
      </c>
      <c r="R1720">
        <v>2</v>
      </c>
      <c r="S1720" t="s">
        <v>17</v>
      </c>
      <c r="T1720" t="b">
        <v>1</v>
      </c>
      <c r="V1720">
        <v>12</v>
      </c>
      <c r="W1720">
        <v>0</v>
      </c>
    </row>
    <row r="1721" spans="2:23" hidden="1">
      <c r="B1721" s="2" t="e">
        <f>IF(C5055="id",0,IF(C5055=C5056,B1720,IF(B1720=0,1,0)))</f>
        <v>#REF!</v>
      </c>
      <c r="E1721" t="b">
        <v>1</v>
      </c>
      <c r="F1721">
        <v>646</v>
      </c>
      <c r="G1721">
        <v>1</v>
      </c>
      <c r="H1721">
        <v>14</v>
      </c>
      <c r="I1721">
        <v>2</v>
      </c>
      <c r="J1721">
        <v>123</v>
      </c>
      <c r="K1721">
        <v>1</v>
      </c>
      <c r="L1721">
        <v>-2</v>
      </c>
      <c r="M1721">
        <v>46</v>
      </c>
      <c r="N1721">
        <v>104</v>
      </c>
      <c r="O1721">
        <v>9</v>
      </c>
      <c r="P1721">
        <v>116</v>
      </c>
      <c r="Q1721">
        <v>3</v>
      </c>
      <c r="R1721">
        <v>3</v>
      </c>
      <c r="S1721" t="s">
        <v>15</v>
      </c>
      <c r="T1721" t="b">
        <v>1</v>
      </c>
      <c r="U1721">
        <v>19</v>
      </c>
      <c r="V1721">
        <v>7</v>
      </c>
      <c r="W1721">
        <v>0</v>
      </c>
    </row>
    <row r="1722" spans="2:23" hidden="1">
      <c r="B1722" s="2" t="e">
        <f>IF(C5056="id",0,IF(C5056=C5057,B1721,IF(B1721=0,1,0)))</f>
        <v>#REF!</v>
      </c>
      <c r="E1722" t="b">
        <v>1</v>
      </c>
      <c r="F1722" t="s">
        <v>18</v>
      </c>
      <c r="G1722">
        <v>0</v>
      </c>
      <c r="H1722">
        <v>14</v>
      </c>
      <c r="I1722">
        <v>2</v>
      </c>
      <c r="J1722">
        <v>133</v>
      </c>
      <c r="K1722">
        <v>11</v>
      </c>
      <c r="L1722">
        <v>8</v>
      </c>
      <c r="M1722">
        <v>46</v>
      </c>
      <c r="N1722">
        <v>124</v>
      </c>
      <c r="O1722">
        <v>12</v>
      </c>
      <c r="P1722">
        <v>124</v>
      </c>
      <c r="Q1722">
        <v>14</v>
      </c>
      <c r="R1722">
        <v>2</v>
      </c>
      <c r="S1722" t="s">
        <v>17</v>
      </c>
      <c r="T1722" t="b">
        <v>1</v>
      </c>
      <c r="V1722">
        <v>9</v>
      </c>
      <c r="W1722">
        <v>0</v>
      </c>
    </row>
    <row r="1723" spans="2:23" hidden="1">
      <c r="B1723" s="2" t="e">
        <f>IF(C5057="id",0,IF(C5057=C5058,B1722,IF(B1722=0,1,0)))</f>
        <v>#REF!</v>
      </c>
      <c r="E1723" t="b">
        <v>1</v>
      </c>
      <c r="F1723">
        <v>1000</v>
      </c>
      <c r="G1723">
        <v>1</v>
      </c>
      <c r="H1723">
        <v>14</v>
      </c>
      <c r="I1723">
        <v>2</v>
      </c>
      <c r="J1723">
        <v>145</v>
      </c>
      <c r="K1723">
        <v>18</v>
      </c>
      <c r="L1723">
        <v>3</v>
      </c>
      <c r="M1723">
        <v>46</v>
      </c>
      <c r="N1723">
        <v>124</v>
      </c>
      <c r="O1723">
        <v>12</v>
      </c>
      <c r="P1723">
        <v>133</v>
      </c>
      <c r="Q1723">
        <v>11</v>
      </c>
      <c r="R1723">
        <v>8</v>
      </c>
      <c r="S1723" t="s">
        <v>15</v>
      </c>
      <c r="T1723" t="b">
        <v>1</v>
      </c>
      <c r="U1723">
        <v>21</v>
      </c>
      <c r="V1723">
        <v>12</v>
      </c>
      <c r="W1723">
        <v>0</v>
      </c>
    </row>
    <row r="1724" spans="2:23" hidden="1">
      <c r="B1724" s="2" t="e">
        <f>IF(C5058="id",0,IF(C5058=C5059,B1723,IF(B1723=0,1,0)))</f>
        <v>#REF!</v>
      </c>
      <c r="E1724" t="b">
        <v>1</v>
      </c>
      <c r="F1724" t="s">
        <v>18</v>
      </c>
      <c r="G1724">
        <v>0</v>
      </c>
      <c r="H1724">
        <v>14</v>
      </c>
      <c r="I1724">
        <v>2</v>
      </c>
      <c r="J1724">
        <v>154</v>
      </c>
      <c r="K1724">
        <v>13</v>
      </c>
      <c r="L1724">
        <v>10</v>
      </c>
      <c r="M1724">
        <v>46</v>
      </c>
      <c r="N1724">
        <v>145</v>
      </c>
      <c r="O1724">
        <v>2</v>
      </c>
      <c r="P1724">
        <v>145</v>
      </c>
      <c r="Q1724">
        <v>14</v>
      </c>
      <c r="R1724">
        <v>2</v>
      </c>
      <c r="S1724" t="s">
        <v>17</v>
      </c>
      <c r="T1724" t="b">
        <v>1</v>
      </c>
      <c r="V1724">
        <v>9</v>
      </c>
      <c r="W1724">
        <v>0</v>
      </c>
    </row>
    <row r="1725" spans="2:23" hidden="1">
      <c r="B1725" s="2" t="e">
        <f>IF(C5059="id",0,IF(C5059=C5060,B1724,IF(B1724=0,1,0)))</f>
        <v>#REF!</v>
      </c>
      <c r="E1725" t="b">
        <v>1</v>
      </c>
      <c r="F1725">
        <v>948</v>
      </c>
      <c r="G1725">
        <v>1</v>
      </c>
      <c r="H1725">
        <v>14</v>
      </c>
      <c r="I1725">
        <v>2</v>
      </c>
      <c r="J1725">
        <v>164</v>
      </c>
      <c r="K1725">
        <v>7</v>
      </c>
      <c r="L1725">
        <v>6</v>
      </c>
      <c r="M1725">
        <v>46</v>
      </c>
      <c r="N1725">
        <v>145</v>
      </c>
      <c r="O1725">
        <v>2</v>
      </c>
      <c r="P1725">
        <v>154</v>
      </c>
      <c r="Q1725">
        <v>13</v>
      </c>
      <c r="R1725">
        <v>10</v>
      </c>
      <c r="S1725" t="s">
        <v>15</v>
      </c>
      <c r="T1725" t="b">
        <v>1</v>
      </c>
      <c r="U1725">
        <v>19</v>
      </c>
      <c r="V1725">
        <v>10</v>
      </c>
      <c r="W1725">
        <v>0</v>
      </c>
    </row>
    <row r="1726" spans="2:23" hidden="1">
      <c r="B1726" s="2" t="e">
        <f>IF(C5060="id",0,IF(C5060=C5061,B1725,IF(B1725=0,1,0)))</f>
        <v>#REF!</v>
      </c>
      <c r="E1726" t="b">
        <v>1</v>
      </c>
      <c r="F1726" t="s">
        <v>18</v>
      </c>
      <c r="G1726">
        <v>0</v>
      </c>
      <c r="H1726">
        <v>14</v>
      </c>
      <c r="I1726">
        <v>2</v>
      </c>
      <c r="J1726">
        <v>169</v>
      </c>
      <c r="K1726">
        <v>14</v>
      </c>
      <c r="L1726">
        <v>7</v>
      </c>
      <c r="M1726">
        <v>46</v>
      </c>
      <c r="N1726">
        <v>164</v>
      </c>
      <c r="O1726">
        <v>3</v>
      </c>
      <c r="P1726">
        <v>164</v>
      </c>
      <c r="Q1726">
        <v>14</v>
      </c>
      <c r="R1726">
        <v>2</v>
      </c>
      <c r="S1726" t="s">
        <v>17</v>
      </c>
      <c r="T1726" t="b">
        <v>1</v>
      </c>
      <c r="V1726">
        <v>5</v>
      </c>
      <c r="W1726">
        <v>0</v>
      </c>
    </row>
    <row r="1727" spans="2:23" hidden="1">
      <c r="B1727" s="2" t="e">
        <f>IF(C5061="id",0,IF(C5061=C5062,B1726,IF(B1726=0,1,0)))</f>
        <v>#REF!</v>
      </c>
      <c r="E1727" t="b">
        <v>1</v>
      </c>
      <c r="F1727">
        <v>1060</v>
      </c>
      <c r="G1727">
        <v>1</v>
      </c>
      <c r="H1727">
        <v>14</v>
      </c>
      <c r="I1727">
        <v>2</v>
      </c>
      <c r="J1727">
        <v>176</v>
      </c>
      <c r="K1727">
        <v>19</v>
      </c>
      <c r="L1727">
        <v>9</v>
      </c>
      <c r="M1727">
        <v>46</v>
      </c>
      <c r="N1727">
        <v>164</v>
      </c>
      <c r="O1727">
        <v>3</v>
      </c>
      <c r="P1727">
        <v>169</v>
      </c>
      <c r="Q1727">
        <v>14</v>
      </c>
      <c r="R1727">
        <v>7</v>
      </c>
      <c r="S1727" t="s">
        <v>15</v>
      </c>
      <c r="T1727" t="b">
        <v>1</v>
      </c>
      <c r="U1727">
        <v>12</v>
      </c>
      <c r="V1727">
        <v>7</v>
      </c>
      <c r="W1727">
        <v>0</v>
      </c>
    </row>
    <row r="1728" spans="2:23" hidden="1">
      <c r="B1728" s="2" t="e">
        <f>IF(C5062="id",0,IF(C5062=C5063,B1727,IF(B1727=0,1,0)))</f>
        <v>#REF!</v>
      </c>
      <c r="E1728" t="b">
        <v>1</v>
      </c>
      <c r="F1728" t="s">
        <v>18</v>
      </c>
      <c r="G1728">
        <v>0</v>
      </c>
      <c r="H1728">
        <v>14</v>
      </c>
      <c r="I1728">
        <v>2</v>
      </c>
      <c r="J1728">
        <v>182</v>
      </c>
      <c r="K1728">
        <v>16</v>
      </c>
      <c r="L1728">
        <v>6</v>
      </c>
      <c r="M1728">
        <v>46</v>
      </c>
      <c r="N1728">
        <v>176</v>
      </c>
      <c r="O1728">
        <v>9</v>
      </c>
      <c r="P1728">
        <v>176</v>
      </c>
      <c r="Q1728">
        <v>14</v>
      </c>
      <c r="R1728">
        <v>2</v>
      </c>
      <c r="S1728" t="s">
        <v>17</v>
      </c>
      <c r="T1728" t="b">
        <v>1</v>
      </c>
      <c r="V1728">
        <v>6</v>
      </c>
      <c r="W1728">
        <v>0</v>
      </c>
    </row>
    <row r="1729" spans="2:23" hidden="1">
      <c r="B1729" s="2" t="e">
        <f>IF(C5063="id",0,IF(C5063=C5064,B1728,IF(B1728=0,1,0)))</f>
        <v>#REF!</v>
      </c>
      <c r="E1729" t="b">
        <v>1</v>
      </c>
      <c r="F1729">
        <v>135</v>
      </c>
      <c r="G1729">
        <v>1</v>
      </c>
      <c r="H1729">
        <v>14</v>
      </c>
      <c r="I1729">
        <v>2</v>
      </c>
      <c r="J1729">
        <v>192</v>
      </c>
      <c r="K1729">
        <v>20</v>
      </c>
      <c r="L1729">
        <v>12</v>
      </c>
      <c r="M1729">
        <v>46</v>
      </c>
      <c r="N1729">
        <v>176</v>
      </c>
      <c r="O1729">
        <v>9</v>
      </c>
      <c r="P1729">
        <v>182</v>
      </c>
      <c r="Q1729">
        <v>16</v>
      </c>
      <c r="R1729">
        <v>6</v>
      </c>
      <c r="S1729" t="s">
        <v>15</v>
      </c>
      <c r="T1729" t="b">
        <v>1</v>
      </c>
      <c r="U1729">
        <v>16</v>
      </c>
      <c r="V1729">
        <v>10</v>
      </c>
      <c r="W1729">
        <v>0</v>
      </c>
    </row>
    <row r="1730" spans="2:23" hidden="1">
      <c r="B1730" s="2" t="e">
        <f>IF(C5064="id",0,IF(C5064=C5065,B1729,IF(B1729=0,1,0)))</f>
        <v>#REF!</v>
      </c>
      <c r="E1730" t="b">
        <v>1</v>
      </c>
      <c r="F1730" t="s">
        <v>18</v>
      </c>
      <c r="G1730">
        <v>0</v>
      </c>
      <c r="H1730">
        <v>14</v>
      </c>
      <c r="I1730">
        <v>2</v>
      </c>
      <c r="J1730">
        <v>200</v>
      </c>
      <c r="K1730">
        <v>11</v>
      </c>
      <c r="L1730">
        <v>7</v>
      </c>
      <c r="M1730">
        <v>46</v>
      </c>
      <c r="N1730">
        <v>192</v>
      </c>
      <c r="O1730">
        <v>2</v>
      </c>
      <c r="P1730">
        <v>192</v>
      </c>
      <c r="Q1730">
        <v>14</v>
      </c>
      <c r="R1730">
        <v>2</v>
      </c>
      <c r="S1730" t="s">
        <v>17</v>
      </c>
      <c r="T1730" t="b">
        <v>1</v>
      </c>
      <c r="V1730">
        <v>8</v>
      </c>
      <c r="W1730">
        <v>0</v>
      </c>
    </row>
    <row r="1731" spans="2:23" hidden="1">
      <c r="B1731" s="2" t="e">
        <f>IF(C5065="id",0,IF(C5065=C5066,B1730,IF(B1730=0,1,0)))</f>
        <v>#REF!</v>
      </c>
      <c r="E1731" t="b">
        <v>1</v>
      </c>
      <c r="F1731">
        <v>1111</v>
      </c>
      <c r="G1731">
        <v>1</v>
      </c>
      <c r="H1731">
        <v>14</v>
      </c>
      <c r="I1731">
        <v>2</v>
      </c>
      <c r="J1731">
        <v>213</v>
      </c>
      <c r="K1731">
        <v>5</v>
      </c>
      <c r="L1731">
        <v>14</v>
      </c>
      <c r="M1731">
        <v>46</v>
      </c>
      <c r="N1731">
        <v>192</v>
      </c>
      <c r="O1731">
        <v>2</v>
      </c>
      <c r="P1731">
        <v>200</v>
      </c>
      <c r="Q1731">
        <v>11</v>
      </c>
      <c r="R1731">
        <v>7</v>
      </c>
      <c r="S1731" t="s">
        <v>15</v>
      </c>
      <c r="T1731" t="b">
        <v>1</v>
      </c>
      <c r="U1731">
        <v>21</v>
      </c>
      <c r="V1731">
        <v>13</v>
      </c>
      <c r="W1731">
        <v>0</v>
      </c>
    </row>
    <row r="1732" spans="2:23" hidden="1">
      <c r="B1732" s="2" t="e">
        <f>IF(C5066="id",0,IF(C5066=C5067,B1731,IF(B1731=0,1,0)))</f>
        <v>#REF!</v>
      </c>
      <c r="E1732" t="b">
        <v>1</v>
      </c>
      <c r="F1732" t="s">
        <v>18</v>
      </c>
      <c r="G1732">
        <v>0</v>
      </c>
      <c r="H1732">
        <v>14</v>
      </c>
      <c r="I1732">
        <v>2</v>
      </c>
      <c r="J1732">
        <v>220</v>
      </c>
      <c r="K1732">
        <v>19</v>
      </c>
      <c r="L1732">
        <v>4</v>
      </c>
      <c r="M1732">
        <v>46</v>
      </c>
      <c r="N1732">
        <v>213</v>
      </c>
      <c r="O1732">
        <v>5</v>
      </c>
      <c r="P1732">
        <v>213</v>
      </c>
      <c r="Q1732">
        <v>14</v>
      </c>
      <c r="R1732">
        <v>2</v>
      </c>
      <c r="S1732" t="s">
        <v>17</v>
      </c>
      <c r="T1732" t="b">
        <v>1</v>
      </c>
      <c r="V1732">
        <v>7</v>
      </c>
      <c r="W1732">
        <v>0</v>
      </c>
    </row>
    <row r="1733" spans="2:23" hidden="1">
      <c r="B1733" s="2" t="e">
        <f>IF(C5067="id",0,IF(C5067=C5068,B1732,IF(B1732=0,1,0)))</f>
        <v>#REF!</v>
      </c>
      <c r="E1733" t="b">
        <v>1</v>
      </c>
      <c r="F1733">
        <v>252</v>
      </c>
      <c r="G1733">
        <v>1</v>
      </c>
      <c r="H1733">
        <v>14</v>
      </c>
      <c r="I1733">
        <v>2</v>
      </c>
      <c r="J1733">
        <v>225</v>
      </c>
      <c r="K1733">
        <v>21</v>
      </c>
      <c r="L1733">
        <v>7</v>
      </c>
      <c r="M1733">
        <v>46</v>
      </c>
      <c r="N1733">
        <v>213</v>
      </c>
      <c r="O1733">
        <v>5</v>
      </c>
      <c r="P1733">
        <v>220</v>
      </c>
      <c r="Q1733">
        <v>19</v>
      </c>
      <c r="R1733">
        <v>4</v>
      </c>
      <c r="S1733" t="s">
        <v>15</v>
      </c>
      <c r="T1733" t="b">
        <v>1</v>
      </c>
      <c r="U1733">
        <v>12</v>
      </c>
      <c r="V1733">
        <v>5</v>
      </c>
      <c r="W1733">
        <v>0</v>
      </c>
    </row>
    <row r="1734" spans="2:23" hidden="1">
      <c r="B1734" s="2" t="e">
        <f>IF(C5068="id",0,IF(C5068=C5069,B1733,IF(B1733=0,1,0)))</f>
        <v>#REF!</v>
      </c>
      <c r="E1734" t="b">
        <v>1</v>
      </c>
      <c r="F1734" t="s">
        <v>18</v>
      </c>
      <c r="G1734">
        <v>0</v>
      </c>
      <c r="H1734">
        <v>14</v>
      </c>
      <c r="I1734">
        <v>2</v>
      </c>
      <c r="J1734">
        <v>231</v>
      </c>
      <c r="K1734">
        <v>10</v>
      </c>
      <c r="L1734">
        <v>0</v>
      </c>
      <c r="M1734">
        <v>46</v>
      </c>
      <c r="N1734">
        <v>225</v>
      </c>
      <c r="O1734">
        <v>8</v>
      </c>
      <c r="P1734">
        <v>225</v>
      </c>
      <c r="Q1734">
        <v>14</v>
      </c>
      <c r="R1734">
        <v>2</v>
      </c>
      <c r="S1734" t="s">
        <v>17</v>
      </c>
      <c r="T1734" t="b">
        <v>1</v>
      </c>
      <c r="V1734">
        <v>6</v>
      </c>
      <c r="W1734">
        <v>0</v>
      </c>
    </row>
    <row r="1735" spans="2:23" hidden="1">
      <c r="B1735" s="2" t="e">
        <f>IF(C5069="id",0,IF(C5069=C5070,B1734,IF(B1734=0,1,0)))</f>
        <v>#REF!</v>
      </c>
      <c r="E1735" t="b">
        <v>1</v>
      </c>
      <c r="F1735">
        <v>310</v>
      </c>
      <c r="G1735">
        <v>1</v>
      </c>
      <c r="H1735">
        <v>14</v>
      </c>
      <c r="I1735">
        <v>2</v>
      </c>
      <c r="J1735">
        <v>240</v>
      </c>
      <c r="K1735">
        <v>3</v>
      </c>
      <c r="L1735">
        <v>-2</v>
      </c>
      <c r="M1735">
        <v>46</v>
      </c>
      <c r="N1735">
        <v>225</v>
      </c>
      <c r="O1735">
        <v>8</v>
      </c>
      <c r="P1735">
        <v>231</v>
      </c>
      <c r="Q1735">
        <v>10</v>
      </c>
      <c r="R1735">
        <v>0</v>
      </c>
      <c r="S1735" t="s">
        <v>15</v>
      </c>
      <c r="T1735" t="b">
        <v>1</v>
      </c>
      <c r="U1735">
        <v>15</v>
      </c>
      <c r="V1735">
        <v>9</v>
      </c>
      <c r="W1735">
        <v>0</v>
      </c>
    </row>
    <row r="1736" spans="2:23" hidden="1">
      <c r="B1736" s="2" t="e">
        <f>IF(C5070="id",0,IF(C5070=C5071,B1735,IF(B1735=0,1,0)))</f>
        <v>#REF!</v>
      </c>
      <c r="E1736" t="b">
        <v>1</v>
      </c>
      <c r="F1736" t="s">
        <v>18</v>
      </c>
      <c r="G1736">
        <v>0</v>
      </c>
      <c r="H1736">
        <v>14</v>
      </c>
      <c r="I1736">
        <v>2</v>
      </c>
      <c r="J1736">
        <v>252</v>
      </c>
      <c r="K1736">
        <v>4</v>
      </c>
      <c r="L1736">
        <v>0</v>
      </c>
      <c r="M1736">
        <v>46</v>
      </c>
      <c r="N1736">
        <v>240</v>
      </c>
      <c r="O1736">
        <v>12</v>
      </c>
      <c r="P1736">
        <v>240</v>
      </c>
      <c r="Q1736">
        <v>14</v>
      </c>
      <c r="R1736">
        <v>2</v>
      </c>
      <c r="S1736" t="s">
        <v>17</v>
      </c>
      <c r="T1736" t="b">
        <v>1</v>
      </c>
      <c r="V1736">
        <v>12</v>
      </c>
      <c r="W1736">
        <v>0</v>
      </c>
    </row>
    <row r="1737" spans="2:23" hidden="1">
      <c r="B1737" s="2" t="e">
        <f>IF(C5071="id",0,IF(C5071=C5072,B1736,IF(B1736=0,1,0)))</f>
        <v>#REF!</v>
      </c>
      <c r="E1737" t="b">
        <v>1</v>
      </c>
      <c r="F1737">
        <v>1612</v>
      </c>
      <c r="G1737">
        <v>1</v>
      </c>
      <c r="H1737">
        <v>14</v>
      </c>
      <c r="I1737">
        <v>2</v>
      </c>
      <c r="J1737">
        <v>253</v>
      </c>
      <c r="K1737">
        <v>4</v>
      </c>
      <c r="L1737">
        <v>-1</v>
      </c>
      <c r="M1737">
        <v>46</v>
      </c>
      <c r="N1737">
        <v>240</v>
      </c>
      <c r="O1737">
        <v>12</v>
      </c>
      <c r="P1737">
        <v>252</v>
      </c>
      <c r="Q1737">
        <v>4</v>
      </c>
      <c r="R1737">
        <v>0</v>
      </c>
      <c r="S1737" t="s">
        <v>15</v>
      </c>
      <c r="T1737" t="b">
        <v>1</v>
      </c>
      <c r="U1737">
        <v>13</v>
      </c>
      <c r="V1737">
        <v>1</v>
      </c>
      <c r="W1737">
        <v>0</v>
      </c>
    </row>
    <row r="1738" spans="2:23" hidden="1">
      <c r="B1738" s="2" t="e">
        <f>IF(C5072="id",0,IF(C5072=C5073,B1737,IF(B1737=0,1,0)))</f>
        <v>#REF!</v>
      </c>
      <c r="E1738" t="b">
        <v>1</v>
      </c>
      <c r="F1738" t="s">
        <v>18</v>
      </c>
      <c r="G1738">
        <v>0</v>
      </c>
      <c r="H1738">
        <v>14</v>
      </c>
      <c r="I1738">
        <v>2</v>
      </c>
      <c r="J1738">
        <v>265</v>
      </c>
      <c r="K1738">
        <v>3</v>
      </c>
      <c r="L1738">
        <v>1</v>
      </c>
      <c r="M1738">
        <v>46</v>
      </c>
      <c r="N1738">
        <v>253</v>
      </c>
      <c r="O1738">
        <v>3</v>
      </c>
      <c r="P1738">
        <v>253</v>
      </c>
      <c r="Q1738">
        <v>14</v>
      </c>
      <c r="R1738">
        <v>2</v>
      </c>
      <c r="S1738" t="s">
        <v>17</v>
      </c>
      <c r="T1738" t="b">
        <v>1</v>
      </c>
      <c r="V1738">
        <v>12</v>
      </c>
      <c r="W1738">
        <v>0</v>
      </c>
    </row>
    <row r="1739" spans="2:23" hidden="1">
      <c r="B1739" s="2" t="e">
        <f>IF(C5073="id",0,IF(C5073=C5074,B1738,IF(B1738=0,1,0)))</f>
        <v>#REF!</v>
      </c>
      <c r="E1739" t="b">
        <v>1</v>
      </c>
      <c r="F1739">
        <v>1458</v>
      </c>
      <c r="G1739">
        <v>1</v>
      </c>
      <c r="H1739">
        <v>14</v>
      </c>
      <c r="I1739">
        <v>2</v>
      </c>
      <c r="J1739">
        <v>268</v>
      </c>
      <c r="K1739">
        <v>4</v>
      </c>
      <c r="L1739">
        <v>3</v>
      </c>
      <c r="M1739">
        <v>46</v>
      </c>
      <c r="N1739">
        <v>253</v>
      </c>
      <c r="O1739">
        <v>3</v>
      </c>
      <c r="P1739">
        <v>265</v>
      </c>
      <c r="Q1739">
        <v>3</v>
      </c>
      <c r="R1739">
        <v>1</v>
      </c>
      <c r="S1739" t="s">
        <v>15</v>
      </c>
      <c r="T1739" t="b">
        <v>1</v>
      </c>
      <c r="U1739">
        <v>15</v>
      </c>
      <c r="V1739">
        <v>3</v>
      </c>
      <c r="W1739">
        <v>0</v>
      </c>
    </row>
    <row r="1740" spans="2:23" hidden="1">
      <c r="B1740" s="2" t="e">
        <f>IF(C5074="id",0,IF(C5074=C5075,B1739,IF(B1739=0,1,0)))</f>
        <v>#REF!</v>
      </c>
      <c r="E1740" t="b">
        <v>1</v>
      </c>
      <c r="F1740" t="s">
        <v>18</v>
      </c>
      <c r="G1740">
        <v>0</v>
      </c>
      <c r="H1740">
        <v>14</v>
      </c>
      <c r="I1740">
        <v>2</v>
      </c>
      <c r="J1740">
        <v>282</v>
      </c>
      <c r="K1740">
        <v>18</v>
      </c>
      <c r="L1740">
        <v>10</v>
      </c>
      <c r="M1740">
        <v>46</v>
      </c>
      <c r="N1740">
        <v>270</v>
      </c>
      <c r="O1740">
        <v>1</v>
      </c>
      <c r="P1740">
        <v>270</v>
      </c>
      <c r="Q1740">
        <v>14</v>
      </c>
      <c r="R1740">
        <v>2</v>
      </c>
      <c r="S1740" t="s">
        <v>17</v>
      </c>
      <c r="T1740" t="b">
        <v>1</v>
      </c>
      <c r="V1740">
        <v>12</v>
      </c>
      <c r="W1740">
        <v>0</v>
      </c>
    </row>
    <row r="1741" spans="2:23" hidden="1">
      <c r="B1741" s="2" t="e">
        <f>IF(C5075="id",0,IF(C5075=C5076,B1740,IF(B1740=0,1,0)))</f>
        <v>#REF!</v>
      </c>
      <c r="E1741" t="b">
        <v>1</v>
      </c>
      <c r="F1741">
        <v>182</v>
      </c>
      <c r="G1741">
        <v>1</v>
      </c>
      <c r="H1741">
        <v>14</v>
      </c>
      <c r="I1741">
        <v>2</v>
      </c>
      <c r="J1741">
        <v>288</v>
      </c>
      <c r="K1741">
        <v>14</v>
      </c>
      <c r="L1741">
        <v>12</v>
      </c>
      <c r="M1741">
        <v>46</v>
      </c>
      <c r="N1741">
        <v>270</v>
      </c>
      <c r="O1741">
        <v>1</v>
      </c>
      <c r="P1741">
        <v>282</v>
      </c>
      <c r="Q1741">
        <v>18</v>
      </c>
      <c r="R1741">
        <v>10</v>
      </c>
      <c r="S1741" t="s">
        <v>15</v>
      </c>
      <c r="T1741" t="b">
        <v>1</v>
      </c>
      <c r="U1741">
        <v>18</v>
      </c>
      <c r="V1741">
        <v>6</v>
      </c>
      <c r="W1741">
        <v>0</v>
      </c>
    </row>
    <row r="1742" spans="2:23" hidden="1">
      <c r="B1742" s="2" t="e">
        <f>IF(C5076="id",0,IF(C5076=C5077,B1741,IF(B1741=0,1,0)))</f>
        <v>#REF!</v>
      </c>
      <c r="E1742" t="b">
        <v>1</v>
      </c>
      <c r="F1742" t="s">
        <v>18</v>
      </c>
      <c r="G1742">
        <v>0</v>
      </c>
      <c r="H1742">
        <v>14</v>
      </c>
      <c r="I1742">
        <v>2</v>
      </c>
      <c r="J1742">
        <v>313</v>
      </c>
      <c r="K1742">
        <v>0</v>
      </c>
      <c r="L1742">
        <v>10</v>
      </c>
      <c r="M1742">
        <v>46</v>
      </c>
      <c r="N1742">
        <v>291</v>
      </c>
      <c r="O1742">
        <v>4</v>
      </c>
      <c r="P1742">
        <v>291</v>
      </c>
      <c r="Q1742">
        <v>14</v>
      </c>
      <c r="R1742">
        <v>2</v>
      </c>
      <c r="S1742" t="s">
        <v>17</v>
      </c>
      <c r="T1742" t="b">
        <v>1</v>
      </c>
      <c r="V1742">
        <v>22</v>
      </c>
      <c r="W1742">
        <v>0</v>
      </c>
    </row>
    <row r="1743" spans="2:23" hidden="1">
      <c r="B1743" s="2" t="e">
        <f>IF(C5077="id",0,IF(C5077=C5078,B1742,IF(B1742=0,1,0)))</f>
        <v>#REF!</v>
      </c>
      <c r="E1743" t="b">
        <v>1</v>
      </c>
      <c r="F1743">
        <v>1089</v>
      </c>
      <c r="G1743">
        <v>1</v>
      </c>
      <c r="H1743">
        <v>14</v>
      </c>
      <c r="I1743">
        <v>2</v>
      </c>
      <c r="J1743">
        <v>317</v>
      </c>
      <c r="K1743">
        <v>0</v>
      </c>
      <c r="L1743">
        <v>14</v>
      </c>
      <c r="M1743">
        <v>46</v>
      </c>
      <c r="N1743">
        <v>291</v>
      </c>
      <c r="O1743">
        <v>4</v>
      </c>
      <c r="P1743">
        <v>313</v>
      </c>
      <c r="Q1743">
        <v>0</v>
      </c>
      <c r="R1743">
        <v>10</v>
      </c>
      <c r="S1743" t="s">
        <v>15</v>
      </c>
      <c r="T1743" t="b">
        <v>1</v>
      </c>
      <c r="U1743">
        <v>26</v>
      </c>
      <c r="V1743">
        <v>4</v>
      </c>
      <c r="W1743">
        <v>0</v>
      </c>
    </row>
    <row r="1744" spans="2:23" hidden="1">
      <c r="B1744" s="2" t="e">
        <f>IF(C5078="id",0,IF(C5078=C5079,B1743,IF(B1743=0,1,0)))</f>
        <v>#REF!</v>
      </c>
      <c r="E1744" t="b">
        <v>0</v>
      </c>
      <c r="F1744" t="s">
        <v>18</v>
      </c>
      <c r="G1744">
        <v>0</v>
      </c>
      <c r="H1744">
        <v>14</v>
      </c>
      <c r="I1744">
        <v>2</v>
      </c>
      <c r="J1744">
        <v>329</v>
      </c>
      <c r="K1744">
        <v>20</v>
      </c>
      <c r="L1744">
        <v>8</v>
      </c>
      <c r="M1744">
        <v>46</v>
      </c>
      <c r="N1744">
        <v>317</v>
      </c>
      <c r="O1744">
        <v>13</v>
      </c>
      <c r="P1744">
        <v>317</v>
      </c>
      <c r="Q1744">
        <v>14</v>
      </c>
      <c r="R1744">
        <v>2</v>
      </c>
      <c r="S1744" t="s">
        <v>17</v>
      </c>
      <c r="T1744" t="b">
        <v>1</v>
      </c>
      <c r="V1744">
        <v>12</v>
      </c>
      <c r="W1744">
        <v>0</v>
      </c>
    </row>
    <row r="1745" spans="2:23" hidden="1">
      <c r="B1745" s="2" t="e">
        <f>IF(C5079="id",0,IF(C5079=C5080,B1744,IF(B1744=0,1,0)))</f>
        <v>#REF!</v>
      </c>
      <c r="E1745" t="b">
        <v>0</v>
      </c>
      <c r="F1745">
        <v>1661</v>
      </c>
      <c r="G1745">
        <v>1</v>
      </c>
      <c r="H1745">
        <v>14</v>
      </c>
      <c r="I1745">
        <v>2</v>
      </c>
      <c r="J1745">
        <v>343</v>
      </c>
      <c r="K1745">
        <v>27</v>
      </c>
      <c r="L1745">
        <v>1</v>
      </c>
      <c r="M1745">
        <v>46</v>
      </c>
      <c r="N1745">
        <v>317</v>
      </c>
      <c r="O1745">
        <v>13</v>
      </c>
      <c r="P1745">
        <v>329</v>
      </c>
      <c r="Q1745">
        <v>20</v>
      </c>
      <c r="R1745">
        <v>8</v>
      </c>
      <c r="S1745" t="s">
        <v>15</v>
      </c>
      <c r="T1745" t="b">
        <v>1</v>
      </c>
      <c r="U1745">
        <v>26</v>
      </c>
      <c r="V1745">
        <v>14</v>
      </c>
      <c r="W1745">
        <v>0</v>
      </c>
    </row>
    <row r="1746" spans="2:23" hidden="1">
      <c r="B1746" s="2" t="e">
        <f>IF(C5080="id",0,IF(C5080=C5081,B1745,IF(B1745=0,1,0)))</f>
        <v>#REF!</v>
      </c>
      <c r="E1746" t="b">
        <v>1</v>
      </c>
      <c r="F1746" t="s">
        <v>18</v>
      </c>
      <c r="G1746">
        <v>0</v>
      </c>
      <c r="H1746">
        <v>14</v>
      </c>
      <c r="I1746">
        <v>2</v>
      </c>
      <c r="J1746">
        <v>356</v>
      </c>
      <c r="K1746">
        <v>20</v>
      </c>
      <c r="L1746">
        <v>9</v>
      </c>
      <c r="M1746">
        <v>46</v>
      </c>
      <c r="N1746">
        <v>343</v>
      </c>
      <c r="O1746">
        <v>5</v>
      </c>
      <c r="P1746">
        <v>343</v>
      </c>
      <c r="Q1746">
        <v>14</v>
      </c>
      <c r="R1746">
        <v>2</v>
      </c>
      <c r="S1746" t="s">
        <v>17</v>
      </c>
      <c r="T1746" t="b">
        <v>1</v>
      </c>
      <c r="V1746">
        <v>13</v>
      </c>
      <c r="W1746">
        <v>0</v>
      </c>
    </row>
    <row r="1747" spans="2:23" hidden="1">
      <c r="B1747" s="2" t="e">
        <f>IF(C5081="id",0,IF(C5081=C5082,B1746,IF(B1746=0,1,0)))</f>
        <v>#REF!</v>
      </c>
      <c r="F1747" t="s">
        <v>18</v>
      </c>
      <c r="G1747">
        <v>0</v>
      </c>
      <c r="H1747">
        <v>4</v>
      </c>
      <c r="I1747">
        <v>8</v>
      </c>
      <c r="J1747">
        <v>17</v>
      </c>
      <c r="K1747">
        <v>11</v>
      </c>
      <c r="L1747">
        <v>2</v>
      </c>
      <c r="M1747">
        <v>47</v>
      </c>
      <c r="N1747">
        <v>4</v>
      </c>
      <c r="P1747">
        <v>4</v>
      </c>
      <c r="Q1747">
        <v>4</v>
      </c>
      <c r="R1747">
        <v>8</v>
      </c>
      <c r="S1747" t="s">
        <v>17</v>
      </c>
      <c r="V1747">
        <v>13</v>
      </c>
      <c r="W1747">
        <v>0</v>
      </c>
    </row>
    <row r="1748" spans="2:23" hidden="1">
      <c r="B1748" s="2" t="e">
        <f>IF(C5082="id",0,IF(C5082=C5083,B1747,IF(B1747=0,1,0)))</f>
        <v>#REF!</v>
      </c>
      <c r="F1748">
        <v>534</v>
      </c>
      <c r="G1748">
        <v>1</v>
      </c>
      <c r="H1748">
        <v>17</v>
      </c>
      <c r="I1748">
        <v>10</v>
      </c>
      <c r="J1748">
        <v>25</v>
      </c>
      <c r="K1748">
        <v>16</v>
      </c>
      <c r="L1748">
        <v>-1</v>
      </c>
      <c r="M1748">
        <v>47</v>
      </c>
      <c r="N1748">
        <v>4</v>
      </c>
      <c r="P1748">
        <v>17</v>
      </c>
      <c r="Q1748">
        <v>11</v>
      </c>
      <c r="R1748">
        <v>2</v>
      </c>
      <c r="S1748" t="s">
        <v>15</v>
      </c>
      <c r="U1748">
        <v>21</v>
      </c>
      <c r="V1748">
        <v>8</v>
      </c>
      <c r="W1748">
        <v>0</v>
      </c>
    </row>
    <row r="1749" spans="2:23" hidden="1">
      <c r="B1749" s="2" t="e">
        <f>IF(C5083="id",0,IF(C5083=C5084,B1748,IF(B1748=0,1,0)))</f>
        <v>#REF!</v>
      </c>
      <c r="F1749">
        <v>1223</v>
      </c>
      <c r="G1749">
        <v>2</v>
      </c>
      <c r="H1749">
        <v>17</v>
      </c>
      <c r="I1749">
        <v>10</v>
      </c>
      <c r="J1749">
        <v>37</v>
      </c>
      <c r="K1749">
        <v>10</v>
      </c>
      <c r="L1749">
        <v>5</v>
      </c>
      <c r="M1749">
        <v>47</v>
      </c>
      <c r="N1749">
        <v>18</v>
      </c>
      <c r="P1749">
        <v>29</v>
      </c>
      <c r="Q1749">
        <v>14</v>
      </c>
      <c r="R1749">
        <v>1</v>
      </c>
      <c r="S1749" t="s">
        <v>15</v>
      </c>
      <c r="U1749">
        <v>19</v>
      </c>
      <c r="V1749">
        <v>8</v>
      </c>
      <c r="W1749">
        <v>4</v>
      </c>
    </row>
    <row r="1750" spans="2:23" hidden="1">
      <c r="B1750" s="2" t="e">
        <f>IF(C5084="id",0,IF(C5084=C5085,B1749,IF(B1749=0,1,0)))</f>
        <v>#REF!</v>
      </c>
      <c r="E1750" t="b">
        <v>1</v>
      </c>
      <c r="F1750" t="s">
        <v>18</v>
      </c>
      <c r="G1750">
        <v>0</v>
      </c>
      <c r="H1750">
        <v>4</v>
      </c>
      <c r="I1750">
        <v>8</v>
      </c>
      <c r="J1750">
        <v>60</v>
      </c>
      <c r="K1750">
        <v>20</v>
      </c>
      <c r="L1750">
        <v>9</v>
      </c>
      <c r="M1750">
        <v>47</v>
      </c>
      <c r="N1750">
        <v>43</v>
      </c>
      <c r="O1750">
        <v>3</v>
      </c>
      <c r="P1750">
        <v>43</v>
      </c>
      <c r="Q1750">
        <v>4</v>
      </c>
      <c r="R1750">
        <v>8</v>
      </c>
      <c r="S1750" t="s">
        <v>17</v>
      </c>
      <c r="T1750" t="b">
        <v>1</v>
      </c>
      <c r="V1750">
        <v>17</v>
      </c>
      <c r="W1750">
        <v>0</v>
      </c>
    </row>
    <row r="1751" spans="2:23" hidden="1">
      <c r="B1751" s="2" t="e">
        <f>IF(C5085="id",0,IF(C5085=C5086,B1750,IF(B1750=0,1,0)))</f>
        <v>#REF!</v>
      </c>
      <c r="E1751" t="b">
        <v>1</v>
      </c>
      <c r="F1751">
        <v>1242</v>
      </c>
      <c r="G1751">
        <v>1</v>
      </c>
      <c r="H1751">
        <v>4</v>
      </c>
      <c r="I1751">
        <v>8</v>
      </c>
      <c r="J1751">
        <v>68</v>
      </c>
      <c r="K1751">
        <v>14</v>
      </c>
      <c r="L1751">
        <v>7</v>
      </c>
      <c r="M1751">
        <v>47</v>
      </c>
      <c r="N1751">
        <v>43</v>
      </c>
      <c r="O1751">
        <v>3</v>
      </c>
      <c r="P1751">
        <v>60</v>
      </c>
      <c r="Q1751">
        <v>20</v>
      </c>
      <c r="R1751">
        <v>9</v>
      </c>
      <c r="S1751" t="s">
        <v>15</v>
      </c>
      <c r="T1751" t="b">
        <v>1</v>
      </c>
      <c r="U1751">
        <v>25</v>
      </c>
      <c r="V1751">
        <v>8</v>
      </c>
      <c r="W1751">
        <v>0</v>
      </c>
    </row>
    <row r="1752" spans="2:23" hidden="1">
      <c r="B1752" s="2" t="e">
        <f>IF(C5086="id",0,IF(C5086=C5087,B1751,IF(B1751=0,1,0)))</f>
        <v>#REF!</v>
      </c>
      <c r="E1752" t="b">
        <v>1</v>
      </c>
      <c r="F1752" t="s">
        <v>18</v>
      </c>
      <c r="G1752">
        <v>0</v>
      </c>
      <c r="H1752">
        <v>4</v>
      </c>
      <c r="I1752">
        <v>8</v>
      </c>
      <c r="J1752">
        <v>70</v>
      </c>
      <c r="K1752">
        <v>5</v>
      </c>
      <c r="L1752">
        <v>7</v>
      </c>
      <c r="M1752">
        <v>47</v>
      </c>
      <c r="N1752">
        <v>68</v>
      </c>
      <c r="O1752">
        <v>10</v>
      </c>
      <c r="P1752">
        <v>68</v>
      </c>
      <c r="Q1752">
        <v>4</v>
      </c>
      <c r="R1752">
        <v>8</v>
      </c>
      <c r="S1752" t="s">
        <v>17</v>
      </c>
      <c r="T1752" t="b">
        <v>1</v>
      </c>
      <c r="V1752">
        <v>2</v>
      </c>
      <c r="W1752">
        <v>0</v>
      </c>
    </row>
    <row r="1753" spans="2:23" hidden="1">
      <c r="B1753" s="2" t="e">
        <f>IF(C5087="id",0,IF(C5087=C5088,B1752,IF(B1752=0,1,0)))</f>
        <v>#REF!</v>
      </c>
      <c r="E1753" t="b">
        <v>1</v>
      </c>
      <c r="F1753">
        <v>1772</v>
      </c>
      <c r="G1753">
        <v>1</v>
      </c>
      <c r="H1753">
        <v>4</v>
      </c>
      <c r="I1753">
        <v>8</v>
      </c>
      <c r="J1753">
        <v>78</v>
      </c>
      <c r="K1753">
        <v>3</v>
      </c>
      <c r="L1753">
        <v>1</v>
      </c>
      <c r="M1753">
        <v>47</v>
      </c>
      <c r="N1753">
        <v>68</v>
      </c>
      <c r="O1753">
        <v>10</v>
      </c>
      <c r="P1753">
        <v>70</v>
      </c>
      <c r="Q1753">
        <v>5</v>
      </c>
      <c r="R1753">
        <v>7</v>
      </c>
      <c r="S1753" t="s">
        <v>15</v>
      </c>
      <c r="T1753" t="b">
        <v>1</v>
      </c>
      <c r="U1753">
        <v>10</v>
      </c>
      <c r="V1753">
        <v>8</v>
      </c>
      <c r="W1753">
        <v>0</v>
      </c>
    </row>
    <row r="1754" spans="2:23" hidden="1">
      <c r="B1754" s="2" t="e">
        <f>IF(C5088="id",0,IF(C5088=C5089,B1753,IF(B1753=0,1,0)))</f>
        <v>#REF!</v>
      </c>
      <c r="E1754" t="b">
        <v>1</v>
      </c>
      <c r="F1754" t="s">
        <v>18</v>
      </c>
      <c r="G1754">
        <v>0</v>
      </c>
      <c r="H1754">
        <v>4</v>
      </c>
      <c r="I1754">
        <v>8</v>
      </c>
      <c r="J1754">
        <v>80</v>
      </c>
      <c r="K1754">
        <v>5</v>
      </c>
      <c r="L1754">
        <v>7</v>
      </c>
      <c r="M1754">
        <v>47</v>
      </c>
      <c r="N1754">
        <v>78</v>
      </c>
      <c r="O1754">
        <v>5</v>
      </c>
      <c r="P1754">
        <v>78</v>
      </c>
      <c r="Q1754">
        <v>4</v>
      </c>
      <c r="R1754">
        <v>8</v>
      </c>
      <c r="S1754" t="s">
        <v>17</v>
      </c>
      <c r="T1754" t="b">
        <v>1</v>
      </c>
      <c r="V1754">
        <v>2</v>
      </c>
      <c r="W1754">
        <v>0</v>
      </c>
    </row>
    <row r="1755" spans="2:23" hidden="1">
      <c r="B1755" s="2" t="e">
        <f>IF(C5089="id",0,IF(C5089=C5090,B1754,IF(B1754=0,1,0)))</f>
        <v>#REF!</v>
      </c>
      <c r="E1755" t="b">
        <v>1</v>
      </c>
      <c r="F1755">
        <v>1797</v>
      </c>
      <c r="G1755">
        <v>1</v>
      </c>
      <c r="H1755">
        <v>4</v>
      </c>
      <c r="I1755">
        <v>8</v>
      </c>
      <c r="J1755">
        <v>91</v>
      </c>
      <c r="K1755">
        <v>0</v>
      </c>
      <c r="L1755">
        <v>13</v>
      </c>
      <c r="M1755">
        <v>47</v>
      </c>
      <c r="N1755">
        <v>78</v>
      </c>
      <c r="O1755">
        <v>5</v>
      </c>
      <c r="P1755">
        <v>80</v>
      </c>
      <c r="Q1755">
        <v>5</v>
      </c>
      <c r="R1755">
        <v>7</v>
      </c>
      <c r="S1755" t="s">
        <v>15</v>
      </c>
      <c r="T1755" t="b">
        <v>1</v>
      </c>
      <c r="U1755">
        <v>13</v>
      </c>
      <c r="V1755">
        <v>11</v>
      </c>
      <c r="W1755">
        <v>0</v>
      </c>
    </row>
    <row r="1756" spans="2:23" hidden="1">
      <c r="B1756" s="2" t="e">
        <f>IF(C5090="id",0,IF(C5090=C5091,B1755,IF(B1755=0,1,0)))</f>
        <v>#REF!</v>
      </c>
      <c r="E1756" t="b">
        <v>1</v>
      </c>
      <c r="F1756" t="s">
        <v>18</v>
      </c>
      <c r="G1756">
        <v>0</v>
      </c>
      <c r="H1756">
        <v>4</v>
      </c>
      <c r="I1756">
        <v>8</v>
      </c>
      <c r="J1756">
        <v>113</v>
      </c>
      <c r="K1756">
        <v>20</v>
      </c>
      <c r="L1756">
        <v>2</v>
      </c>
      <c r="M1756">
        <v>47</v>
      </c>
      <c r="N1756">
        <v>91</v>
      </c>
      <c r="O1756">
        <v>10</v>
      </c>
      <c r="P1756">
        <v>91</v>
      </c>
      <c r="Q1756">
        <v>4</v>
      </c>
      <c r="R1756">
        <v>8</v>
      </c>
      <c r="S1756" t="s">
        <v>17</v>
      </c>
      <c r="T1756" t="b">
        <v>1</v>
      </c>
      <c r="V1756">
        <v>22</v>
      </c>
      <c r="W1756">
        <v>0</v>
      </c>
    </row>
    <row r="1757" spans="2:23" hidden="1">
      <c r="B1757" s="2" t="e">
        <f>IF(C5091="id",0,IF(C5091=C5092,B1756,IF(B1756=0,1,0)))</f>
        <v>#REF!</v>
      </c>
      <c r="E1757" t="b">
        <v>1</v>
      </c>
      <c r="F1757">
        <v>597</v>
      </c>
      <c r="G1757">
        <v>1</v>
      </c>
      <c r="H1757">
        <v>4</v>
      </c>
      <c r="I1757">
        <v>8</v>
      </c>
      <c r="J1757">
        <v>127</v>
      </c>
      <c r="K1757">
        <v>26</v>
      </c>
      <c r="L1757">
        <v>10</v>
      </c>
      <c r="M1757">
        <v>47</v>
      </c>
      <c r="N1757">
        <v>91</v>
      </c>
      <c r="O1757">
        <v>10</v>
      </c>
      <c r="P1757">
        <v>113</v>
      </c>
      <c r="Q1757">
        <v>20</v>
      </c>
      <c r="R1757">
        <v>2</v>
      </c>
      <c r="S1757" t="s">
        <v>15</v>
      </c>
      <c r="T1757" t="b">
        <v>1</v>
      </c>
      <c r="U1757">
        <v>36</v>
      </c>
      <c r="V1757">
        <v>14</v>
      </c>
      <c r="W1757">
        <v>0</v>
      </c>
    </row>
    <row r="1758" spans="2:23" hidden="1">
      <c r="B1758" s="2" t="e">
        <f>IF(C5092="id",0,IF(C5092=C5093,B1757,IF(B1757=0,1,0)))</f>
        <v>#REF!</v>
      </c>
      <c r="E1758" t="b">
        <v>1</v>
      </c>
      <c r="F1758" t="s">
        <v>18</v>
      </c>
      <c r="G1758">
        <v>0</v>
      </c>
      <c r="H1758">
        <v>4</v>
      </c>
      <c r="I1758">
        <v>8</v>
      </c>
      <c r="J1758">
        <v>137</v>
      </c>
      <c r="K1758">
        <v>6</v>
      </c>
      <c r="L1758">
        <v>0</v>
      </c>
      <c r="M1758">
        <v>47</v>
      </c>
      <c r="N1758">
        <v>127</v>
      </c>
      <c r="O1758">
        <v>9</v>
      </c>
      <c r="P1758">
        <v>127</v>
      </c>
      <c r="Q1758">
        <v>4</v>
      </c>
      <c r="R1758">
        <v>8</v>
      </c>
      <c r="S1758" t="s">
        <v>17</v>
      </c>
      <c r="T1758" t="b">
        <v>1</v>
      </c>
      <c r="V1758">
        <v>10</v>
      </c>
      <c r="W1758">
        <v>0</v>
      </c>
    </row>
    <row r="1759" spans="2:23" hidden="1">
      <c r="B1759" s="2" t="e">
        <f>IF(C5093="id",0,IF(C5093=C5094,B1758,IF(B1758=0,1,0)))</f>
        <v>#REF!</v>
      </c>
      <c r="E1759" t="b">
        <v>1</v>
      </c>
      <c r="F1759">
        <v>382</v>
      </c>
      <c r="G1759">
        <v>1</v>
      </c>
      <c r="H1759">
        <v>4</v>
      </c>
      <c r="I1759">
        <v>8</v>
      </c>
      <c r="J1759">
        <v>143</v>
      </c>
      <c r="K1759">
        <v>3</v>
      </c>
      <c r="L1759">
        <v>3</v>
      </c>
      <c r="M1759">
        <v>47</v>
      </c>
      <c r="N1759">
        <v>127</v>
      </c>
      <c r="O1759">
        <v>9</v>
      </c>
      <c r="P1759">
        <v>137</v>
      </c>
      <c r="Q1759">
        <v>6</v>
      </c>
      <c r="R1759">
        <v>0</v>
      </c>
      <c r="S1759" t="s">
        <v>15</v>
      </c>
      <c r="T1759" t="b">
        <v>1</v>
      </c>
      <c r="U1759">
        <v>16</v>
      </c>
      <c r="V1759">
        <v>6</v>
      </c>
      <c r="W1759">
        <v>0</v>
      </c>
    </row>
    <row r="1760" spans="2:23" hidden="1">
      <c r="B1760" s="2" t="e">
        <f>IF(C5094="id",0,IF(C5094=C5095,B1759,IF(B1759=0,1,0)))</f>
        <v>#REF!</v>
      </c>
      <c r="E1760" t="b">
        <v>0</v>
      </c>
      <c r="F1760" t="s">
        <v>18</v>
      </c>
      <c r="G1760">
        <v>0</v>
      </c>
      <c r="H1760">
        <v>4</v>
      </c>
      <c r="I1760">
        <v>8</v>
      </c>
      <c r="J1760">
        <v>152</v>
      </c>
      <c r="K1760">
        <v>9</v>
      </c>
      <c r="L1760">
        <v>4</v>
      </c>
      <c r="M1760">
        <v>47</v>
      </c>
      <c r="N1760">
        <v>143</v>
      </c>
      <c r="O1760">
        <v>6</v>
      </c>
      <c r="P1760">
        <v>143</v>
      </c>
      <c r="Q1760">
        <v>4</v>
      </c>
      <c r="R1760">
        <v>8</v>
      </c>
      <c r="S1760" t="s">
        <v>17</v>
      </c>
      <c r="T1760" t="b">
        <v>1</v>
      </c>
      <c r="V1760">
        <v>9</v>
      </c>
      <c r="W1760">
        <v>0</v>
      </c>
    </row>
    <row r="1761" spans="2:23" hidden="1">
      <c r="B1761" s="2" t="e">
        <f>IF(C5095="id",0,IF(C5095=C5096,B1760,IF(B1760=0,1,0)))</f>
        <v>#REF!</v>
      </c>
      <c r="E1761" t="b">
        <v>0</v>
      </c>
      <c r="F1761">
        <v>696</v>
      </c>
      <c r="G1761">
        <v>1</v>
      </c>
      <c r="H1761">
        <v>4</v>
      </c>
      <c r="I1761">
        <v>8</v>
      </c>
      <c r="J1761">
        <v>161</v>
      </c>
      <c r="K1761">
        <v>15</v>
      </c>
      <c r="L1761">
        <v>7</v>
      </c>
      <c r="M1761">
        <v>47</v>
      </c>
      <c r="N1761">
        <v>143</v>
      </c>
      <c r="O1761">
        <v>6</v>
      </c>
      <c r="P1761">
        <v>152</v>
      </c>
      <c r="Q1761">
        <v>9</v>
      </c>
      <c r="R1761">
        <v>4</v>
      </c>
      <c r="S1761" t="s">
        <v>15</v>
      </c>
      <c r="T1761" t="b">
        <v>1</v>
      </c>
      <c r="U1761">
        <v>18</v>
      </c>
      <c r="V1761">
        <v>9</v>
      </c>
      <c r="W1761">
        <v>0</v>
      </c>
    </row>
    <row r="1762" spans="2:23" hidden="1">
      <c r="B1762" s="2" t="e">
        <f>IF(C5096="id",0,IF(C5096=C5097,B1761,IF(B1761=0,1,0)))</f>
        <v>#REF!</v>
      </c>
      <c r="E1762" t="b">
        <v>1</v>
      </c>
      <c r="F1762" t="s">
        <v>18</v>
      </c>
      <c r="G1762">
        <v>0</v>
      </c>
      <c r="H1762">
        <v>4</v>
      </c>
      <c r="I1762">
        <v>8</v>
      </c>
      <c r="J1762">
        <v>169</v>
      </c>
      <c r="K1762">
        <v>1</v>
      </c>
      <c r="L1762">
        <v>4</v>
      </c>
      <c r="M1762">
        <v>47</v>
      </c>
      <c r="N1762">
        <v>162</v>
      </c>
      <c r="O1762">
        <v>3</v>
      </c>
      <c r="P1762">
        <v>162</v>
      </c>
      <c r="Q1762">
        <v>4</v>
      </c>
      <c r="R1762">
        <v>8</v>
      </c>
      <c r="S1762" t="s">
        <v>17</v>
      </c>
      <c r="T1762" t="b">
        <v>1</v>
      </c>
      <c r="V1762">
        <v>7</v>
      </c>
      <c r="W1762">
        <v>0</v>
      </c>
    </row>
    <row r="1763" spans="2:23" hidden="1">
      <c r="B1763" s="2" t="e">
        <f>IF(C5097="id",0,IF(C5097=C5098,B1762,IF(B1762=0,1,0)))</f>
        <v>#REF!</v>
      </c>
      <c r="E1763" t="b">
        <v>1</v>
      </c>
      <c r="F1763">
        <v>1708</v>
      </c>
      <c r="G1763">
        <v>1</v>
      </c>
      <c r="H1763">
        <v>4</v>
      </c>
      <c r="I1763">
        <v>8</v>
      </c>
      <c r="J1763">
        <v>181</v>
      </c>
      <c r="K1763">
        <v>8</v>
      </c>
      <c r="L1763">
        <v>9</v>
      </c>
      <c r="M1763">
        <v>47</v>
      </c>
      <c r="N1763">
        <v>162</v>
      </c>
      <c r="O1763">
        <v>3</v>
      </c>
      <c r="P1763">
        <v>169</v>
      </c>
      <c r="Q1763">
        <v>1</v>
      </c>
      <c r="R1763">
        <v>4</v>
      </c>
      <c r="S1763" t="s">
        <v>15</v>
      </c>
      <c r="T1763" t="b">
        <v>1</v>
      </c>
      <c r="U1763">
        <v>19</v>
      </c>
      <c r="V1763">
        <v>12</v>
      </c>
      <c r="W1763">
        <v>0</v>
      </c>
    </row>
    <row r="1764" spans="2:23" hidden="1">
      <c r="B1764" s="2" t="e">
        <f>IF(C5098="id",0,IF(C5098=C5099,B1763,IF(B1763=0,1,0)))</f>
        <v>#REF!</v>
      </c>
      <c r="E1764" t="b">
        <v>1</v>
      </c>
      <c r="F1764" t="s">
        <v>18</v>
      </c>
      <c r="G1764">
        <v>0</v>
      </c>
      <c r="H1764">
        <v>4</v>
      </c>
      <c r="I1764">
        <v>8</v>
      </c>
      <c r="J1764">
        <v>189</v>
      </c>
      <c r="K1764">
        <v>3</v>
      </c>
      <c r="L1764">
        <v>1</v>
      </c>
      <c r="M1764">
        <v>47</v>
      </c>
      <c r="N1764">
        <v>181</v>
      </c>
      <c r="O1764">
        <v>11</v>
      </c>
      <c r="P1764">
        <v>181</v>
      </c>
      <c r="Q1764">
        <v>4</v>
      </c>
      <c r="R1764">
        <v>8</v>
      </c>
      <c r="S1764" t="s">
        <v>17</v>
      </c>
      <c r="T1764" t="b">
        <v>1</v>
      </c>
      <c r="V1764">
        <v>8</v>
      </c>
      <c r="W1764">
        <v>0</v>
      </c>
    </row>
    <row r="1765" spans="2:23" hidden="1">
      <c r="B1765" s="2" t="e">
        <f>IF(C5099="id",0,IF(C5099=C5100,B1764,IF(B1764=0,1,0)))</f>
        <v>#REF!</v>
      </c>
      <c r="E1765" t="b">
        <v>1</v>
      </c>
      <c r="F1765">
        <v>1456</v>
      </c>
      <c r="G1765">
        <v>1</v>
      </c>
      <c r="H1765">
        <v>4</v>
      </c>
      <c r="I1765">
        <v>8</v>
      </c>
      <c r="J1765">
        <v>192</v>
      </c>
      <c r="K1765">
        <v>5</v>
      </c>
      <c r="L1765">
        <v>0</v>
      </c>
      <c r="M1765">
        <v>47</v>
      </c>
      <c r="N1765">
        <v>181</v>
      </c>
      <c r="O1765">
        <v>11</v>
      </c>
      <c r="P1765">
        <v>189</v>
      </c>
      <c r="Q1765">
        <v>3</v>
      </c>
      <c r="R1765">
        <v>1</v>
      </c>
      <c r="S1765" t="s">
        <v>15</v>
      </c>
      <c r="T1765" t="b">
        <v>1</v>
      </c>
      <c r="U1765">
        <v>11</v>
      </c>
      <c r="V1765">
        <v>3</v>
      </c>
      <c r="W1765">
        <v>0</v>
      </c>
    </row>
    <row r="1766" spans="2:23" hidden="1">
      <c r="B1766" s="2" t="e">
        <f>IF(C5100="id",0,IF(C5100=C5101,B1765,IF(B1765=0,1,0)))</f>
        <v>#REF!</v>
      </c>
      <c r="E1766" t="b">
        <v>1</v>
      </c>
      <c r="F1766" t="s">
        <v>18</v>
      </c>
      <c r="G1766">
        <v>0</v>
      </c>
      <c r="H1766">
        <v>4</v>
      </c>
      <c r="I1766">
        <v>8</v>
      </c>
      <c r="J1766">
        <v>211</v>
      </c>
      <c r="K1766">
        <v>20</v>
      </c>
      <c r="L1766">
        <v>5</v>
      </c>
      <c r="M1766">
        <v>47</v>
      </c>
      <c r="N1766">
        <v>192</v>
      </c>
      <c r="O1766">
        <v>2</v>
      </c>
      <c r="P1766">
        <v>192</v>
      </c>
      <c r="Q1766">
        <v>4</v>
      </c>
      <c r="R1766">
        <v>8</v>
      </c>
      <c r="S1766" t="s">
        <v>17</v>
      </c>
      <c r="T1766" t="b">
        <v>1</v>
      </c>
      <c r="V1766">
        <v>19</v>
      </c>
      <c r="W1766">
        <v>0</v>
      </c>
    </row>
    <row r="1767" spans="2:23" hidden="1">
      <c r="B1767" s="2" t="e">
        <f>IF(C5101="id",0,IF(C5101=C5102,B1766,IF(B1766=0,1,0)))</f>
        <v>#REF!</v>
      </c>
      <c r="E1767" t="b">
        <v>1</v>
      </c>
      <c r="F1767">
        <v>793</v>
      </c>
      <c r="G1767">
        <v>1</v>
      </c>
      <c r="H1767">
        <v>4</v>
      </c>
      <c r="I1767">
        <v>8</v>
      </c>
      <c r="J1767">
        <v>220</v>
      </c>
      <c r="K1767">
        <v>26</v>
      </c>
      <c r="L1767">
        <v>8</v>
      </c>
      <c r="M1767">
        <v>47</v>
      </c>
      <c r="N1767">
        <v>192</v>
      </c>
      <c r="O1767">
        <v>2</v>
      </c>
      <c r="P1767">
        <v>211</v>
      </c>
      <c r="Q1767">
        <v>20</v>
      </c>
      <c r="R1767">
        <v>5</v>
      </c>
      <c r="S1767" t="s">
        <v>15</v>
      </c>
      <c r="T1767" t="b">
        <v>1</v>
      </c>
      <c r="U1767">
        <v>28</v>
      </c>
      <c r="V1767">
        <v>9</v>
      </c>
      <c r="W1767">
        <v>0</v>
      </c>
    </row>
    <row r="1768" spans="2:23" hidden="1">
      <c r="B1768" s="2" t="e">
        <f>IF(C5102="id",0,IF(C5102=C5103,B1767,IF(B1767=0,1,0)))</f>
        <v>#REF!</v>
      </c>
      <c r="E1768" t="b">
        <v>1</v>
      </c>
      <c r="F1768" t="s">
        <v>18</v>
      </c>
      <c r="G1768">
        <v>0</v>
      </c>
      <c r="H1768">
        <v>4</v>
      </c>
      <c r="I1768">
        <v>8</v>
      </c>
      <c r="J1768">
        <v>226</v>
      </c>
      <c r="K1768">
        <v>3</v>
      </c>
      <c r="L1768">
        <v>3</v>
      </c>
      <c r="M1768">
        <v>47</v>
      </c>
      <c r="N1768">
        <v>220</v>
      </c>
      <c r="O1768">
        <v>12</v>
      </c>
      <c r="P1768">
        <v>220</v>
      </c>
      <c r="Q1768">
        <v>4</v>
      </c>
      <c r="R1768">
        <v>8</v>
      </c>
      <c r="S1768" t="s">
        <v>17</v>
      </c>
      <c r="T1768" t="b">
        <v>1</v>
      </c>
      <c r="V1768">
        <v>6</v>
      </c>
      <c r="W1768">
        <v>0</v>
      </c>
    </row>
    <row r="1769" spans="2:23" hidden="1">
      <c r="B1769" s="2" t="e">
        <f>IF(C5103="id",0,IF(C5103=C5104,B1768,IF(B1768=0,1,0)))</f>
        <v>#REF!</v>
      </c>
      <c r="E1769" t="b">
        <v>1</v>
      </c>
      <c r="F1769">
        <v>641</v>
      </c>
      <c r="G1769">
        <v>1</v>
      </c>
      <c r="H1769">
        <v>4</v>
      </c>
      <c r="I1769">
        <v>8</v>
      </c>
      <c r="J1769">
        <v>235</v>
      </c>
      <c r="K1769">
        <v>8</v>
      </c>
      <c r="L1769">
        <v>7</v>
      </c>
      <c r="M1769">
        <v>47</v>
      </c>
      <c r="N1769">
        <v>220</v>
      </c>
      <c r="O1769">
        <v>12</v>
      </c>
      <c r="P1769">
        <v>226</v>
      </c>
      <c r="Q1769">
        <v>3</v>
      </c>
      <c r="R1769">
        <v>3</v>
      </c>
      <c r="S1769" t="s">
        <v>15</v>
      </c>
      <c r="T1769" t="b">
        <v>1</v>
      </c>
      <c r="U1769">
        <v>15</v>
      </c>
      <c r="V1769">
        <v>9</v>
      </c>
      <c r="W1769">
        <v>0</v>
      </c>
    </row>
    <row r="1770" spans="2:23" hidden="1">
      <c r="B1770" s="2" t="e">
        <f>IF(C5104="id",0,IF(C5104=C5105,B1769,IF(B1769=0,1,0)))</f>
        <v>#REF!</v>
      </c>
      <c r="E1770" t="b">
        <v>1</v>
      </c>
      <c r="F1770" t="s">
        <v>18</v>
      </c>
      <c r="G1770">
        <v>0</v>
      </c>
      <c r="H1770">
        <v>4</v>
      </c>
      <c r="I1770">
        <v>8</v>
      </c>
      <c r="J1770">
        <v>239</v>
      </c>
      <c r="K1770">
        <v>4</v>
      </c>
      <c r="L1770">
        <v>4</v>
      </c>
      <c r="M1770">
        <v>47</v>
      </c>
      <c r="N1770">
        <v>235</v>
      </c>
      <c r="O1770">
        <v>7</v>
      </c>
      <c r="P1770">
        <v>235</v>
      </c>
      <c r="Q1770">
        <v>4</v>
      </c>
      <c r="R1770">
        <v>8</v>
      </c>
      <c r="S1770" t="s">
        <v>17</v>
      </c>
      <c r="T1770" t="b">
        <v>1</v>
      </c>
      <c r="V1770">
        <v>4</v>
      </c>
      <c r="W1770">
        <v>0</v>
      </c>
    </row>
    <row r="1771" spans="2:23" hidden="1">
      <c r="B1771" s="2" t="e">
        <f>IF(C5105="id",0,IF(C5105=C5106,B1770,IF(B1770=0,1,0)))</f>
        <v>#REF!</v>
      </c>
      <c r="E1771" t="b">
        <v>1</v>
      </c>
      <c r="F1771">
        <v>409</v>
      </c>
      <c r="G1771">
        <v>1</v>
      </c>
      <c r="H1771">
        <v>4</v>
      </c>
      <c r="I1771">
        <v>8</v>
      </c>
      <c r="J1771">
        <v>245</v>
      </c>
      <c r="K1771">
        <v>3</v>
      </c>
      <c r="L1771">
        <v>-1</v>
      </c>
      <c r="M1771">
        <v>47</v>
      </c>
      <c r="N1771">
        <v>235</v>
      </c>
      <c r="O1771">
        <v>7</v>
      </c>
      <c r="P1771">
        <v>239</v>
      </c>
      <c r="Q1771">
        <v>4</v>
      </c>
      <c r="R1771">
        <v>4</v>
      </c>
      <c r="S1771" t="s">
        <v>15</v>
      </c>
      <c r="T1771" t="b">
        <v>1</v>
      </c>
      <c r="U1771">
        <v>10</v>
      </c>
      <c r="V1771">
        <v>6</v>
      </c>
      <c r="W1771">
        <v>0</v>
      </c>
    </row>
    <row r="1772" spans="2:23" hidden="1">
      <c r="B1772" s="2" t="e">
        <f>IF(C5106="id",0,IF(C5106=C5107,B1771,IF(B1771=0,1,0)))</f>
        <v>#REF!</v>
      </c>
      <c r="E1772" t="b">
        <v>1</v>
      </c>
      <c r="F1772" t="s">
        <v>18</v>
      </c>
      <c r="G1772">
        <v>0</v>
      </c>
      <c r="H1772">
        <v>4</v>
      </c>
      <c r="I1772">
        <v>8</v>
      </c>
      <c r="J1772">
        <v>246</v>
      </c>
      <c r="K1772">
        <v>5</v>
      </c>
      <c r="L1772">
        <v>8</v>
      </c>
      <c r="M1772">
        <v>47</v>
      </c>
      <c r="N1772">
        <v>245</v>
      </c>
      <c r="O1772">
        <v>10</v>
      </c>
      <c r="P1772">
        <v>245</v>
      </c>
      <c r="Q1772">
        <v>4</v>
      </c>
      <c r="R1772">
        <v>8</v>
      </c>
      <c r="S1772" t="s">
        <v>17</v>
      </c>
      <c r="T1772" t="b">
        <v>1</v>
      </c>
      <c r="V1772">
        <v>1</v>
      </c>
      <c r="W1772">
        <v>0</v>
      </c>
    </row>
    <row r="1773" spans="2:23" hidden="1">
      <c r="B1773" s="2" t="e">
        <f>IF(C5107="id",0,IF(C5107=C5108,B1772,IF(B1772=0,1,0)))</f>
        <v>#REF!</v>
      </c>
      <c r="E1773" t="b">
        <v>1</v>
      </c>
      <c r="F1773">
        <v>1735</v>
      </c>
      <c r="G1773">
        <v>1</v>
      </c>
      <c r="H1773">
        <v>4</v>
      </c>
      <c r="I1773">
        <v>8</v>
      </c>
      <c r="J1773">
        <v>260</v>
      </c>
      <c r="K1773">
        <v>12</v>
      </c>
      <c r="L1773">
        <v>15</v>
      </c>
      <c r="M1773">
        <v>47</v>
      </c>
      <c r="N1773">
        <v>245</v>
      </c>
      <c r="O1773">
        <v>10</v>
      </c>
      <c r="P1773">
        <v>246</v>
      </c>
      <c r="Q1773">
        <v>5</v>
      </c>
      <c r="R1773">
        <v>8</v>
      </c>
      <c r="S1773" t="s">
        <v>15</v>
      </c>
      <c r="T1773" t="b">
        <v>1</v>
      </c>
      <c r="U1773">
        <v>15</v>
      </c>
      <c r="V1773">
        <v>14</v>
      </c>
      <c r="W1773">
        <v>0</v>
      </c>
    </row>
    <row r="1774" spans="2:23" hidden="1">
      <c r="B1774" s="2" t="e">
        <f>IF(C5108="id",0,IF(C5108=C5109,B1773,IF(B1773=0,1,0)))</f>
        <v>#REF!</v>
      </c>
      <c r="E1774" t="b">
        <v>0</v>
      </c>
      <c r="F1774" t="s">
        <v>18</v>
      </c>
      <c r="G1774">
        <v>0</v>
      </c>
      <c r="H1774">
        <v>4</v>
      </c>
      <c r="I1774">
        <v>8</v>
      </c>
      <c r="J1774">
        <v>267</v>
      </c>
      <c r="K1774">
        <v>1</v>
      </c>
      <c r="L1774">
        <v>4</v>
      </c>
      <c r="M1774">
        <v>47</v>
      </c>
      <c r="N1774">
        <v>260</v>
      </c>
      <c r="O1774">
        <v>8</v>
      </c>
      <c r="P1774">
        <v>260</v>
      </c>
      <c r="Q1774">
        <v>4</v>
      </c>
      <c r="R1774">
        <v>8</v>
      </c>
      <c r="S1774" t="s">
        <v>17</v>
      </c>
      <c r="T1774" t="b">
        <v>1</v>
      </c>
      <c r="V1774">
        <v>7</v>
      </c>
      <c r="W1774">
        <v>0</v>
      </c>
    </row>
    <row r="1775" spans="2:23" hidden="1">
      <c r="B1775" s="2" t="e">
        <f>IF(C5109="id",0,IF(C5109=C5110,B1774,IF(B1774=0,1,0)))</f>
        <v>#REF!</v>
      </c>
      <c r="E1775" t="b">
        <v>0</v>
      </c>
      <c r="F1775">
        <v>870</v>
      </c>
      <c r="G1775">
        <v>1</v>
      </c>
      <c r="H1775">
        <v>4</v>
      </c>
      <c r="I1775">
        <v>8</v>
      </c>
      <c r="J1775">
        <v>278</v>
      </c>
      <c r="K1775">
        <v>7</v>
      </c>
      <c r="L1775">
        <v>9</v>
      </c>
      <c r="M1775">
        <v>47</v>
      </c>
      <c r="N1775">
        <v>260</v>
      </c>
      <c r="O1775">
        <v>8</v>
      </c>
      <c r="P1775">
        <v>267</v>
      </c>
      <c r="Q1775">
        <v>1</v>
      </c>
      <c r="R1775">
        <v>4</v>
      </c>
      <c r="S1775" t="s">
        <v>15</v>
      </c>
      <c r="T1775" t="b">
        <v>1</v>
      </c>
      <c r="U1775">
        <v>18</v>
      </c>
      <c r="V1775">
        <v>11</v>
      </c>
      <c r="W1775">
        <v>0</v>
      </c>
    </row>
    <row r="1776" spans="2:23" hidden="1">
      <c r="B1776" s="2" t="e">
        <f>IF(C5110="id",0,IF(C5110=C5111,B1775,IF(B1775=0,1,0)))</f>
        <v>#REF!</v>
      </c>
      <c r="E1776" t="b">
        <v>1</v>
      </c>
      <c r="F1776" t="s">
        <v>18</v>
      </c>
      <c r="G1776">
        <v>0</v>
      </c>
      <c r="H1776">
        <v>4</v>
      </c>
      <c r="I1776">
        <v>8</v>
      </c>
      <c r="J1776">
        <v>282</v>
      </c>
      <c r="K1776">
        <v>3</v>
      </c>
      <c r="L1776">
        <v>5</v>
      </c>
      <c r="M1776">
        <v>47</v>
      </c>
      <c r="N1776">
        <v>278</v>
      </c>
      <c r="O1776">
        <v>5</v>
      </c>
      <c r="P1776">
        <v>278</v>
      </c>
      <c r="Q1776">
        <v>4</v>
      </c>
      <c r="R1776">
        <v>8</v>
      </c>
      <c r="S1776" t="s">
        <v>17</v>
      </c>
      <c r="T1776" t="b">
        <v>1</v>
      </c>
      <c r="V1776">
        <v>4</v>
      </c>
      <c r="W1776">
        <v>0</v>
      </c>
    </row>
    <row r="1777" spans="2:23" hidden="1">
      <c r="B1777" s="2" t="e">
        <f>IF(C5111="id",0,IF(C5111=C5112,B1776,IF(B1776=0,1,0)))</f>
        <v>#REF!</v>
      </c>
      <c r="E1777" t="b">
        <v>1</v>
      </c>
      <c r="F1777">
        <v>355</v>
      </c>
      <c r="G1777">
        <v>1</v>
      </c>
      <c r="H1777">
        <v>4</v>
      </c>
      <c r="I1777">
        <v>8</v>
      </c>
      <c r="J1777">
        <v>288</v>
      </c>
      <c r="K1777">
        <v>4</v>
      </c>
      <c r="L1777">
        <v>0</v>
      </c>
      <c r="M1777">
        <v>47</v>
      </c>
      <c r="N1777">
        <v>278</v>
      </c>
      <c r="O1777">
        <v>5</v>
      </c>
      <c r="P1777">
        <v>282</v>
      </c>
      <c r="Q1777">
        <v>3</v>
      </c>
      <c r="R1777">
        <v>5</v>
      </c>
      <c r="S1777" t="s">
        <v>15</v>
      </c>
      <c r="T1777" t="b">
        <v>1</v>
      </c>
      <c r="U1777">
        <v>10</v>
      </c>
      <c r="V1777">
        <v>6</v>
      </c>
      <c r="W1777">
        <v>0</v>
      </c>
    </row>
    <row r="1778" spans="2:23" hidden="1">
      <c r="B1778" s="2" t="e">
        <f>IF(C5112="id",0,IF(C5112=C5113,B1777,IF(B1777=0,1,0)))</f>
        <v>#REF!</v>
      </c>
      <c r="E1778" t="b">
        <v>1</v>
      </c>
      <c r="F1778" t="s">
        <v>18</v>
      </c>
      <c r="G1778">
        <v>0</v>
      </c>
      <c r="H1778">
        <v>4</v>
      </c>
      <c r="I1778">
        <v>8</v>
      </c>
      <c r="J1778">
        <v>292</v>
      </c>
      <c r="K1778">
        <v>3</v>
      </c>
      <c r="L1778">
        <v>5</v>
      </c>
      <c r="M1778">
        <v>47</v>
      </c>
      <c r="N1778">
        <v>288</v>
      </c>
      <c r="O1778">
        <v>4</v>
      </c>
      <c r="P1778">
        <v>288</v>
      </c>
      <c r="Q1778">
        <v>4</v>
      </c>
      <c r="R1778">
        <v>8</v>
      </c>
      <c r="S1778" t="s">
        <v>17</v>
      </c>
      <c r="T1778" t="b">
        <v>1</v>
      </c>
      <c r="V1778">
        <v>4</v>
      </c>
      <c r="W1778">
        <v>0</v>
      </c>
    </row>
    <row r="1779" spans="2:23" hidden="1">
      <c r="B1779" s="2" t="e">
        <f>IF(C5113="id",0,IF(C5113=C5114,B1778,IF(B1778=0,1,0)))</f>
        <v>#REF!</v>
      </c>
      <c r="E1779" t="b">
        <v>1</v>
      </c>
      <c r="F1779">
        <v>333</v>
      </c>
      <c r="G1779">
        <v>1</v>
      </c>
      <c r="H1779">
        <v>4</v>
      </c>
      <c r="I1779">
        <v>8</v>
      </c>
      <c r="J1779">
        <v>299</v>
      </c>
      <c r="K1779">
        <v>6</v>
      </c>
      <c r="L1779">
        <v>1</v>
      </c>
      <c r="M1779">
        <v>47</v>
      </c>
      <c r="N1779">
        <v>288</v>
      </c>
      <c r="O1779">
        <v>4</v>
      </c>
      <c r="P1779">
        <v>292</v>
      </c>
      <c r="Q1779">
        <v>3</v>
      </c>
      <c r="R1779">
        <v>5</v>
      </c>
      <c r="S1779" t="s">
        <v>15</v>
      </c>
      <c r="T1779" t="b">
        <v>1</v>
      </c>
      <c r="U1779">
        <v>11</v>
      </c>
      <c r="V1779">
        <v>7</v>
      </c>
      <c r="W1779">
        <v>0</v>
      </c>
    </row>
    <row r="1780" spans="2:23" hidden="1">
      <c r="B1780" s="2" t="e">
        <f>IF(C5114="id",0,IF(C5114=C5115,B1779,IF(B1779=0,1,0)))</f>
        <v>#REF!</v>
      </c>
      <c r="E1780" t="b">
        <v>1</v>
      </c>
      <c r="F1780" t="s">
        <v>18</v>
      </c>
      <c r="G1780">
        <v>0</v>
      </c>
      <c r="H1780">
        <v>4</v>
      </c>
      <c r="I1780">
        <v>8</v>
      </c>
      <c r="J1780">
        <v>306</v>
      </c>
      <c r="K1780">
        <v>9</v>
      </c>
      <c r="L1780">
        <v>10</v>
      </c>
      <c r="M1780">
        <v>47</v>
      </c>
      <c r="N1780">
        <v>299</v>
      </c>
      <c r="O1780">
        <v>10</v>
      </c>
      <c r="P1780">
        <v>299</v>
      </c>
      <c r="Q1780">
        <v>4</v>
      </c>
      <c r="R1780">
        <v>8</v>
      </c>
      <c r="S1780" t="s">
        <v>17</v>
      </c>
      <c r="T1780" t="b">
        <v>1</v>
      </c>
      <c r="V1780">
        <v>7</v>
      </c>
      <c r="W1780">
        <v>0</v>
      </c>
    </row>
    <row r="1781" spans="2:23" hidden="1">
      <c r="B1781" s="2" t="e">
        <f>IF(C5115="id",0,IF(C5115=C5116,B1780,IF(B1780=0,1,0)))</f>
        <v>#REF!</v>
      </c>
      <c r="E1781" t="b">
        <v>1</v>
      </c>
      <c r="F1781">
        <v>1620</v>
      </c>
      <c r="G1781">
        <v>1</v>
      </c>
      <c r="H1781">
        <v>4</v>
      </c>
      <c r="I1781">
        <v>8</v>
      </c>
      <c r="J1781">
        <v>315</v>
      </c>
      <c r="K1781">
        <v>6</v>
      </c>
      <c r="L1781">
        <v>16</v>
      </c>
      <c r="M1781">
        <v>47</v>
      </c>
      <c r="N1781">
        <v>299</v>
      </c>
      <c r="O1781">
        <v>10</v>
      </c>
      <c r="P1781">
        <v>306</v>
      </c>
      <c r="Q1781">
        <v>9</v>
      </c>
      <c r="R1781">
        <v>10</v>
      </c>
      <c r="S1781" t="s">
        <v>15</v>
      </c>
      <c r="T1781" t="b">
        <v>1</v>
      </c>
      <c r="U1781">
        <v>16</v>
      </c>
      <c r="V1781">
        <v>9</v>
      </c>
      <c r="W1781">
        <v>0</v>
      </c>
    </row>
    <row r="1782" spans="2:23" hidden="1">
      <c r="B1782" s="2" t="e">
        <f>IF(C5116="id",0,IF(C5116=C5117,B1781,IF(B1781=0,1,0)))</f>
        <v>#REF!</v>
      </c>
      <c r="E1782" t="b">
        <v>0</v>
      </c>
      <c r="F1782" t="s">
        <v>18</v>
      </c>
      <c r="G1782">
        <v>0</v>
      </c>
      <c r="H1782">
        <v>4</v>
      </c>
      <c r="I1782">
        <v>8</v>
      </c>
      <c r="J1782">
        <v>321</v>
      </c>
      <c r="K1782">
        <v>1</v>
      </c>
      <c r="L1782">
        <v>5</v>
      </c>
      <c r="M1782">
        <v>47</v>
      </c>
      <c r="N1782">
        <v>315</v>
      </c>
      <c r="O1782">
        <v>4</v>
      </c>
      <c r="P1782">
        <v>315</v>
      </c>
      <c r="Q1782">
        <v>4</v>
      </c>
      <c r="R1782">
        <v>8</v>
      </c>
      <c r="S1782" t="s">
        <v>17</v>
      </c>
      <c r="T1782" t="b">
        <v>1</v>
      </c>
      <c r="V1782">
        <v>6</v>
      </c>
      <c r="W1782">
        <v>0</v>
      </c>
    </row>
    <row r="1783" spans="2:23" hidden="1">
      <c r="B1783" s="2" t="e">
        <f>IF(C5117="id",0,IF(C5117=C5118,B1782,IF(B1782=0,1,0)))</f>
        <v>#REF!</v>
      </c>
      <c r="E1783" t="b">
        <v>0</v>
      </c>
      <c r="F1783">
        <v>1299</v>
      </c>
      <c r="G1783">
        <v>1</v>
      </c>
      <c r="H1783">
        <v>4</v>
      </c>
      <c r="I1783">
        <v>8</v>
      </c>
      <c r="J1783">
        <v>333</v>
      </c>
      <c r="K1783">
        <v>7</v>
      </c>
      <c r="L1783">
        <v>11</v>
      </c>
      <c r="M1783">
        <v>47</v>
      </c>
      <c r="N1783">
        <v>315</v>
      </c>
      <c r="O1783">
        <v>4</v>
      </c>
      <c r="P1783">
        <v>321</v>
      </c>
      <c r="Q1783">
        <v>1</v>
      </c>
      <c r="R1783">
        <v>5</v>
      </c>
      <c r="S1783" t="s">
        <v>15</v>
      </c>
      <c r="T1783" t="b">
        <v>1</v>
      </c>
      <c r="U1783">
        <v>18</v>
      </c>
      <c r="V1783">
        <v>12</v>
      </c>
      <c r="W1783">
        <v>0</v>
      </c>
    </row>
    <row r="1784" spans="2:23" hidden="1">
      <c r="B1784" s="2" t="e">
        <f>IF(C5118="id",0,IF(C5118=C5119,B1783,IF(B1783=0,1,0)))</f>
        <v>#REF!</v>
      </c>
      <c r="E1784" t="b">
        <v>1</v>
      </c>
      <c r="F1784" t="s">
        <v>18</v>
      </c>
      <c r="G1784">
        <v>0</v>
      </c>
      <c r="H1784">
        <v>4</v>
      </c>
      <c r="I1784">
        <v>8</v>
      </c>
      <c r="J1784">
        <v>334</v>
      </c>
      <c r="K1784">
        <v>5</v>
      </c>
      <c r="L1784">
        <v>8</v>
      </c>
      <c r="M1784">
        <v>47</v>
      </c>
      <c r="N1784">
        <v>333</v>
      </c>
      <c r="O1784">
        <v>6</v>
      </c>
      <c r="P1784">
        <v>333</v>
      </c>
      <c r="Q1784">
        <v>4</v>
      </c>
      <c r="R1784">
        <v>8</v>
      </c>
      <c r="S1784" t="s">
        <v>17</v>
      </c>
      <c r="T1784" t="b">
        <v>1</v>
      </c>
      <c r="V1784">
        <v>1</v>
      </c>
      <c r="W1784">
        <v>0</v>
      </c>
    </row>
    <row r="1785" spans="2:23" hidden="1">
      <c r="B1785" s="2" t="e">
        <f>IF(C5119="id",0,IF(C5119=C5120,B1784,IF(B1784=0,1,0)))</f>
        <v>#REF!</v>
      </c>
      <c r="E1785" t="b">
        <v>1</v>
      </c>
      <c r="F1785">
        <v>1727</v>
      </c>
      <c r="G1785">
        <v>1</v>
      </c>
      <c r="H1785">
        <v>4</v>
      </c>
      <c r="I1785">
        <v>8</v>
      </c>
      <c r="J1785">
        <v>342</v>
      </c>
      <c r="K1785">
        <v>6</v>
      </c>
      <c r="L1785">
        <v>15</v>
      </c>
      <c r="M1785">
        <v>47</v>
      </c>
      <c r="N1785">
        <v>333</v>
      </c>
      <c r="O1785">
        <v>6</v>
      </c>
      <c r="P1785">
        <v>334</v>
      </c>
      <c r="Q1785">
        <v>5</v>
      </c>
      <c r="R1785">
        <v>8</v>
      </c>
      <c r="S1785" t="s">
        <v>15</v>
      </c>
      <c r="T1785" t="b">
        <v>1</v>
      </c>
      <c r="U1785">
        <v>9</v>
      </c>
      <c r="V1785">
        <v>8</v>
      </c>
      <c r="W1785">
        <v>0</v>
      </c>
    </row>
    <row r="1786" spans="2:23" hidden="1">
      <c r="B1786" s="2" t="e">
        <f>IF(C5120="id",0,IF(C5120=C5121,B1785,IF(B1785=0,1,0)))</f>
        <v>#REF!</v>
      </c>
      <c r="E1786" t="b">
        <v>1</v>
      </c>
      <c r="F1786" t="s">
        <v>18</v>
      </c>
      <c r="G1786">
        <v>0</v>
      </c>
      <c r="H1786">
        <v>4</v>
      </c>
      <c r="I1786">
        <v>8</v>
      </c>
      <c r="J1786">
        <v>348</v>
      </c>
      <c r="K1786">
        <v>1</v>
      </c>
      <c r="L1786">
        <v>10</v>
      </c>
      <c r="M1786">
        <v>47</v>
      </c>
      <c r="N1786">
        <v>343</v>
      </c>
      <c r="O1786">
        <v>5</v>
      </c>
      <c r="P1786">
        <v>343</v>
      </c>
      <c r="Q1786">
        <v>4</v>
      </c>
      <c r="R1786">
        <v>8</v>
      </c>
      <c r="S1786" t="s">
        <v>17</v>
      </c>
      <c r="T1786" t="b">
        <v>1</v>
      </c>
      <c r="V1786">
        <v>5</v>
      </c>
      <c r="W1786">
        <v>0</v>
      </c>
    </row>
    <row r="1787" spans="2:23" hidden="1">
      <c r="B1787" s="2" t="e">
        <f>IF(C5121="id",0,IF(C5121=C5122,B1786,IF(B1786=0,1,0)))</f>
        <v>#REF!</v>
      </c>
      <c r="E1787" t="b">
        <v>1</v>
      </c>
      <c r="F1787">
        <v>20</v>
      </c>
      <c r="G1787">
        <v>1</v>
      </c>
      <c r="H1787">
        <v>4</v>
      </c>
      <c r="I1787">
        <v>8</v>
      </c>
      <c r="J1787">
        <v>359</v>
      </c>
      <c r="K1787">
        <v>6</v>
      </c>
      <c r="L1787">
        <v>16</v>
      </c>
      <c r="M1787">
        <v>47</v>
      </c>
      <c r="N1787">
        <v>343</v>
      </c>
      <c r="O1787">
        <v>5</v>
      </c>
      <c r="P1787">
        <v>348</v>
      </c>
      <c r="Q1787">
        <v>1</v>
      </c>
      <c r="R1787">
        <v>10</v>
      </c>
      <c r="S1787" t="s">
        <v>15</v>
      </c>
      <c r="T1787" t="b">
        <v>1</v>
      </c>
      <c r="U1787">
        <v>16</v>
      </c>
      <c r="V1787">
        <v>11</v>
      </c>
      <c r="W1787">
        <v>0</v>
      </c>
    </row>
    <row r="1788" spans="2:23" hidden="1">
      <c r="B1788" s="2" t="e">
        <f>IF(C5122="id",0,IF(C5122=C5123,B1787,IF(B1787=0,1,0)))</f>
        <v>#REF!</v>
      </c>
      <c r="F1788" t="s">
        <v>18</v>
      </c>
      <c r="G1788">
        <v>0</v>
      </c>
      <c r="H1788">
        <v>18</v>
      </c>
      <c r="I1788">
        <v>9</v>
      </c>
      <c r="J1788">
        <v>25</v>
      </c>
      <c r="K1788">
        <v>3</v>
      </c>
      <c r="L1788">
        <v>3</v>
      </c>
      <c r="M1788">
        <v>48</v>
      </c>
      <c r="N1788">
        <v>4</v>
      </c>
      <c r="P1788">
        <v>4</v>
      </c>
      <c r="Q1788">
        <v>18</v>
      </c>
      <c r="R1788">
        <v>9</v>
      </c>
      <c r="S1788" t="s">
        <v>17</v>
      </c>
      <c r="V1788">
        <v>21</v>
      </c>
      <c r="W1788">
        <v>0</v>
      </c>
    </row>
    <row r="1789" spans="2:23" hidden="1">
      <c r="B1789" s="2" t="e">
        <f>IF(C5123="id",0,IF(C5123=C5124,B1788,IF(B1788=0,1,0)))</f>
        <v>#REF!</v>
      </c>
      <c r="F1789">
        <v>659</v>
      </c>
      <c r="G1789">
        <v>1</v>
      </c>
      <c r="H1789">
        <v>18</v>
      </c>
      <c r="I1789">
        <v>9</v>
      </c>
      <c r="J1789">
        <v>31</v>
      </c>
      <c r="K1789">
        <v>-1</v>
      </c>
      <c r="L1789">
        <v>1</v>
      </c>
      <c r="M1789">
        <v>48</v>
      </c>
      <c r="N1789">
        <v>4</v>
      </c>
      <c r="P1789">
        <v>25</v>
      </c>
      <c r="Q1789">
        <v>3</v>
      </c>
      <c r="R1789">
        <v>3</v>
      </c>
      <c r="S1789" t="s">
        <v>15</v>
      </c>
      <c r="U1789">
        <v>27</v>
      </c>
      <c r="V1789">
        <v>6</v>
      </c>
      <c r="W1789">
        <v>0</v>
      </c>
    </row>
    <row r="1790" spans="2:23" hidden="1">
      <c r="B1790" s="2" t="e">
        <f>IF(C5124="id",0,IF(C5124=C5125,B1789,IF(B1789=0,1,0)))</f>
        <v>#REF!</v>
      </c>
      <c r="F1790">
        <v>1692</v>
      </c>
      <c r="G1790">
        <v>2</v>
      </c>
      <c r="H1790">
        <v>18</v>
      </c>
      <c r="I1790">
        <v>9</v>
      </c>
      <c r="J1790">
        <v>40</v>
      </c>
      <c r="K1790">
        <v>3</v>
      </c>
      <c r="L1790">
        <v>2</v>
      </c>
      <c r="M1790">
        <v>48</v>
      </c>
      <c r="N1790">
        <v>25</v>
      </c>
      <c r="P1790">
        <v>36</v>
      </c>
      <c r="Q1790">
        <v>1</v>
      </c>
      <c r="R1790">
        <v>4</v>
      </c>
      <c r="S1790" t="s">
        <v>15</v>
      </c>
      <c r="U1790">
        <v>15</v>
      </c>
      <c r="V1790">
        <v>4</v>
      </c>
      <c r="W1790">
        <v>5</v>
      </c>
    </row>
    <row r="1791" spans="2:23" hidden="1">
      <c r="B1791" s="2" t="e">
        <f>IF(C5125="id",0,IF(C5125=C5126,B1790,IF(B1790=0,1,0)))</f>
        <v>#REF!</v>
      </c>
      <c r="E1791" t="b">
        <v>0</v>
      </c>
      <c r="F1791" t="s">
        <v>18</v>
      </c>
      <c r="G1791">
        <v>0</v>
      </c>
      <c r="H1791">
        <v>18</v>
      </c>
      <c r="I1791">
        <v>9</v>
      </c>
      <c r="J1791">
        <v>56</v>
      </c>
      <c r="K1791">
        <v>9</v>
      </c>
      <c r="L1791">
        <v>4</v>
      </c>
      <c r="M1791">
        <v>48</v>
      </c>
      <c r="N1791">
        <v>42</v>
      </c>
      <c r="O1791">
        <v>3</v>
      </c>
      <c r="P1791">
        <v>42</v>
      </c>
      <c r="Q1791">
        <v>18</v>
      </c>
      <c r="R1791">
        <v>9</v>
      </c>
      <c r="S1791" t="s">
        <v>17</v>
      </c>
      <c r="T1791" t="b">
        <v>1</v>
      </c>
      <c r="V1791">
        <v>14</v>
      </c>
      <c r="W1791">
        <v>0</v>
      </c>
    </row>
    <row r="1792" spans="2:23" hidden="1">
      <c r="B1792" s="2" t="e">
        <f>IF(C5126="id",0,IF(C5126=C5127,B1791,IF(B1791=0,1,0)))</f>
        <v>#REF!</v>
      </c>
      <c r="E1792" t="b">
        <v>0</v>
      </c>
      <c r="F1792">
        <v>705</v>
      </c>
      <c r="G1792">
        <v>1</v>
      </c>
      <c r="H1792">
        <v>18</v>
      </c>
      <c r="I1792">
        <v>9</v>
      </c>
      <c r="J1792">
        <v>64</v>
      </c>
      <c r="K1792">
        <v>6</v>
      </c>
      <c r="L1792">
        <v>-1</v>
      </c>
      <c r="M1792">
        <v>48</v>
      </c>
      <c r="N1792">
        <v>42</v>
      </c>
      <c r="O1792">
        <v>3</v>
      </c>
      <c r="P1792">
        <v>56</v>
      </c>
      <c r="Q1792">
        <v>9</v>
      </c>
      <c r="R1792">
        <v>4</v>
      </c>
      <c r="S1792" t="s">
        <v>15</v>
      </c>
      <c r="T1792" t="b">
        <v>1</v>
      </c>
      <c r="U1792">
        <v>22</v>
      </c>
      <c r="V1792">
        <v>8</v>
      </c>
      <c r="W1792">
        <v>0</v>
      </c>
    </row>
    <row r="1793" spans="2:23" hidden="1">
      <c r="B1793" s="2" t="e">
        <f>IF(C5127="id",0,IF(C5127=C5128,B1792,IF(B1792=0,1,0)))</f>
        <v>#REF!</v>
      </c>
      <c r="E1793" t="b">
        <v>1</v>
      </c>
      <c r="F1793" t="s">
        <v>18</v>
      </c>
      <c r="G1793">
        <v>0</v>
      </c>
      <c r="H1793">
        <v>18</v>
      </c>
      <c r="I1793">
        <v>9</v>
      </c>
      <c r="J1793">
        <v>79</v>
      </c>
      <c r="K1793">
        <v>10</v>
      </c>
      <c r="L1793">
        <v>2</v>
      </c>
      <c r="M1793">
        <v>48</v>
      </c>
      <c r="N1793">
        <v>64</v>
      </c>
      <c r="O1793">
        <v>11</v>
      </c>
      <c r="P1793">
        <v>64</v>
      </c>
      <c r="Q1793">
        <v>18</v>
      </c>
      <c r="R1793">
        <v>9</v>
      </c>
      <c r="S1793" t="s">
        <v>17</v>
      </c>
      <c r="T1793" t="b">
        <v>1</v>
      </c>
      <c r="V1793">
        <v>15</v>
      </c>
      <c r="W1793">
        <v>0</v>
      </c>
    </row>
    <row r="1794" spans="2:23" hidden="1">
      <c r="B1794" s="2" t="e">
        <f>IF(C5128="id",0,IF(C5128=C5129,B1793,IF(B1793=0,1,0)))</f>
        <v>#REF!</v>
      </c>
      <c r="E1794" t="b">
        <v>1</v>
      </c>
      <c r="F1794">
        <v>603</v>
      </c>
      <c r="G1794">
        <v>1</v>
      </c>
      <c r="H1794">
        <v>18</v>
      </c>
      <c r="I1794">
        <v>9</v>
      </c>
      <c r="J1794">
        <v>87</v>
      </c>
      <c r="K1794">
        <v>4</v>
      </c>
      <c r="L1794">
        <v>4</v>
      </c>
      <c r="M1794">
        <v>48</v>
      </c>
      <c r="N1794">
        <v>64</v>
      </c>
      <c r="O1794">
        <v>11</v>
      </c>
      <c r="P1794">
        <v>79</v>
      </c>
      <c r="Q1794">
        <v>10</v>
      </c>
      <c r="R1794">
        <v>2</v>
      </c>
      <c r="S1794" t="s">
        <v>15</v>
      </c>
      <c r="T1794" t="b">
        <v>1</v>
      </c>
      <c r="U1794">
        <v>23</v>
      </c>
      <c r="V1794">
        <v>8</v>
      </c>
      <c r="W1794">
        <v>0</v>
      </c>
    </row>
    <row r="1795" spans="2:23" hidden="1">
      <c r="B1795" s="2" t="e">
        <f>IF(C5129="id",0,IF(C5129=C5130,B1794,IF(B1794=0,1,0)))</f>
        <v>#REF!</v>
      </c>
      <c r="E1795" t="b">
        <v>1</v>
      </c>
      <c r="F1795" t="s">
        <v>18</v>
      </c>
      <c r="G1795">
        <v>0</v>
      </c>
      <c r="H1795">
        <v>18</v>
      </c>
      <c r="I1795">
        <v>9</v>
      </c>
      <c r="J1795">
        <v>108</v>
      </c>
      <c r="K1795">
        <v>3</v>
      </c>
      <c r="L1795">
        <v>3</v>
      </c>
      <c r="M1795">
        <v>48</v>
      </c>
      <c r="N1795">
        <v>87</v>
      </c>
      <c r="O1795">
        <v>9</v>
      </c>
      <c r="P1795">
        <v>87</v>
      </c>
      <c r="Q1795">
        <v>18</v>
      </c>
      <c r="R1795">
        <v>9</v>
      </c>
      <c r="S1795" t="s">
        <v>17</v>
      </c>
      <c r="T1795" t="b">
        <v>1</v>
      </c>
      <c r="V1795">
        <v>21</v>
      </c>
      <c r="W1795">
        <v>0</v>
      </c>
    </row>
    <row r="1796" spans="2:23" hidden="1">
      <c r="B1796" s="2" t="e">
        <f>IF(C5130="id",0,IF(C5130=C5131,B1795,IF(B1795=0,1,0)))</f>
        <v>#REF!</v>
      </c>
      <c r="E1796" t="b">
        <v>1</v>
      </c>
      <c r="F1796">
        <v>654</v>
      </c>
      <c r="G1796">
        <v>1</v>
      </c>
      <c r="H1796">
        <v>18</v>
      </c>
      <c r="I1796">
        <v>9</v>
      </c>
      <c r="J1796">
        <v>114</v>
      </c>
      <c r="K1796">
        <v>4</v>
      </c>
      <c r="L1796">
        <v>-2</v>
      </c>
      <c r="M1796">
        <v>48</v>
      </c>
      <c r="N1796">
        <v>87</v>
      </c>
      <c r="O1796">
        <v>9</v>
      </c>
      <c r="P1796">
        <v>108</v>
      </c>
      <c r="Q1796">
        <v>3</v>
      </c>
      <c r="R1796">
        <v>3</v>
      </c>
      <c r="S1796" t="s">
        <v>15</v>
      </c>
      <c r="T1796" t="b">
        <v>1</v>
      </c>
      <c r="U1796">
        <v>27</v>
      </c>
      <c r="V1796">
        <v>6</v>
      </c>
      <c r="W1796">
        <v>0</v>
      </c>
    </row>
    <row r="1797" spans="2:23" hidden="1">
      <c r="B1797" s="2" t="e">
        <f>IF(C5131="id",0,IF(C5131=C5132,B1796,IF(B1796=0,1,0)))</f>
        <v>#REF!</v>
      </c>
      <c r="E1797" t="b">
        <v>1</v>
      </c>
      <c r="F1797" t="s">
        <v>18</v>
      </c>
      <c r="G1797">
        <v>0</v>
      </c>
      <c r="H1797">
        <v>18</v>
      </c>
      <c r="I1797">
        <v>9</v>
      </c>
      <c r="J1797">
        <v>121</v>
      </c>
      <c r="K1797">
        <v>18</v>
      </c>
      <c r="L1797">
        <v>2</v>
      </c>
      <c r="M1797">
        <v>48</v>
      </c>
      <c r="N1797">
        <v>114</v>
      </c>
      <c r="O1797">
        <v>7</v>
      </c>
      <c r="P1797">
        <v>114</v>
      </c>
      <c r="Q1797">
        <v>18</v>
      </c>
      <c r="R1797">
        <v>9</v>
      </c>
      <c r="S1797" t="s">
        <v>17</v>
      </c>
      <c r="T1797" t="b">
        <v>1</v>
      </c>
      <c r="V1797">
        <v>7</v>
      </c>
      <c r="W1797">
        <v>0</v>
      </c>
    </row>
    <row r="1798" spans="2:23" hidden="1">
      <c r="B1798" s="2" t="e">
        <f>IF(C5132="id",0,IF(C5132=C5133,B1797,IF(B1797=0,1,0)))</f>
        <v>#REF!</v>
      </c>
      <c r="E1798" t="b">
        <v>1</v>
      </c>
      <c r="F1798">
        <v>299</v>
      </c>
      <c r="G1798">
        <v>1</v>
      </c>
      <c r="H1798">
        <v>18</v>
      </c>
      <c r="I1798">
        <v>9</v>
      </c>
      <c r="J1798">
        <v>130</v>
      </c>
      <c r="K1798">
        <v>22</v>
      </c>
      <c r="L1798">
        <v>7</v>
      </c>
      <c r="M1798">
        <v>48</v>
      </c>
      <c r="N1798">
        <v>114</v>
      </c>
      <c r="O1798">
        <v>7</v>
      </c>
      <c r="P1798">
        <v>121</v>
      </c>
      <c r="Q1798">
        <v>18</v>
      </c>
      <c r="R1798">
        <v>2</v>
      </c>
      <c r="S1798" t="s">
        <v>15</v>
      </c>
      <c r="T1798" t="b">
        <v>1</v>
      </c>
      <c r="U1798">
        <v>16</v>
      </c>
      <c r="V1798">
        <v>9</v>
      </c>
      <c r="W1798">
        <v>0</v>
      </c>
    </row>
    <row r="1799" spans="2:23" hidden="1">
      <c r="B1799" s="2" t="e">
        <f>IF(C5133="id",0,IF(C5133=C5134,B1798,IF(B1798=0,1,0)))</f>
        <v>#REF!</v>
      </c>
      <c r="E1799" t="b">
        <v>1</v>
      </c>
      <c r="F1799" t="s">
        <v>18</v>
      </c>
      <c r="G1799">
        <v>0</v>
      </c>
      <c r="H1799">
        <v>18</v>
      </c>
      <c r="I1799">
        <v>9</v>
      </c>
      <c r="J1799">
        <v>149</v>
      </c>
      <c r="K1799">
        <v>0</v>
      </c>
      <c r="L1799">
        <v>10</v>
      </c>
      <c r="M1799">
        <v>48</v>
      </c>
      <c r="N1799">
        <v>130</v>
      </c>
      <c r="O1799">
        <v>8</v>
      </c>
      <c r="P1799">
        <v>130</v>
      </c>
      <c r="Q1799">
        <v>18</v>
      </c>
      <c r="R1799">
        <v>9</v>
      </c>
      <c r="S1799" t="s">
        <v>17</v>
      </c>
      <c r="T1799" t="b">
        <v>1</v>
      </c>
      <c r="V1799">
        <v>19</v>
      </c>
      <c r="W1799">
        <v>0</v>
      </c>
    </row>
    <row r="1800" spans="2:23" hidden="1">
      <c r="B1800" s="2" t="e">
        <f>IF(C5134="id",0,IF(C5134=C5135,B1799,IF(B1799=0,1,0)))</f>
        <v>#REF!</v>
      </c>
      <c r="E1800" t="b">
        <v>1</v>
      </c>
      <c r="F1800">
        <v>1101</v>
      </c>
      <c r="G1800">
        <v>1</v>
      </c>
      <c r="H1800">
        <v>18</v>
      </c>
      <c r="I1800">
        <v>9</v>
      </c>
      <c r="J1800">
        <v>159</v>
      </c>
      <c r="K1800">
        <v>4</v>
      </c>
      <c r="L1800">
        <v>4</v>
      </c>
      <c r="M1800">
        <v>48</v>
      </c>
      <c r="N1800">
        <v>130</v>
      </c>
      <c r="O1800">
        <v>8</v>
      </c>
      <c r="P1800">
        <v>149</v>
      </c>
      <c r="Q1800">
        <v>0</v>
      </c>
      <c r="R1800">
        <v>10</v>
      </c>
      <c r="S1800" t="s">
        <v>15</v>
      </c>
      <c r="T1800" t="b">
        <v>1</v>
      </c>
      <c r="U1800">
        <v>29</v>
      </c>
      <c r="V1800">
        <v>10</v>
      </c>
      <c r="W1800">
        <v>0</v>
      </c>
    </row>
    <row r="1801" spans="2:23" hidden="1">
      <c r="B1801" s="2" t="e">
        <f>IF(C5135="id",0,IF(C5135=C5136,B1800,IF(B1800=0,1,0)))</f>
        <v>#REF!</v>
      </c>
      <c r="E1801" t="b">
        <v>1</v>
      </c>
      <c r="F1801" t="s">
        <v>18</v>
      </c>
      <c r="G1801">
        <v>0</v>
      </c>
      <c r="H1801">
        <v>18</v>
      </c>
      <c r="I1801">
        <v>9</v>
      </c>
      <c r="J1801">
        <v>168</v>
      </c>
      <c r="K1801">
        <v>11</v>
      </c>
      <c r="L1801">
        <v>7</v>
      </c>
      <c r="M1801">
        <v>48</v>
      </c>
      <c r="N1801">
        <v>159</v>
      </c>
      <c r="O1801">
        <v>9</v>
      </c>
      <c r="P1801">
        <v>159</v>
      </c>
      <c r="Q1801">
        <v>18</v>
      </c>
      <c r="R1801">
        <v>9</v>
      </c>
      <c r="S1801" t="s">
        <v>17</v>
      </c>
      <c r="T1801" t="b">
        <v>1</v>
      </c>
      <c r="V1801">
        <v>9</v>
      </c>
      <c r="W1801">
        <v>0</v>
      </c>
    </row>
    <row r="1802" spans="2:23" hidden="1">
      <c r="B1802" s="2" t="e">
        <f>IF(C5136="id",0,IF(C5136=C5137,B1801,IF(B1801=0,1,0)))</f>
        <v>#REF!</v>
      </c>
      <c r="E1802" t="b">
        <v>1</v>
      </c>
      <c r="F1802">
        <v>1138</v>
      </c>
      <c r="G1802">
        <v>1</v>
      </c>
      <c r="H1802">
        <v>18</v>
      </c>
      <c r="I1802">
        <v>9</v>
      </c>
      <c r="J1802">
        <v>173</v>
      </c>
      <c r="K1802">
        <v>15</v>
      </c>
      <c r="L1802">
        <v>8</v>
      </c>
      <c r="M1802">
        <v>48</v>
      </c>
      <c r="N1802">
        <v>159</v>
      </c>
      <c r="O1802">
        <v>9</v>
      </c>
      <c r="P1802">
        <v>168</v>
      </c>
      <c r="Q1802">
        <v>11</v>
      </c>
      <c r="R1802">
        <v>7</v>
      </c>
      <c r="S1802" t="s">
        <v>15</v>
      </c>
      <c r="T1802" t="b">
        <v>1</v>
      </c>
      <c r="U1802">
        <v>14</v>
      </c>
      <c r="V1802">
        <v>5</v>
      </c>
      <c r="W1802">
        <v>0</v>
      </c>
    </row>
    <row r="1803" spans="2:23" hidden="1">
      <c r="B1803" s="2" t="e">
        <f>IF(C5137="id",0,IF(C5137=C5138,B1802,IF(B1802=0,1,0)))</f>
        <v>#REF!</v>
      </c>
      <c r="E1803" t="b">
        <v>1</v>
      </c>
      <c r="F1803" t="s">
        <v>18</v>
      </c>
      <c r="G1803">
        <v>0</v>
      </c>
      <c r="H1803">
        <v>18</v>
      </c>
      <c r="I1803">
        <v>9</v>
      </c>
      <c r="J1803">
        <v>178</v>
      </c>
      <c r="K1803">
        <v>17</v>
      </c>
      <c r="L1803">
        <v>5</v>
      </c>
      <c r="M1803">
        <v>48</v>
      </c>
      <c r="N1803">
        <v>173</v>
      </c>
      <c r="O1803">
        <v>7</v>
      </c>
      <c r="P1803">
        <v>173</v>
      </c>
      <c r="Q1803">
        <v>18</v>
      </c>
      <c r="R1803">
        <v>9</v>
      </c>
      <c r="S1803" t="s">
        <v>17</v>
      </c>
      <c r="T1803" t="b">
        <v>1</v>
      </c>
      <c r="V1803">
        <v>5</v>
      </c>
      <c r="W1803">
        <v>0</v>
      </c>
    </row>
    <row r="1804" spans="2:23" hidden="1">
      <c r="B1804" s="2" t="e">
        <f>IF(C5138="id",0,IF(C5138=C5139,B1803,IF(B1803=0,1,0)))</f>
        <v>#REF!</v>
      </c>
      <c r="E1804" t="b">
        <v>1</v>
      </c>
      <c r="F1804">
        <v>1028</v>
      </c>
      <c r="G1804">
        <v>1</v>
      </c>
      <c r="H1804">
        <v>18</v>
      </c>
      <c r="I1804">
        <v>9</v>
      </c>
      <c r="J1804">
        <v>182</v>
      </c>
      <c r="K1804">
        <v>19</v>
      </c>
      <c r="L1804">
        <v>7</v>
      </c>
      <c r="M1804">
        <v>48</v>
      </c>
      <c r="N1804">
        <v>173</v>
      </c>
      <c r="O1804">
        <v>7</v>
      </c>
      <c r="P1804">
        <v>178</v>
      </c>
      <c r="Q1804">
        <v>17</v>
      </c>
      <c r="R1804">
        <v>5</v>
      </c>
      <c r="S1804" t="s">
        <v>15</v>
      </c>
      <c r="T1804" t="b">
        <v>1</v>
      </c>
      <c r="U1804">
        <v>9</v>
      </c>
      <c r="V1804">
        <v>4</v>
      </c>
      <c r="W1804">
        <v>0</v>
      </c>
    </row>
    <row r="1805" spans="2:23" hidden="1">
      <c r="B1805" s="2" t="e">
        <f>IF(C5139="id",0,IF(C5139=C5140,B1804,IF(B1804=0,1,0)))</f>
        <v>#REF!</v>
      </c>
      <c r="E1805" t="b">
        <v>0</v>
      </c>
      <c r="F1805" t="s">
        <v>18</v>
      </c>
      <c r="G1805">
        <v>0</v>
      </c>
      <c r="H1805">
        <v>18</v>
      </c>
      <c r="I1805">
        <v>9</v>
      </c>
      <c r="J1805">
        <v>201</v>
      </c>
      <c r="K1805">
        <v>4</v>
      </c>
      <c r="L1805">
        <v>4</v>
      </c>
      <c r="M1805">
        <v>48</v>
      </c>
      <c r="N1805">
        <v>182</v>
      </c>
      <c r="O1805">
        <v>11</v>
      </c>
      <c r="P1805">
        <v>182</v>
      </c>
      <c r="Q1805">
        <v>18</v>
      </c>
      <c r="R1805">
        <v>9</v>
      </c>
      <c r="S1805" t="s">
        <v>17</v>
      </c>
      <c r="T1805" t="b">
        <v>1</v>
      </c>
      <c r="V1805">
        <v>19</v>
      </c>
      <c r="W1805">
        <v>0</v>
      </c>
    </row>
    <row r="1806" spans="2:23" hidden="1">
      <c r="B1806" s="2" t="e">
        <f>IF(C5140="id",0,IF(C5140=C5141,B1805,IF(B1805=0,1,0)))</f>
        <v>#REF!</v>
      </c>
      <c r="E1806" t="b">
        <v>0</v>
      </c>
      <c r="F1806">
        <v>404</v>
      </c>
      <c r="G1806">
        <v>1</v>
      </c>
      <c r="H1806">
        <v>18</v>
      </c>
      <c r="I1806">
        <v>9</v>
      </c>
      <c r="J1806">
        <v>202</v>
      </c>
      <c r="K1806">
        <v>4</v>
      </c>
      <c r="L1806">
        <v>3</v>
      </c>
      <c r="M1806">
        <v>48</v>
      </c>
      <c r="N1806">
        <v>182</v>
      </c>
      <c r="O1806">
        <v>11</v>
      </c>
      <c r="P1806">
        <v>201</v>
      </c>
      <c r="Q1806">
        <v>4</v>
      </c>
      <c r="R1806">
        <v>4</v>
      </c>
      <c r="S1806" t="s">
        <v>15</v>
      </c>
      <c r="T1806" t="b">
        <v>1</v>
      </c>
      <c r="U1806">
        <v>20</v>
      </c>
      <c r="V1806">
        <v>1</v>
      </c>
      <c r="W1806">
        <v>0</v>
      </c>
    </row>
    <row r="1807" spans="2:23" hidden="1">
      <c r="B1807" s="2" t="e">
        <f>IF(C5141="id",0,IF(C5141=C5142,B1806,IF(B1806=0,1,0)))</f>
        <v>#REF!</v>
      </c>
      <c r="E1807" t="b">
        <v>1</v>
      </c>
      <c r="F1807" t="s">
        <v>18</v>
      </c>
      <c r="G1807">
        <v>0</v>
      </c>
      <c r="H1807">
        <v>18</v>
      </c>
      <c r="I1807">
        <v>9</v>
      </c>
      <c r="J1807">
        <v>212</v>
      </c>
      <c r="K1807">
        <v>10</v>
      </c>
      <c r="L1807">
        <v>10</v>
      </c>
      <c r="M1807">
        <v>48</v>
      </c>
      <c r="N1807">
        <v>203</v>
      </c>
      <c r="O1807">
        <v>9</v>
      </c>
      <c r="P1807">
        <v>203</v>
      </c>
      <c r="Q1807">
        <v>18</v>
      </c>
      <c r="R1807">
        <v>9</v>
      </c>
      <c r="S1807" t="s">
        <v>17</v>
      </c>
      <c r="T1807" t="b">
        <v>1</v>
      </c>
      <c r="V1807">
        <v>9</v>
      </c>
      <c r="W1807">
        <v>0</v>
      </c>
    </row>
    <row r="1808" spans="2:23" hidden="1">
      <c r="B1808" s="2" t="e">
        <f>IF(C5142="id",0,IF(C5142=C5143,B1807,IF(B1807=0,1,0)))</f>
        <v>#REF!</v>
      </c>
      <c r="E1808" t="b">
        <v>1</v>
      </c>
      <c r="F1808">
        <v>164</v>
      </c>
      <c r="G1808">
        <v>1</v>
      </c>
      <c r="H1808">
        <v>18</v>
      </c>
      <c r="I1808">
        <v>9</v>
      </c>
      <c r="J1808">
        <v>223</v>
      </c>
      <c r="K1808">
        <v>17</v>
      </c>
      <c r="L1808">
        <v>14</v>
      </c>
      <c r="M1808">
        <v>48</v>
      </c>
      <c r="N1808">
        <v>203</v>
      </c>
      <c r="O1808">
        <v>9</v>
      </c>
      <c r="P1808">
        <v>212</v>
      </c>
      <c r="Q1808">
        <v>10</v>
      </c>
      <c r="R1808">
        <v>10</v>
      </c>
      <c r="S1808" t="s">
        <v>15</v>
      </c>
      <c r="T1808" t="b">
        <v>1</v>
      </c>
      <c r="U1808">
        <v>20</v>
      </c>
      <c r="V1808">
        <v>11</v>
      </c>
      <c r="W1808">
        <v>0</v>
      </c>
    </row>
    <row r="1809" spans="2:23" hidden="1">
      <c r="B1809" s="2" t="e">
        <f>IF(C5143="id",0,IF(C5143=C5144,B1808,IF(B1808=0,1,0)))</f>
        <v>#REF!</v>
      </c>
      <c r="E1809" t="b">
        <v>1</v>
      </c>
      <c r="F1809" t="s">
        <v>18</v>
      </c>
      <c r="G1809">
        <v>0</v>
      </c>
      <c r="H1809">
        <v>18</v>
      </c>
      <c r="I1809">
        <v>9</v>
      </c>
      <c r="J1809">
        <v>240</v>
      </c>
      <c r="K1809">
        <v>10</v>
      </c>
      <c r="L1809">
        <v>0</v>
      </c>
      <c r="M1809">
        <v>48</v>
      </c>
      <c r="N1809">
        <v>223</v>
      </c>
      <c r="O1809">
        <v>6</v>
      </c>
      <c r="P1809">
        <v>223</v>
      </c>
      <c r="Q1809">
        <v>18</v>
      </c>
      <c r="R1809">
        <v>9</v>
      </c>
      <c r="S1809" t="s">
        <v>17</v>
      </c>
      <c r="T1809" t="b">
        <v>1</v>
      </c>
      <c r="V1809">
        <v>17</v>
      </c>
      <c r="W1809">
        <v>0</v>
      </c>
    </row>
    <row r="1810" spans="2:23" hidden="1">
      <c r="B1810" s="2" t="e">
        <f>IF(C5144="id",0,IF(C5144=C5145,B1809,IF(B1809=0,1,0)))</f>
        <v>#REF!</v>
      </c>
      <c r="E1810" t="b">
        <v>1</v>
      </c>
      <c r="F1810">
        <v>307</v>
      </c>
      <c r="G1810">
        <v>1</v>
      </c>
      <c r="H1810">
        <v>18</v>
      </c>
      <c r="I1810">
        <v>9</v>
      </c>
      <c r="J1810">
        <v>252</v>
      </c>
      <c r="K1810">
        <v>17</v>
      </c>
      <c r="L1810">
        <v>5</v>
      </c>
      <c r="M1810">
        <v>48</v>
      </c>
      <c r="N1810">
        <v>223</v>
      </c>
      <c r="O1810">
        <v>6</v>
      </c>
      <c r="P1810">
        <v>240</v>
      </c>
      <c r="Q1810">
        <v>10</v>
      </c>
      <c r="R1810">
        <v>0</v>
      </c>
      <c r="S1810" t="s">
        <v>15</v>
      </c>
      <c r="T1810" t="b">
        <v>1</v>
      </c>
      <c r="U1810">
        <v>29</v>
      </c>
      <c r="V1810">
        <v>12</v>
      </c>
      <c r="W1810">
        <v>0</v>
      </c>
    </row>
    <row r="1811" spans="2:23" hidden="1">
      <c r="B1811" s="2" t="e">
        <f>IF(C5145="id",0,IF(C5145=C5146,B1810,IF(B1810=0,1,0)))</f>
        <v>#REF!</v>
      </c>
      <c r="E1811" t="b">
        <v>1</v>
      </c>
      <c r="F1811" t="s">
        <v>18</v>
      </c>
      <c r="G1811">
        <v>0</v>
      </c>
      <c r="H1811">
        <v>18</v>
      </c>
      <c r="I1811">
        <v>9</v>
      </c>
      <c r="J1811">
        <v>275</v>
      </c>
      <c r="K1811">
        <v>3</v>
      </c>
      <c r="L1811">
        <v>1</v>
      </c>
      <c r="M1811">
        <v>48</v>
      </c>
      <c r="N1811">
        <v>252</v>
      </c>
      <c r="O1811">
        <v>9</v>
      </c>
      <c r="P1811">
        <v>252</v>
      </c>
      <c r="Q1811">
        <v>18</v>
      </c>
      <c r="R1811">
        <v>9</v>
      </c>
      <c r="S1811" t="s">
        <v>17</v>
      </c>
      <c r="T1811" t="b">
        <v>1</v>
      </c>
      <c r="V1811">
        <v>23</v>
      </c>
      <c r="W1811">
        <v>0</v>
      </c>
    </row>
    <row r="1812" spans="2:23" hidden="1">
      <c r="B1812" s="2" t="e">
        <f>IF(C5146="id",0,IF(C5146=C5147,B1811,IF(B1811=0,1,0)))</f>
        <v>#REF!</v>
      </c>
      <c r="E1812" t="b">
        <v>1</v>
      </c>
      <c r="F1812">
        <v>1457</v>
      </c>
      <c r="G1812">
        <v>1</v>
      </c>
      <c r="H1812">
        <v>18</v>
      </c>
      <c r="I1812">
        <v>9</v>
      </c>
      <c r="J1812">
        <v>281</v>
      </c>
      <c r="K1812">
        <v>-1</v>
      </c>
      <c r="L1812">
        <v>3</v>
      </c>
      <c r="M1812">
        <v>48</v>
      </c>
      <c r="N1812">
        <v>252</v>
      </c>
      <c r="O1812">
        <v>9</v>
      </c>
      <c r="P1812">
        <v>275</v>
      </c>
      <c r="Q1812">
        <v>3</v>
      </c>
      <c r="R1812">
        <v>1</v>
      </c>
      <c r="S1812" t="s">
        <v>15</v>
      </c>
      <c r="T1812" t="b">
        <v>1</v>
      </c>
      <c r="U1812">
        <v>29</v>
      </c>
      <c r="V1812">
        <v>6</v>
      </c>
      <c r="W1812">
        <v>0</v>
      </c>
    </row>
    <row r="1813" spans="2:23" hidden="1">
      <c r="B1813" s="2" t="e">
        <f>IF(C5147="id",0,IF(C5147=C5148,B1812,IF(B1812=0,1,0)))</f>
        <v>#REF!</v>
      </c>
      <c r="E1813" t="b">
        <v>1</v>
      </c>
      <c r="F1813" t="s">
        <v>18</v>
      </c>
      <c r="G1813">
        <v>0</v>
      </c>
      <c r="H1813">
        <v>18</v>
      </c>
      <c r="I1813">
        <v>9</v>
      </c>
      <c r="J1813">
        <v>295</v>
      </c>
      <c r="K1813">
        <v>12</v>
      </c>
      <c r="L1813">
        <v>1</v>
      </c>
      <c r="M1813">
        <v>48</v>
      </c>
      <c r="N1813">
        <v>281</v>
      </c>
      <c r="O1813">
        <v>5</v>
      </c>
      <c r="P1813">
        <v>281</v>
      </c>
      <c r="Q1813">
        <v>18</v>
      </c>
      <c r="R1813">
        <v>9</v>
      </c>
      <c r="S1813" t="s">
        <v>17</v>
      </c>
      <c r="T1813" t="b">
        <v>1</v>
      </c>
      <c r="V1813">
        <v>14</v>
      </c>
      <c r="W1813">
        <v>0</v>
      </c>
    </row>
    <row r="1814" spans="2:23" hidden="1">
      <c r="B1814" s="2" t="e">
        <f>IF(C5148="id",0,IF(C5148=C5149,B1813,IF(B1813=0,1,0)))</f>
        <v>#REF!</v>
      </c>
      <c r="E1814" t="b">
        <v>1</v>
      </c>
      <c r="F1814">
        <v>724</v>
      </c>
      <c r="G1814">
        <v>1</v>
      </c>
      <c r="H1814">
        <v>18</v>
      </c>
      <c r="I1814">
        <v>9</v>
      </c>
      <c r="J1814">
        <v>305</v>
      </c>
      <c r="K1814">
        <v>18</v>
      </c>
      <c r="L1814">
        <v>5</v>
      </c>
      <c r="M1814">
        <v>48</v>
      </c>
      <c r="N1814">
        <v>281</v>
      </c>
      <c r="O1814">
        <v>5</v>
      </c>
      <c r="P1814">
        <v>295</v>
      </c>
      <c r="Q1814">
        <v>12</v>
      </c>
      <c r="R1814">
        <v>1</v>
      </c>
      <c r="S1814" t="s">
        <v>15</v>
      </c>
      <c r="T1814" t="b">
        <v>1</v>
      </c>
      <c r="U1814">
        <v>24</v>
      </c>
      <c r="V1814">
        <v>10</v>
      </c>
      <c r="W1814">
        <v>0</v>
      </c>
    </row>
    <row r="1815" spans="2:23" hidden="1">
      <c r="B1815" s="2" t="e">
        <f>IF(C5149="id",0,IF(C5149=C5150,B1814,IF(B1814=0,1,0)))</f>
        <v>#REF!</v>
      </c>
      <c r="E1815" t="b">
        <v>1</v>
      </c>
      <c r="F1815" t="s">
        <v>18</v>
      </c>
      <c r="G1815">
        <v>0</v>
      </c>
      <c r="H1815">
        <v>18</v>
      </c>
      <c r="I1815">
        <v>9</v>
      </c>
      <c r="J1815">
        <v>309</v>
      </c>
      <c r="K1815">
        <v>19</v>
      </c>
      <c r="L1815">
        <v>6</v>
      </c>
      <c r="M1815">
        <v>48</v>
      </c>
      <c r="N1815">
        <v>305</v>
      </c>
      <c r="O1815">
        <v>4</v>
      </c>
      <c r="P1815">
        <v>305</v>
      </c>
      <c r="Q1815">
        <v>18</v>
      </c>
      <c r="R1815">
        <v>9</v>
      </c>
      <c r="S1815" t="s">
        <v>17</v>
      </c>
      <c r="T1815" t="b">
        <v>1</v>
      </c>
      <c r="V1815">
        <v>4</v>
      </c>
      <c r="W1815">
        <v>0</v>
      </c>
    </row>
    <row r="1816" spans="2:23" hidden="1">
      <c r="B1816" s="2" t="e">
        <f>IF(C5150="id",0,IF(C5150=C5151,B1815,IF(B1815=0,1,0)))</f>
        <v>#REF!</v>
      </c>
      <c r="E1816" t="b">
        <v>1</v>
      </c>
      <c r="F1816">
        <v>1378</v>
      </c>
      <c r="G1816">
        <v>1</v>
      </c>
      <c r="H1816">
        <v>18</v>
      </c>
      <c r="I1816">
        <v>9</v>
      </c>
      <c r="J1816">
        <v>310</v>
      </c>
      <c r="K1816">
        <v>20</v>
      </c>
      <c r="L1816">
        <v>6</v>
      </c>
      <c r="M1816">
        <v>48</v>
      </c>
      <c r="N1816">
        <v>305</v>
      </c>
      <c r="O1816">
        <v>4</v>
      </c>
      <c r="P1816">
        <v>309</v>
      </c>
      <c r="Q1816">
        <v>19</v>
      </c>
      <c r="R1816">
        <v>6</v>
      </c>
      <c r="S1816" t="s">
        <v>15</v>
      </c>
      <c r="T1816" t="b">
        <v>1</v>
      </c>
      <c r="U1816">
        <v>5</v>
      </c>
      <c r="V1816">
        <v>1</v>
      </c>
      <c r="W1816">
        <v>0</v>
      </c>
    </row>
    <row r="1817" spans="2:23" hidden="1">
      <c r="B1817" s="2" t="e">
        <f>IF(C5151="id",0,IF(C5151=C5152,B1816,IF(B1816=0,1,0)))</f>
        <v>#REF!</v>
      </c>
      <c r="E1817" t="b">
        <v>1</v>
      </c>
      <c r="F1817" t="s">
        <v>18</v>
      </c>
      <c r="G1817">
        <v>0</v>
      </c>
      <c r="H1817">
        <v>18</v>
      </c>
      <c r="I1817">
        <v>9</v>
      </c>
      <c r="J1817">
        <v>316</v>
      </c>
      <c r="K1817">
        <v>18</v>
      </c>
      <c r="L1817">
        <v>3</v>
      </c>
      <c r="M1817">
        <v>48</v>
      </c>
      <c r="N1817">
        <v>310</v>
      </c>
      <c r="O1817">
        <v>3</v>
      </c>
      <c r="P1817">
        <v>310</v>
      </c>
      <c r="Q1817">
        <v>18</v>
      </c>
      <c r="R1817">
        <v>9</v>
      </c>
      <c r="S1817" t="s">
        <v>17</v>
      </c>
      <c r="T1817" t="b">
        <v>1</v>
      </c>
      <c r="V1817">
        <v>6</v>
      </c>
      <c r="W1817">
        <v>0</v>
      </c>
    </row>
    <row r="1818" spans="2:23" hidden="1">
      <c r="B1818" s="2" t="e">
        <f>IF(C5152="id",0,IF(C5152=C5153,B1817,IF(B1817=0,1,0)))</f>
        <v>#REF!</v>
      </c>
      <c r="E1818" t="b">
        <v>1</v>
      </c>
      <c r="F1818">
        <v>439</v>
      </c>
      <c r="G1818">
        <v>1</v>
      </c>
      <c r="H1818">
        <v>18</v>
      </c>
      <c r="I1818">
        <v>9</v>
      </c>
      <c r="J1818">
        <v>320</v>
      </c>
      <c r="K1818">
        <v>17</v>
      </c>
      <c r="L1818">
        <v>0</v>
      </c>
      <c r="M1818">
        <v>48</v>
      </c>
      <c r="N1818">
        <v>310</v>
      </c>
      <c r="O1818">
        <v>3</v>
      </c>
      <c r="P1818">
        <v>316</v>
      </c>
      <c r="Q1818">
        <v>18</v>
      </c>
      <c r="R1818">
        <v>3</v>
      </c>
      <c r="S1818" t="s">
        <v>15</v>
      </c>
      <c r="T1818" t="b">
        <v>1</v>
      </c>
      <c r="U1818">
        <v>10</v>
      </c>
      <c r="V1818">
        <v>4</v>
      </c>
      <c r="W1818">
        <v>0</v>
      </c>
    </row>
    <row r="1819" spans="2:23" hidden="1">
      <c r="B1819" s="2" t="e">
        <f>IF(C5153="id",0,IF(C5153=C5154,B1818,IF(B1818=0,1,0)))</f>
        <v>#REF!</v>
      </c>
      <c r="E1819" t="b">
        <v>1</v>
      </c>
      <c r="F1819" t="s">
        <v>18</v>
      </c>
      <c r="G1819">
        <v>0</v>
      </c>
      <c r="H1819">
        <v>18</v>
      </c>
      <c r="I1819">
        <v>9</v>
      </c>
      <c r="J1819">
        <v>326</v>
      </c>
      <c r="K1819">
        <v>20</v>
      </c>
      <c r="L1819">
        <v>5</v>
      </c>
      <c r="M1819">
        <v>48</v>
      </c>
      <c r="N1819">
        <v>320</v>
      </c>
      <c r="O1819">
        <v>10</v>
      </c>
      <c r="P1819">
        <v>320</v>
      </c>
      <c r="Q1819">
        <v>18</v>
      </c>
      <c r="R1819">
        <v>9</v>
      </c>
      <c r="S1819" t="s">
        <v>17</v>
      </c>
      <c r="T1819" t="b">
        <v>1</v>
      </c>
      <c r="V1819">
        <v>6</v>
      </c>
      <c r="W1819">
        <v>0</v>
      </c>
    </row>
    <row r="1820" spans="2:23" hidden="1">
      <c r="B1820" s="2" t="e">
        <f>IF(C5154="id",0,IF(C5154=C5155,B1819,IF(B1819=0,1,0)))</f>
        <v>#REF!</v>
      </c>
      <c r="E1820" t="b">
        <v>1</v>
      </c>
      <c r="F1820">
        <v>798</v>
      </c>
      <c r="G1820">
        <v>1</v>
      </c>
      <c r="H1820">
        <v>18</v>
      </c>
      <c r="I1820">
        <v>9</v>
      </c>
      <c r="J1820">
        <v>328</v>
      </c>
      <c r="K1820">
        <v>22</v>
      </c>
      <c r="L1820">
        <v>5</v>
      </c>
      <c r="M1820">
        <v>48</v>
      </c>
      <c r="N1820">
        <v>320</v>
      </c>
      <c r="O1820">
        <v>10</v>
      </c>
      <c r="P1820">
        <v>326</v>
      </c>
      <c r="Q1820">
        <v>20</v>
      </c>
      <c r="R1820">
        <v>5</v>
      </c>
      <c r="S1820" t="s">
        <v>15</v>
      </c>
      <c r="T1820" t="b">
        <v>1</v>
      </c>
      <c r="U1820">
        <v>8</v>
      </c>
      <c r="V1820">
        <v>2</v>
      </c>
      <c r="W1820">
        <v>0</v>
      </c>
    </row>
    <row r="1821" spans="2:23" hidden="1">
      <c r="B1821" s="2" t="e">
        <f>IF(C5155="id",0,IF(C5155=C5156,B1820,IF(B1820=0,1,0)))</f>
        <v>#REF!</v>
      </c>
      <c r="E1821" t="b">
        <v>1</v>
      </c>
      <c r="F1821" t="s">
        <v>18</v>
      </c>
      <c r="G1821">
        <v>0</v>
      </c>
      <c r="H1821">
        <v>18</v>
      </c>
      <c r="I1821">
        <v>9</v>
      </c>
      <c r="J1821">
        <v>348</v>
      </c>
      <c r="K1821">
        <v>0</v>
      </c>
      <c r="L1821">
        <v>10</v>
      </c>
      <c r="M1821">
        <v>48</v>
      </c>
      <c r="N1821">
        <v>329</v>
      </c>
      <c r="O1821">
        <v>8</v>
      </c>
      <c r="P1821">
        <v>329</v>
      </c>
      <c r="Q1821">
        <v>18</v>
      </c>
      <c r="R1821">
        <v>9</v>
      </c>
      <c r="S1821" t="s">
        <v>17</v>
      </c>
      <c r="T1821" t="b">
        <v>1</v>
      </c>
      <c r="V1821">
        <v>19</v>
      </c>
      <c r="W1821">
        <v>0</v>
      </c>
    </row>
    <row r="1822" spans="2:23" hidden="1">
      <c r="B1822" s="2" t="e">
        <f>IF(C5156="id",0,IF(C5156=C5157,B1821,IF(B1821=0,1,0)))</f>
        <v>#REF!</v>
      </c>
      <c r="F1822" t="s">
        <v>18</v>
      </c>
      <c r="G1822">
        <v>0</v>
      </c>
      <c r="H1822">
        <v>19</v>
      </c>
      <c r="I1822">
        <v>9</v>
      </c>
      <c r="J1822">
        <v>22</v>
      </c>
      <c r="K1822">
        <v>5</v>
      </c>
      <c r="L1822">
        <v>5</v>
      </c>
      <c r="M1822">
        <v>49</v>
      </c>
      <c r="N1822">
        <v>4</v>
      </c>
      <c r="P1822">
        <v>4</v>
      </c>
      <c r="Q1822">
        <v>19</v>
      </c>
      <c r="R1822">
        <v>9</v>
      </c>
      <c r="S1822" t="s">
        <v>17</v>
      </c>
      <c r="V1822">
        <v>18</v>
      </c>
      <c r="W1822">
        <v>0</v>
      </c>
    </row>
    <row r="1823" spans="2:23" hidden="1">
      <c r="B1823" s="2" t="e">
        <f>IF(C5157="id",0,IF(C5157=C5158,B1822,IF(B1822=0,1,0)))</f>
        <v>#REF!</v>
      </c>
      <c r="F1823">
        <v>1326</v>
      </c>
      <c r="G1823">
        <v>1</v>
      </c>
      <c r="H1823">
        <v>-5</v>
      </c>
      <c r="I1823">
        <v>19</v>
      </c>
      <c r="J1823">
        <v>30</v>
      </c>
      <c r="K1823">
        <v>-1</v>
      </c>
      <c r="L1823">
        <v>3</v>
      </c>
      <c r="M1823">
        <v>49</v>
      </c>
      <c r="N1823">
        <v>4</v>
      </c>
      <c r="P1823">
        <v>22</v>
      </c>
      <c r="Q1823">
        <v>5</v>
      </c>
      <c r="R1823">
        <v>5</v>
      </c>
      <c r="S1823" t="s">
        <v>15</v>
      </c>
      <c r="U1823">
        <v>26</v>
      </c>
      <c r="V1823">
        <v>8</v>
      </c>
      <c r="W1823">
        <v>0</v>
      </c>
    </row>
    <row r="1824" spans="2:23" hidden="1">
      <c r="B1824" s="2" t="e">
        <f>IF(C5158="id",0,IF(C5158=C5159,B1823,IF(B1823=0,1,0)))</f>
        <v>#REF!</v>
      </c>
      <c r="F1824">
        <v>101</v>
      </c>
      <c r="G1824">
        <v>2</v>
      </c>
      <c r="H1824">
        <v>-5</v>
      </c>
      <c r="I1824">
        <v>19</v>
      </c>
      <c r="J1824">
        <v>38</v>
      </c>
      <c r="K1824">
        <v>-1</v>
      </c>
      <c r="L1824">
        <v>3</v>
      </c>
      <c r="M1824">
        <v>49</v>
      </c>
      <c r="N1824">
        <v>26</v>
      </c>
      <c r="P1824">
        <v>34</v>
      </c>
      <c r="Q1824">
        <v>3</v>
      </c>
      <c r="R1824">
        <v>3</v>
      </c>
      <c r="S1824" t="s">
        <v>15</v>
      </c>
      <c r="U1824">
        <v>12</v>
      </c>
      <c r="V1824">
        <v>4</v>
      </c>
      <c r="W1824">
        <v>4</v>
      </c>
    </row>
    <row r="1825" spans="2:23" hidden="1">
      <c r="B1825" s="2" t="e">
        <f>IF(C5159="id",0,IF(C5159=C5160,B1824,IF(B1824=0,1,0)))</f>
        <v>#REF!</v>
      </c>
      <c r="E1825" t="b">
        <v>0</v>
      </c>
      <c r="F1825" t="s">
        <v>18</v>
      </c>
      <c r="G1825">
        <v>0</v>
      </c>
      <c r="H1825">
        <v>19</v>
      </c>
      <c r="I1825">
        <v>9</v>
      </c>
      <c r="J1825">
        <v>61</v>
      </c>
      <c r="K1825">
        <v>9</v>
      </c>
      <c r="L1825">
        <v>1</v>
      </c>
      <c r="M1825">
        <v>49</v>
      </c>
      <c r="N1825">
        <v>43</v>
      </c>
      <c r="O1825">
        <v>3</v>
      </c>
      <c r="P1825">
        <v>43</v>
      </c>
      <c r="Q1825">
        <v>19</v>
      </c>
      <c r="R1825">
        <v>9</v>
      </c>
      <c r="S1825" t="s">
        <v>17</v>
      </c>
      <c r="T1825" t="b">
        <v>1</v>
      </c>
      <c r="V1825">
        <v>18</v>
      </c>
      <c r="W1825">
        <v>0</v>
      </c>
    </row>
    <row r="1826" spans="2:23" hidden="1">
      <c r="B1826" s="2" t="e">
        <f>IF(C5160="id",0,IF(C5160=C5161,B1825,IF(B1825=0,1,0)))</f>
        <v>#REF!</v>
      </c>
      <c r="E1826" t="b">
        <v>0</v>
      </c>
      <c r="F1826">
        <v>1418</v>
      </c>
      <c r="G1826">
        <v>1</v>
      </c>
      <c r="H1826">
        <v>19</v>
      </c>
      <c r="I1826">
        <v>9</v>
      </c>
      <c r="J1826">
        <v>68</v>
      </c>
      <c r="K1826">
        <v>15</v>
      </c>
      <c r="L1826">
        <v>0</v>
      </c>
      <c r="M1826">
        <v>49</v>
      </c>
      <c r="N1826">
        <v>43</v>
      </c>
      <c r="O1826">
        <v>3</v>
      </c>
      <c r="P1826">
        <v>61</v>
      </c>
      <c r="Q1826">
        <v>9</v>
      </c>
      <c r="R1826">
        <v>1</v>
      </c>
      <c r="S1826" t="s">
        <v>15</v>
      </c>
      <c r="T1826" t="b">
        <v>1</v>
      </c>
      <c r="U1826">
        <v>25</v>
      </c>
      <c r="V1826">
        <v>7</v>
      </c>
      <c r="W1826">
        <v>0</v>
      </c>
    </row>
    <row r="1827" spans="2:23" hidden="1">
      <c r="B1827" s="2" t="e">
        <f>IF(C5161="id",0,IF(C5161=C5162,B1826,IF(B1826=0,1,0)))</f>
        <v>#REF!</v>
      </c>
      <c r="E1827" t="b">
        <v>1</v>
      </c>
      <c r="F1827" t="s">
        <v>18</v>
      </c>
      <c r="G1827">
        <v>0</v>
      </c>
      <c r="H1827">
        <v>19</v>
      </c>
      <c r="I1827">
        <v>9</v>
      </c>
      <c r="J1827">
        <v>88</v>
      </c>
      <c r="K1827">
        <v>3</v>
      </c>
      <c r="L1827">
        <v>5</v>
      </c>
      <c r="M1827">
        <v>49</v>
      </c>
      <c r="N1827">
        <v>68</v>
      </c>
      <c r="O1827">
        <v>10</v>
      </c>
      <c r="P1827">
        <v>68</v>
      </c>
      <c r="Q1827">
        <v>19</v>
      </c>
      <c r="R1827">
        <v>9</v>
      </c>
      <c r="S1827" t="s">
        <v>17</v>
      </c>
      <c r="T1827" t="b">
        <v>1</v>
      </c>
      <c r="V1827">
        <v>20</v>
      </c>
      <c r="W1827">
        <v>0</v>
      </c>
    </row>
    <row r="1828" spans="2:23" hidden="1">
      <c r="B1828" s="2" t="e">
        <f>IF(C5162="id",0,IF(C5162=C5163,B1827,IF(B1827=0,1,0)))</f>
        <v>#REF!</v>
      </c>
      <c r="E1828" t="b">
        <v>1</v>
      </c>
      <c r="F1828">
        <v>352</v>
      </c>
      <c r="G1828">
        <v>1</v>
      </c>
      <c r="H1828">
        <v>19</v>
      </c>
      <c r="I1828">
        <v>9</v>
      </c>
      <c r="J1828">
        <v>98</v>
      </c>
      <c r="K1828">
        <v>-1</v>
      </c>
      <c r="L1828">
        <v>-1</v>
      </c>
      <c r="M1828">
        <v>49</v>
      </c>
      <c r="N1828">
        <v>68</v>
      </c>
      <c r="O1828">
        <v>10</v>
      </c>
      <c r="P1828">
        <v>88</v>
      </c>
      <c r="Q1828">
        <v>3</v>
      </c>
      <c r="R1828">
        <v>5</v>
      </c>
      <c r="S1828" t="s">
        <v>15</v>
      </c>
      <c r="T1828" t="b">
        <v>1</v>
      </c>
      <c r="U1828">
        <v>30</v>
      </c>
      <c r="V1828">
        <v>10</v>
      </c>
      <c r="W1828">
        <v>0</v>
      </c>
    </row>
    <row r="1829" spans="2:23" hidden="1">
      <c r="B1829" s="2" t="e">
        <f>IF(C5163="id",0,IF(C5163=C5164,B1828,IF(B1828=0,1,0)))</f>
        <v>#REF!</v>
      </c>
      <c r="E1829" t="b">
        <v>1</v>
      </c>
      <c r="F1829" t="s">
        <v>18</v>
      </c>
      <c r="G1829">
        <v>0</v>
      </c>
      <c r="H1829">
        <v>19</v>
      </c>
      <c r="I1829">
        <v>9</v>
      </c>
      <c r="J1829">
        <v>105</v>
      </c>
      <c r="K1829">
        <v>15</v>
      </c>
      <c r="L1829">
        <v>6</v>
      </c>
      <c r="M1829">
        <v>49</v>
      </c>
      <c r="N1829">
        <v>98</v>
      </c>
      <c r="O1829">
        <v>9</v>
      </c>
      <c r="P1829">
        <v>98</v>
      </c>
      <c r="Q1829">
        <v>19</v>
      </c>
      <c r="R1829">
        <v>9</v>
      </c>
      <c r="S1829" t="s">
        <v>17</v>
      </c>
      <c r="T1829" t="b">
        <v>1</v>
      </c>
      <c r="V1829">
        <v>7</v>
      </c>
      <c r="W1829">
        <v>0</v>
      </c>
    </row>
    <row r="1830" spans="2:23" hidden="1">
      <c r="B1830" s="2" t="e">
        <f>IF(C5164="id",0,IF(C5164=C5165,B1829,IF(B1829=0,1,0)))</f>
        <v>#REF!</v>
      </c>
      <c r="E1830" t="b">
        <v>1</v>
      </c>
      <c r="F1830">
        <v>220</v>
      </c>
      <c r="G1830">
        <v>1</v>
      </c>
      <c r="H1830">
        <v>19</v>
      </c>
      <c r="I1830">
        <v>9</v>
      </c>
      <c r="J1830">
        <v>111</v>
      </c>
      <c r="K1830">
        <v>20</v>
      </c>
      <c r="L1830">
        <v>7</v>
      </c>
      <c r="M1830">
        <v>49</v>
      </c>
      <c r="N1830">
        <v>98</v>
      </c>
      <c r="O1830">
        <v>9</v>
      </c>
      <c r="P1830">
        <v>105</v>
      </c>
      <c r="Q1830">
        <v>15</v>
      </c>
      <c r="R1830">
        <v>6</v>
      </c>
      <c r="S1830" t="s">
        <v>15</v>
      </c>
      <c r="T1830" t="b">
        <v>1</v>
      </c>
      <c r="U1830">
        <v>13</v>
      </c>
      <c r="V1830">
        <v>6</v>
      </c>
      <c r="W1830">
        <v>0</v>
      </c>
    </row>
    <row r="1831" spans="2:23" hidden="1">
      <c r="B1831" s="2" t="e">
        <f>IF(C5165="id",0,IF(C5165=C5166,B1830,IF(B1830=0,1,0)))</f>
        <v>#REF!</v>
      </c>
      <c r="E1831" t="b">
        <v>1</v>
      </c>
      <c r="F1831" t="s">
        <v>18</v>
      </c>
      <c r="G1831">
        <v>0</v>
      </c>
      <c r="H1831">
        <v>19</v>
      </c>
      <c r="I1831">
        <v>9</v>
      </c>
      <c r="J1831">
        <v>127</v>
      </c>
      <c r="K1831">
        <v>5</v>
      </c>
      <c r="L1831">
        <v>7</v>
      </c>
      <c r="M1831">
        <v>49</v>
      </c>
      <c r="N1831">
        <v>111</v>
      </c>
      <c r="O1831">
        <v>7</v>
      </c>
      <c r="P1831">
        <v>111</v>
      </c>
      <c r="Q1831">
        <v>19</v>
      </c>
      <c r="R1831">
        <v>9</v>
      </c>
      <c r="S1831" t="s">
        <v>17</v>
      </c>
      <c r="T1831" t="b">
        <v>1</v>
      </c>
      <c r="V1831">
        <v>16</v>
      </c>
      <c r="W1831">
        <v>0</v>
      </c>
    </row>
    <row r="1832" spans="2:23" hidden="1">
      <c r="B1832" s="2" t="e">
        <f>IF(C5166="id",0,IF(C5166=C5167,B1831,IF(B1831=0,1,0)))</f>
        <v>#REF!</v>
      </c>
      <c r="E1832" t="b">
        <v>1</v>
      </c>
      <c r="F1832">
        <v>1799</v>
      </c>
      <c r="G1832">
        <v>1</v>
      </c>
      <c r="H1832">
        <v>19</v>
      </c>
      <c r="I1832">
        <v>9</v>
      </c>
      <c r="J1832">
        <v>135</v>
      </c>
      <c r="K1832">
        <v>4</v>
      </c>
      <c r="L1832">
        <v>14</v>
      </c>
      <c r="M1832">
        <v>49</v>
      </c>
      <c r="N1832">
        <v>111</v>
      </c>
      <c r="O1832">
        <v>7</v>
      </c>
      <c r="P1832">
        <v>127</v>
      </c>
      <c r="Q1832">
        <v>5</v>
      </c>
      <c r="R1832">
        <v>7</v>
      </c>
      <c r="S1832" t="s">
        <v>15</v>
      </c>
      <c r="T1832" t="b">
        <v>1</v>
      </c>
      <c r="U1832">
        <v>24</v>
      </c>
      <c r="V1832">
        <v>8</v>
      </c>
      <c r="W1832">
        <v>0</v>
      </c>
    </row>
    <row r="1833" spans="2:23" hidden="1">
      <c r="B1833" s="2" t="e">
        <f>IF(C5167="id",0,IF(C5167=C5168,B1832,IF(B1832=0,1,0)))</f>
        <v>#REF!</v>
      </c>
      <c r="E1833" t="b">
        <v>0</v>
      </c>
      <c r="F1833" t="s">
        <v>18</v>
      </c>
      <c r="G1833">
        <v>0</v>
      </c>
      <c r="H1833">
        <v>19</v>
      </c>
      <c r="I1833">
        <v>9</v>
      </c>
      <c r="J1833">
        <v>150</v>
      </c>
      <c r="K1833">
        <v>12</v>
      </c>
      <c r="L1833">
        <v>1</v>
      </c>
      <c r="M1833">
        <v>49</v>
      </c>
      <c r="N1833">
        <v>135</v>
      </c>
      <c r="O1833">
        <v>12</v>
      </c>
      <c r="P1833">
        <v>135</v>
      </c>
      <c r="Q1833">
        <v>19</v>
      </c>
      <c r="R1833">
        <v>9</v>
      </c>
      <c r="S1833" t="s">
        <v>17</v>
      </c>
      <c r="T1833" t="b">
        <v>1</v>
      </c>
      <c r="V1833">
        <v>15</v>
      </c>
      <c r="W1833">
        <v>0</v>
      </c>
    </row>
    <row r="1834" spans="2:23" hidden="1">
      <c r="B1834" s="2" t="e">
        <f>IF(C5168="id",0,IF(C5168=C5169,B1833,IF(B1833=0,1,0)))</f>
        <v>#REF!</v>
      </c>
      <c r="E1834" t="b">
        <v>0</v>
      </c>
      <c r="F1834">
        <v>749</v>
      </c>
      <c r="G1834">
        <v>1</v>
      </c>
      <c r="H1834">
        <v>19</v>
      </c>
      <c r="I1834">
        <v>9</v>
      </c>
      <c r="J1834">
        <v>158</v>
      </c>
      <c r="K1834">
        <v>17</v>
      </c>
      <c r="L1834">
        <v>-2</v>
      </c>
      <c r="M1834">
        <v>49</v>
      </c>
      <c r="N1834">
        <v>135</v>
      </c>
      <c r="O1834">
        <v>12</v>
      </c>
      <c r="P1834">
        <v>150</v>
      </c>
      <c r="Q1834">
        <v>12</v>
      </c>
      <c r="R1834">
        <v>1</v>
      </c>
      <c r="S1834" t="s">
        <v>15</v>
      </c>
      <c r="T1834" t="b">
        <v>1</v>
      </c>
      <c r="U1834">
        <v>23</v>
      </c>
      <c r="V1834">
        <v>8</v>
      </c>
      <c r="W1834">
        <v>0</v>
      </c>
    </row>
    <row r="1835" spans="2:23" hidden="1">
      <c r="B1835" s="2" t="e">
        <f>IF(C5169="id",0,IF(C5169=C5170,B1834,IF(B1834=0,1,0)))</f>
        <v>#REF!</v>
      </c>
      <c r="E1835" t="b">
        <v>1</v>
      </c>
      <c r="F1835" t="s">
        <v>18</v>
      </c>
      <c r="G1835">
        <v>0</v>
      </c>
      <c r="H1835">
        <v>19</v>
      </c>
      <c r="I1835">
        <v>9</v>
      </c>
      <c r="J1835">
        <v>180</v>
      </c>
      <c r="K1835">
        <v>6</v>
      </c>
      <c r="L1835">
        <v>0</v>
      </c>
      <c r="M1835">
        <v>49</v>
      </c>
      <c r="N1835">
        <v>158</v>
      </c>
      <c r="O1835">
        <v>13</v>
      </c>
      <c r="P1835">
        <v>158</v>
      </c>
      <c r="Q1835">
        <v>19</v>
      </c>
      <c r="R1835">
        <v>9</v>
      </c>
      <c r="S1835" t="s">
        <v>17</v>
      </c>
      <c r="T1835" t="b">
        <v>1</v>
      </c>
      <c r="V1835">
        <v>22</v>
      </c>
      <c r="W1835">
        <v>0</v>
      </c>
    </row>
    <row r="1836" spans="2:23" hidden="1">
      <c r="B1836" s="2" t="e">
        <f>IF(C5170="id",0,IF(C5170=C5171,B1835,IF(B1835=0,1,0)))</f>
        <v>#REF!</v>
      </c>
      <c r="E1836" t="b">
        <v>1</v>
      </c>
      <c r="F1836">
        <v>369</v>
      </c>
      <c r="G1836">
        <v>1</v>
      </c>
      <c r="H1836">
        <v>19</v>
      </c>
      <c r="I1836">
        <v>9</v>
      </c>
      <c r="J1836">
        <v>194</v>
      </c>
      <c r="K1836">
        <v>13</v>
      </c>
      <c r="L1836">
        <v>7</v>
      </c>
      <c r="M1836">
        <v>49</v>
      </c>
      <c r="N1836">
        <v>158</v>
      </c>
      <c r="O1836">
        <v>13</v>
      </c>
      <c r="P1836">
        <v>180</v>
      </c>
      <c r="Q1836">
        <v>6</v>
      </c>
      <c r="R1836">
        <v>0</v>
      </c>
      <c r="S1836" t="s">
        <v>15</v>
      </c>
      <c r="T1836" t="b">
        <v>1</v>
      </c>
      <c r="U1836">
        <v>36</v>
      </c>
      <c r="V1836">
        <v>14</v>
      </c>
      <c r="W1836">
        <v>0</v>
      </c>
    </row>
    <row r="1837" spans="2:23" hidden="1">
      <c r="B1837" s="2" t="e">
        <f>IF(C5171="id",0,IF(C5171=C5172,B1836,IF(B1836=0,1,0)))</f>
        <v>#REF!</v>
      </c>
      <c r="E1837" t="b">
        <v>1</v>
      </c>
      <c r="F1837" t="s">
        <v>18</v>
      </c>
      <c r="G1837">
        <v>0</v>
      </c>
      <c r="H1837">
        <v>19</v>
      </c>
      <c r="I1837">
        <v>9</v>
      </c>
      <c r="J1837">
        <v>209</v>
      </c>
      <c r="K1837">
        <v>11</v>
      </c>
      <c r="L1837">
        <v>2</v>
      </c>
      <c r="M1837">
        <v>49</v>
      </c>
      <c r="N1837">
        <v>194</v>
      </c>
      <c r="O1837">
        <v>5</v>
      </c>
      <c r="P1837">
        <v>194</v>
      </c>
      <c r="Q1837">
        <v>19</v>
      </c>
      <c r="R1837">
        <v>9</v>
      </c>
      <c r="S1837" t="s">
        <v>17</v>
      </c>
      <c r="T1837" t="b">
        <v>1</v>
      </c>
      <c r="V1837">
        <v>15</v>
      </c>
      <c r="W1837">
        <v>0</v>
      </c>
    </row>
    <row r="1838" spans="2:23" hidden="1">
      <c r="B1838" s="2" t="e">
        <f>IF(C5172="id",0,IF(C5172=C5173,B1837,IF(B1837=0,1,0)))</f>
        <v>#REF!</v>
      </c>
      <c r="E1838" t="b">
        <v>1</v>
      </c>
      <c r="F1838">
        <v>529</v>
      </c>
      <c r="G1838">
        <v>1</v>
      </c>
      <c r="H1838">
        <v>19</v>
      </c>
      <c r="I1838">
        <v>9</v>
      </c>
      <c r="J1838">
        <v>216</v>
      </c>
      <c r="K1838">
        <v>16</v>
      </c>
      <c r="L1838">
        <v>0</v>
      </c>
      <c r="M1838">
        <v>49</v>
      </c>
      <c r="N1838">
        <v>194</v>
      </c>
      <c r="O1838">
        <v>5</v>
      </c>
      <c r="P1838">
        <v>209</v>
      </c>
      <c r="Q1838">
        <v>11</v>
      </c>
      <c r="R1838">
        <v>2</v>
      </c>
      <c r="S1838" t="s">
        <v>15</v>
      </c>
      <c r="T1838" t="b">
        <v>1</v>
      </c>
      <c r="U1838">
        <v>22</v>
      </c>
      <c r="V1838">
        <v>7</v>
      </c>
      <c r="W1838">
        <v>0</v>
      </c>
    </row>
    <row r="1839" spans="2:23" hidden="1">
      <c r="B1839" s="2" t="e">
        <f>IF(C5173="id",0,IF(C5173=C5174,B1838,IF(B1838=0,1,0)))</f>
        <v>#REF!</v>
      </c>
      <c r="E1839" t="b">
        <v>1</v>
      </c>
      <c r="F1839" t="s">
        <v>18</v>
      </c>
      <c r="G1839">
        <v>0</v>
      </c>
      <c r="H1839">
        <v>19</v>
      </c>
      <c r="I1839">
        <v>9</v>
      </c>
      <c r="J1839">
        <v>240</v>
      </c>
      <c r="K1839">
        <v>4</v>
      </c>
      <c r="L1839">
        <v>0</v>
      </c>
      <c r="M1839">
        <v>49</v>
      </c>
      <c r="N1839">
        <v>216</v>
      </c>
      <c r="O1839">
        <v>5</v>
      </c>
      <c r="P1839">
        <v>216</v>
      </c>
      <c r="Q1839">
        <v>19</v>
      </c>
      <c r="R1839">
        <v>9</v>
      </c>
      <c r="S1839" t="s">
        <v>17</v>
      </c>
      <c r="T1839" t="b">
        <v>1</v>
      </c>
      <c r="V1839">
        <v>24</v>
      </c>
      <c r="W1839">
        <v>0</v>
      </c>
    </row>
    <row r="1840" spans="2:23" hidden="1">
      <c r="B1840" s="2" t="e">
        <f>IF(C5174="id",0,IF(C5174=C5175,B1839,IF(B1839=0,1,0)))</f>
        <v>#REF!</v>
      </c>
      <c r="E1840" t="b">
        <v>1</v>
      </c>
      <c r="F1840">
        <v>1618</v>
      </c>
      <c r="G1840">
        <v>1</v>
      </c>
      <c r="H1840">
        <v>19</v>
      </c>
      <c r="I1840">
        <v>9</v>
      </c>
      <c r="J1840">
        <v>242</v>
      </c>
      <c r="K1840">
        <v>5</v>
      </c>
      <c r="L1840">
        <v>1</v>
      </c>
      <c r="M1840">
        <v>49</v>
      </c>
      <c r="N1840">
        <v>216</v>
      </c>
      <c r="O1840">
        <v>5</v>
      </c>
      <c r="P1840">
        <v>240</v>
      </c>
      <c r="Q1840">
        <v>4</v>
      </c>
      <c r="R1840">
        <v>0</v>
      </c>
      <c r="S1840" t="s">
        <v>15</v>
      </c>
      <c r="T1840" t="b">
        <v>1</v>
      </c>
      <c r="U1840">
        <v>26</v>
      </c>
      <c r="V1840">
        <v>2</v>
      </c>
      <c r="W1840">
        <v>0</v>
      </c>
    </row>
    <row r="1841" spans="2:23" hidden="1">
      <c r="B1841" s="2" t="e">
        <f>IF(C5175="id",0,IF(C5175=C5176,B1840,IF(B1840=0,1,0)))</f>
        <v>#REF!</v>
      </c>
      <c r="E1841" t="b">
        <v>1</v>
      </c>
      <c r="F1841" t="s">
        <v>18</v>
      </c>
      <c r="G1841">
        <v>0</v>
      </c>
      <c r="H1841">
        <v>19</v>
      </c>
      <c r="I1841">
        <v>9</v>
      </c>
      <c r="J1841">
        <v>251</v>
      </c>
      <c r="K1841">
        <v>19</v>
      </c>
      <c r="L1841">
        <v>0</v>
      </c>
      <c r="M1841">
        <v>49</v>
      </c>
      <c r="N1841">
        <v>242</v>
      </c>
      <c r="O1841">
        <v>9</v>
      </c>
      <c r="P1841">
        <v>242</v>
      </c>
      <c r="Q1841">
        <v>19</v>
      </c>
      <c r="R1841">
        <v>9</v>
      </c>
      <c r="S1841" t="s">
        <v>17</v>
      </c>
      <c r="T1841" t="b">
        <v>1</v>
      </c>
      <c r="V1841">
        <v>9</v>
      </c>
      <c r="W1841">
        <v>0</v>
      </c>
    </row>
    <row r="1842" spans="2:23" hidden="1">
      <c r="B1842" s="2" t="e">
        <f>IF(C5176="id",0,IF(C5176=C5177,B1841,IF(B1841=0,1,0)))</f>
        <v>#REF!</v>
      </c>
      <c r="E1842" t="b">
        <v>1</v>
      </c>
      <c r="F1842">
        <v>663</v>
      </c>
      <c r="G1842">
        <v>1</v>
      </c>
      <c r="H1842">
        <v>19</v>
      </c>
      <c r="I1842">
        <v>9</v>
      </c>
      <c r="J1842">
        <v>260</v>
      </c>
      <c r="K1842">
        <v>16</v>
      </c>
      <c r="L1842">
        <v>-6</v>
      </c>
      <c r="M1842">
        <v>49</v>
      </c>
      <c r="N1842">
        <v>242</v>
      </c>
      <c r="O1842">
        <v>9</v>
      </c>
      <c r="P1842">
        <v>251</v>
      </c>
      <c r="Q1842">
        <v>19</v>
      </c>
      <c r="R1842">
        <v>0</v>
      </c>
      <c r="S1842" t="s">
        <v>15</v>
      </c>
      <c r="T1842" t="b">
        <v>1</v>
      </c>
      <c r="U1842">
        <v>18</v>
      </c>
      <c r="V1842">
        <v>9</v>
      </c>
      <c r="W1842">
        <v>0</v>
      </c>
    </row>
    <row r="1843" spans="2:23" hidden="1">
      <c r="B1843" s="2" t="e">
        <f>IF(C5177="id",0,IF(C5177=C5178,B1842,IF(B1842=0,1,0)))</f>
        <v>#REF!</v>
      </c>
      <c r="E1843" t="b">
        <v>1</v>
      </c>
      <c r="F1843" t="s">
        <v>18</v>
      </c>
      <c r="G1843">
        <v>0</v>
      </c>
      <c r="H1843">
        <v>19</v>
      </c>
      <c r="I1843">
        <v>9</v>
      </c>
      <c r="J1843">
        <v>268</v>
      </c>
      <c r="K1843">
        <v>20</v>
      </c>
      <c r="L1843">
        <v>2</v>
      </c>
      <c r="M1843">
        <v>49</v>
      </c>
      <c r="N1843">
        <v>260</v>
      </c>
      <c r="O1843">
        <v>8</v>
      </c>
      <c r="P1843">
        <v>260</v>
      </c>
      <c r="Q1843">
        <v>19</v>
      </c>
      <c r="R1843">
        <v>9</v>
      </c>
      <c r="S1843" t="s">
        <v>17</v>
      </c>
      <c r="T1843" t="b">
        <v>1</v>
      </c>
      <c r="V1843">
        <v>8</v>
      </c>
      <c r="W1843">
        <v>0</v>
      </c>
    </row>
    <row r="1844" spans="2:23" hidden="1">
      <c r="B1844" s="2" t="e">
        <f>IF(C5178="id",0,IF(C5178=C5179,B1843,IF(B1843=0,1,0)))</f>
        <v>#REF!</v>
      </c>
      <c r="E1844" t="b">
        <v>1</v>
      </c>
      <c r="F1844">
        <v>575</v>
      </c>
      <c r="G1844">
        <v>1</v>
      </c>
      <c r="H1844">
        <v>19</v>
      </c>
      <c r="I1844">
        <v>9</v>
      </c>
      <c r="J1844">
        <v>277</v>
      </c>
      <c r="K1844">
        <v>24</v>
      </c>
      <c r="L1844">
        <v>7</v>
      </c>
      <c r="M1844">
        <v>49</v>
      </c>
      <c r="N1844">
        <v>260</v>
      </c>
      <c r="O1844">
        <v>8</v>
      </c>
      <c r="P1844">
        <v>268</v>
      </c>
      <c r="Q1844">
        <v>20</v>
      </c>
      <c r="R1844">
        <v>2</v>
      </c>
      <c r="S1844" t="s">
        <v>15</v>
      </c>
      <c r="T1844" t="b">
        <v>1</v>
      </c>
      <c r="U1844">
        <v>17</v>
      </c>
      <c r="V1844">
        <v>9</v>
      </c>
      <c r="W1844">
        <v>0</v>
      </c>
    </row>
    <row r="1845" spans="2:23" hidden="1">
      <c r="B1845" s="2" t="e">
        <f>IF(C5179="id",0,IF(C5179=C5180,B1844,IF(B1844=0,1,0)))</f>
        <v>#REF!</v>
      </c>
      <c r="E1845" t="b">
        <v>1</v>
      </c>
      <c r="F1845" t="s">
        <v>18</v>
      </c>
      <c r="G1845">
        <v>0</v>
      </c>
      <c r="H1845">
        <v>19</v>
      </c>
      <c r="I1845">
        <v>9</v>
      </c>
      <c r="J1845">
        <v>284</v>
      </c>
      <c r="K1845">
        <v>18</v>
      </c>
      <c r="L1845">
        <v>3</v>
      </c>
      <c r="M1845">
        <v>49</v>
      </c>
      <c r="N1845">
        <v>277</v>
      </c>
      <c r="O1845">
        <v>5</v>
      </c>
      <c r="P1845">
        <v>277</v>
      </c>
      <c r="Q1845">
        <v>19</v>
      </c>
      <c r="R1845">
        <v>9</v>
      </c>
      <c r="S1845" t="s">
        <v>17</v>
      </c>
      <c r="T1845" t="b">
        <v>1</v>
      </c>
      <c r="V1845">
        <v>7</v>
      </c>
      <c r="W1845">
        <v>0</v>
      </c>
    </row>
    <row r="1846" spans="2:23" hidden="1">
      <c r="B1846" s="2" t="e">
        <f>IF(C5180="id",0,IF(C5180=C5181,B1845,IF(B1845=0,1,0)))</f>
        <v>#REF!</v>
      </c>
      <c r="E1846" t="b">
        <v>1</v>
      </c>
      <c r="F1846">
        <v>422</v>
      </c>
      <c r="G1846">
        <v>1</v>
      </c>
      <c r="H1846">
        <v>19</v>
      </c>
      <c r="I1846">
        <v>9</v>
      </c>
      <c r="J1846">
        <v>289</v>
      </c>
      <c r="K1846">
        <v>15</v>
      </c>
      <c r="L1846">
        <v>5</v>
      </c>
      <c r="M1846">
        <v>49</v>
      </c>
      <c r="N1846">
        <v>277</v>
      </c>
      <c r="O1846">
        <v>5</v>
      </c>
      <c r="P1846">
        <v>284</v>
      </c>
      <c r="Q1846">
        <v>18</v>
      </c>
      <c r="R1846">
        <v>3</v>
      </c>
      <c r="S1846" t="s">
        <v>15</v>
      </c>
      <c r="T1846" t="b">
        <v>1</v>
      </c>
      <c r="U1846">
        <v>12</v>
      </c>
      <c r="V1846">
        <v>5</v>
      </c>
      <c r="W1846">
        <v>0</v>
      </c>
    </row>
    <row r="1847" spans="2:23" hidden="1">
      <c r="B1847" s="2" t="e">
        <f>IF(C5181="id",0,IF(C5181=C5182,B1846,IF(B1846=0,1,0)))</f>
        <v>#REF!</v>
      </c>
      <c r="E1847" t="b">
        <v>0</v>
      </c>
      <c r="F1847" t="s">
        <v>18</v>
      </c>
      <c r="G1847">
        <v>0</v>
      </c>
      <c r="H1847">
        <v>19</v>
      </c>
      <c r="I1847">
        <v>9</v>
      </c>
      <c r="J1847">
        <v>296</v>
      </c>
      <c r="K1847">
        <v>15</v>
      </c>
      <c r="L1847">
        <v>6</v>
      </c>
      <c r="M1847">
        <v>49</v>
      </c>
      <c r="N1847">
        <v>289</v>
      </c>
      <c r="O1847">
        <v>4</v>
      </c>
      <c r="P1847">
        <v>289</v>
      </c>
      <c r="Q1847">
        <v>19</v>
      </c>
      <c r="R1847">
        <v>9</v>
      </c>
      <c r="S1847" t="s">
        <v>17</v>
      </c>
      <c r="T1847" t="b">
        <v>1</v>
      </c>
      <c r="V1847">
        <v>7</v>
      </c>
      <c r="W1847">
        <v>0</v>
      </c>
    </row>
    <row r="1848" spans="2:23" hidden="1">
      <c r="B1848" s="2" t="e">
        <f>IF(C5182="id",0,IF(C5182=C5183,B1847,IF(B1847=0,1,0)))</f>
        <v>#REF!</v>
      </c>
      <c r="E1848" t="b">
        <v>0</v>
      </c>
      <c r="F1848">
        <v>42</v>
      </c>
      <c r="G1848">
        <v>1</v>
      </c>
      <c r="H1848">
        <v>19</v>
      </c>
      <c r="I1848">
        <v>9</v>
      </c>
      <c r="J1848">
        <v>304</v>
      </c>
      <c r="K1848">
        <v>16</v>
      </c>
      <c r="L1848">
        <v>-1</v>
      </c>
      <c r="M1848">
        <v>49</v>
      </c>
      <c r="N1848">
        <v>289</v>
      </c>
      <c r="O1848">
        <v>4</v>
      </c>
      <c r="P1848">
        <v>296</v>
      </c>
      <c r="Q1848">
        <v>15</v>
      </c>
      <c r="R1848">
        <v>6</v>
      </c>
      <c r="S1848" t="s">
        <v>15</v>
      </c>
      <c r="T1848" t="b">
        <v>1</v>
      </c>
      <c r="U1848">
        <v>15</v>
      </c>
      <c r="V1848">
        <v>8</v>
      </c>
      <c r="W1848">
        <v>0</v>
      </c>
    </row>
    <row r="1849" spans="2:23" hidden="1">
      <c r="B1849" s="2" t="e">
        <f>IF(C5183="id",0,IF(C5183=C5184,B1848,IF(B1848=0,1,0)))</f>
        <v>#REF!</v>
      </c>
      <c r="E1849" t="b">
        <v>1</v>
      </c>
      <c r="F1849" t="s">
        <v>18</v>
      </c>
      <c r="G1849">
        <v>0</v>
      </c>
      <c r="H1849">
        <v>19</v>
      </c>
      <c r="I1849">
        <v>9</v>
      </c>
      <c r="J1849">
        <v>310</v>
      </c>
      <c r="K1849">
        <v>16</v>
      </c>
      <c r="L1849">
        <v>6</v>
      </c>
      <c r="M1849">
        <v>49</v>
      </c>
      <c r="N1849">
        <v>304</v>
      </c>
      <c r="O1849">
        <v>4</v>
      </c>
      <c r="P1849">
        <v>304</v>
      </c>
      <c r="Q1849">
        <v>19</v>
      </c>
      <c r="R1849">
        <v>9</v>
      </c>
      <c r="S1849" t="s">
        <v>17</v>
      </c>
      <c r="T1849" t="b">
        <v>1</v>
      </c>
      <c r="V1849">
        <v>6</v>
      </c>
      <c r="W1849">
        <v>0</v>
      </c>
    </row>
    <row r="1850" spans="2:23" hidden="1">
      <c r="B1850" s="2" t="e">
        <f>IF(C5184="id",0,IF(C5184=C5185,B1849,IF(B1849=0,1,0)))</f>
        <v>#REF!</v>
      </c>
      <c r="E1850" t="b">
        <v>1</v>
      </c>
      <c r="F1850">
        <v>122</v>
      </c>
      <c r="G1850">
        <v>1</v>
      </c>
      <c r="H1850">
        <v>19</v>
      </c>
      <c r="I1850">
        <v>9</v>
      </c>
      <c r="J1850">
        <v>318</v>
      </c>
      <c r="K1850">
        <v>15</v>
      </c>
      <c r="L1850">
        <v>-1</v>
      </c>
      <c r="M1850">
        <v>49</v>
      </c>
      <c r="N1850">
        <v>304</v>
      </c>
      <c r="O1850">
        <v>4</v>
      </c>
      <c r="P1850">
        <v>310</v>
      </c>
      <c r="Q1850">
        <v>16</v>
      </c>
      <c r="R1850">
        <v>6</v>
      </c>
      <c r="S1850" t="s">
        <v>15</v>
      </c>
      <c r="T1850" t="b">
        <v>1</v>
      </c>
      <c r="U1850">
        <v>14</v>
      </c>
      <c r="V1850">
        <v>8</v>
      </c>
      <c r="W1850">
        <v>0</v>
      </c>
    </row>
    <row r="1851" spans="2:23" hidden="1">
      <c r="B1851" s="2" t="e">
        <f>IF(C5185="id",0,IF(C5185=C5186,B1850,IF(B1850=0,1,0)))</f>
        <v>#REF!</v>
      </c>
      <c r="E1851" t="b">
        <v>1</v>
      </c>
      <c r="F1851" t="s">
        <v>18</v>
      </c>
      <c r="G1851">
        <v>0</v>
      </c>
      <c r="H1851">
        <v>19</v>
      </c>
      <c r="I1851">
        <v>9</v>
      </c>
      <c r="J1851">
        <v>341</v>
      </c>
      <c r="K1851">
        <v>1</v>
      </c>
      <c r="L1851">
        <v>4</v>
      </c>
      <c r="M1851">
        <v>49</v>
      </c>
      <c r="N1851">
        <v>318</v>
      </c>
      <c r="O1851">
        <v>10</v>
      </c>
      <c r="P1851">
        <v>318</v>
      </c>
      <c r="Q1851">
        <v>19</v>
      </c>
      <c r="R1851">
        <v>9</v>
      </c>
      <c r="S1851" t="s">
        <v>17</v>
      </c>
      <c r="T1851" t="b">
        <v>1</v>
      </c>
      <c r="V1851">
        <v>23</v>
      </c>
      <c r="W1851">
        <v>0</v>
      </c>
    </row>
    <row r="1852" spans="2:23" hidden="1">
      <c r="B1852" s="2" t="e">
        <f>IF(C5186="id",0,IF(C5186=C5187,B1851,IF(B1851=0,1,0)))</f>
        <v>#REF!</v>
      </c>
      <c r="E1852" t="b">
        <v>1</v>
      </c>
      <c r="F1852">
        <v>898</v>
      </c>
      <c r="G1852">
        <v>1</v>
      </c>
      <c r="H1852">
        <v>19</v>
      </c>
      <c r="I1852">
        <v>9</v>
      </c>
      <c r="J1852">
        <v>342</v>
      </c>
      <c r="K1852">
        <v>0</v>
      </c>
      <c r="L1852">
        <v>4</v>
      </c>
      <c r="M1852">
        <v>49</v>
      </c>
      <c r="N1852">
        <v>318</v>
      </c>
      <c r="O1852">
        <v>10</v>
      </c>
      <c r="P1852">
        <v>341</v>
      </c>
      <c r="Q1852">
        <v>1</v>
      </c>
      <c r="R1852">
        <v>4</v>
      </c>
      <c r="S1852" t="s">
        <v>15</v>
      </c>
      <c r="T1852" t="b">
        <v>1</v>
      </c>
      <c r="U1852">
        <v>24</v>
      </c>
      <c r="V1852">
        <v>1</v>
      </c>
      <c r="W1852">
        <v>0</v>
      </c>
    </row>
    <row r="1853" spans="2:23" hidden="1">
      <c r="B1853" s="2" t="e">
        <f>IF(C5187="id",0,IF(C5187=C5188,B1852,IF(B1852=0,1,0)))</f>
        <v>#REF!</v>
      </c>
      <c r="F1853" t="s">
        <v>18</v>
      </c>
      <c r="G1853">
        <v>0</v>
      </c>
      <c r="H1853">
        <v>13</v>
      </c>
      <c r="I1853">
        <v>7</v>
      </c>
      <c r="J1853">
        <v>11</v>
      </c>
      <c r="K1853">
        <v>19</v>
      </c>
      <c r="L1853">
        <v>6</v>
      </c>
      <c r="M1853">
        <v>50</v>
      </c>
      <c r="N1853">
        <v>4</v>
      </c>
      <c r="P1853">
        <v>4</v>
      </c>
      <c r="Q1853">
        <v>13</v>
      </c>
      <c r="R1853">
        <v>7</v>
      </c>
      <c r="S1853" t="s">
        <v>17</v>
      </c>
      <c r="V1853">
        <v>7</v>
      </c>
      <c r="W1853">
        <v>0</v>
      </c>
    </row>
    <row r="1854" spans="2:23" hidden="1">
      <c r="B1854" s="2" t="e">
        <f>IF(C5188="id",0,IF(C5188=C5189,B1853,IF(B1853=0,1,0)))</f>
        <v>#REF!</v>
      </c>
      <c r="F1854">
        <v>1283</v>
      </c>
      <c r="G1854">
        <v>1</v>
      </c>
      <c r="H1854">
        <v>24</v>
      </c>
      <c r="I1854">
        <v>7</v>
      </c>
      <c r="J1854">
        <v>31</v>
      </c>
      <c r="K1854">
        <v>17</v>
      </c>
      <c r="L1854">
        <v>10</v>
      </c>
      <c r="M1854">
        <v>50</v>
      </c>
      <c r="N1854">
        <v>4</v>
      </c>
      <c r="P1854">
        <v>23</v>
      </c>
      <c r="Q1854">
        <v>18</v>
      </c>
      <c r="R1854">
        <v>3</v>
      </c>
      <c r="S1854" t="s">
        <v>15</v>
      </c>
      <c r="U1854">
        <v>22</v>
      </c>
      <c r="V1854">
        <v>8</v>
      </c>
      <c r="W1854">
        <v>4</v>
      </c>
    </row>
    <row r="1855" spans="2:23" hidden="1">
      <c r="B1855" s="2" t="e">
        <f>IF(C5189="id",0,IF(C5189=C5190,B1854,IF(B1854=0,1,0)))</f>
        <v>#REF!</v>
      </c>
      <c r="F1855">
        <v>257</v>
      </c>
      <c r="G1855">
        <v>4</v>
      </c>
      <c r="H1855">
        <v>24</v>
      </c>
      <c r="I1855">
        <v>7</v>
      </c>
      <c r="J1855">
        <v>36</v>
      </c>
      <c r="K1855">
        <v>20</v>
      </c>
      <c r="L1855">
        <v>8</v>
      </c>
      <c r="M1855">
        <v>50</v>
      </c>
      <c r="N1855">
        <v>5</v>
      </c>
      <c r="P1855">
        <v>13</v>
      </c>
      <c r="Q1855">
        <v>19</v>
      </c>
      <c r="R1855">
        <v>4</v>
      </c>
      <c r="S1855" t="s">
        <v>15</v>
      </c>
      <c r="U1855">
        <v>28</v>
      </c>
      <c r="V1855">
        <v>5</v>
      </c>
      <c r="W1855">
        <v>13</v>
      </c>
    </row>
    <row r="1856" spans="2:23" hidden="1">
      <c r="B1856" s="2" t="e">
        <f>IF(C5190="id",0,IF(C5190=C5191,B1855,IF(B1855=0,1,0)))</f>
        <v>#REF!</v>
      </c>
      <c r="F1856">
        <v>1351</v>
      </c>
      <c r="G1856">
        <v>5</v>
      </c>
      <c r="H1856">
        <v>24</v>
      </c>
      <c r="I1856">
        <v>7</v>
      </c>
      <c r="J1856">
        <v>44</v>
      </c>
      <c r="K1856">
        <v>26</v>
      </c>
      <c r="L1856">
        <v>6</v>
      </c>
      <c r="M1856">
        <v>50</v>
      </c>
      <c r="N1856">
        <v>8</v>
      </c>
      <c r="P1856">
        <v>11</v>
      </c>
      <c r="Q1856">
        <v>19</v>
      </c>
      <c r="R1856">
        <v>6</v>
      </c>
      <c r="S1856" t="s">
        <v>15</v>
      </c>
      <c r="U1856">
        <v>40</v>
      </c>
      <c r="V1856">
        <v>28</v>
      </c>
      <c r="W1856">
        <v>0</v>
      </c>
    </row>
    <row r="1857" spans="2:23" hidden="1">
      <c r="B1857" s="2" t="e">
        <f>IF(C5191="id",0,IF(C5191=C5192,B1856,IF(B1856=0,1,0)))</f>
        <v>#REF!</v>
      </c>
      <c r="F1857">
        <v>1662</v>
      </c>
      <c r="G1857">
        <v>3</v>
      </c>
      <c r="H1857">
        <v>24</v>
      </c>
      <c r="I1857">
        <v>7</v>
      </c>
      <c r="J1857">
        <v>16</v>
      </c>
      <c r="K1857">
        <v>20</v>
      </c>
      <c r="L1857">
        <v>2</v>
      </c>
      <c r="M1857">
        <v>50</v>
      </c>
      <c r="N1857">
        <v>9</v>
      </c>
      <c r="P1857">
        <v>15</v>
      </c>
      <c r="Q1857">
        <v>20</v>
      </c>
      <c r="R1857">
        <v>3</v>
      </c>
      <c r="S1857" t="s">
        <v>15</v>
      </c>
      <c r="U1857">
        <v>4</v>
      </c>
      <c r="V1857">
        <v>1</v>
      </c>
      <c r="W1857">
        <v>15</v>
      </c>
    </row>
    <row r="1858" spans="2:23" hidden="1">
      <c r="B1858" s="2" t="e">
        <f>IF(C5192="id",0,IF(C5192=C5193,B1857,IF(B1857=0,1,0)))</f>
        <v>#REF!</v>
      </c>
      <c r="F1858">
        <v>669</v>
      </c>
      <c r="G1858">
        <v>2</v>
      </c>
      <c r="H1858">
        <v>24</v>
      </c>
      <c r="I1858">
        <v>7</v>
      </c>
      <c r="J1858">
        <v>38</v>
      </c>
      <c r="K1858">
        <v>20</v>
      </c>
      <c r="L1858">
        <v>6</v>
      </c>
      <c r="M1858">
        <v>50</v>
      </c>
      <c r="N1858">
        <v>12</v>
      </c>
      <c r="P1858">
        <v>19</v>
      </c>
      <c r="Q1858">
        <v>19</v>
      </c>
      <c r="R1858">
        <v>0</v>
      </c>
      <c r="S1858" t="s">
        <v>15</v>
      </c>
      <c r="U1858">
        <v>33</v>
      </c>
      <c r="V1858">
        <v>19</v>
      </c>
      <c r="W1858">
        <v>3</v>
      </c>
    </row>
    <row r="1859" spans="2:23" hidden="1">
      <c r="B1859" s="2" t="e">
        <f>IF(C5193="id",0,IF(C5193=C5194,B1858,IF(B1858=0,1,0)))</f>
        <v>#REF!</v>
      </c>
      <c r="F1859" t="s">
        <v>18</v>
      </c>
      <c r="G1859">
        <v>0</v>
      </c>
      <c r="H1859">
        <v>13</v>
      </c>
      <c r="I1859">
        <v>7</v>
      </c>
      <c r="J1859">
        <v>35</v>
      </c>
      <c r="K1859">
        <v>15</v>
      </c>
      <c r="L1859">
        <v>9</v>
      </c>
      <c r="M1859">
        <v>50</v>
      </c>
      <c r="N1859">
        <v>31</v>
      </c>
      <c r="P1859">
        <v>31</v>
      </c>
      <c r="Q1859">
        <v>13</v>
      </c>
      <c r="R1859">
        <v>7</v>
      </c>
      <c r="S1859" t="s">
        <v>17</v>
      </c>
      <c r="V1859">
        <v>4</v>
      </c>
      <c r="W1859">
        <v>0</v>
      </c>
    </row>
    <row r="1860" spans="2:23" hidden="1">
      <c r="B1860" s="2" t="e">
        <f>IF(C5194="id",0,IF(C5194=C5195,B1859,IF(B1859=0,1,0)))</f>
        <v>#REF!</v>
      </c>
      <c r="F1860" t="s">
        <v>18</v>
      </c>
      <c r="G1860">
        <v>0</v>
      </c>
      <c r="H1860">
        <v>13</v>
      </c>
      <c r="I1860">
        <v>7</v>
      </c>
      <c r="J1860">
        <v>46</v>
      </c>
      <c r="K1860">
        <v>1</v>
      </c>
      <c r="L1860">
        <v>10</v>
      </c>
      <c r="M1860">
        <v>50</v>
      </c>
      <c r="N1860">
        <v>31</v>
      </c>
      <c r="P1860">
        <v>31</v>
      </c>
      <c r="Q1860">
        <v>13</v>
      </c>
      <c r="R1860">
        <v>7</v>
      </c>
      <c r="S1860" t="s">
        <v>17</v>
      </c>
      <c r="V1860">
        <v>15</v>
      </c>
      <c r="W1860">
        <v>0</v>
      </c>
    </row>
    <row r="1861" spans="2:23" hidden="1">
      <c r="B1861" s="2" t="e">
        <f>IF(C5195="id",0,IF(C5195=C5196,B1860,IF(B1860=0,1,0)))</f>
        <v>#REF!</v>
      </c>
      <c r="F1861">
        <v>508</v>
      </c>
      <c r="G1861">
        <v>1</v>
      </c>
      <c r="H1861">
        <v>13</v>
      </c>
      <c r="I1861">
        <v>7</v>
      </c>
      <c r="J1861">
        <v>45</v>
      </c>
      <c r="K1861">
        <v>18</v>
      </c>
      <c r="L1861">
        <v>2</v>
      </c>
      <c r="M1861">
        <v>50</v>
      </c>
      <c r="N1861">
        <v>31</v>
      </c>
      <c r="P1861">
        <v>35</v>
      </c>
      <c r="Q1861">
        <v>15</v>
      </c>
      <c r="R1861">
        <v>9</v>
      </c>
      <c r="S1861" t="s">
        <v>15</v>
      </c>
      <c r="U1861">
        <v>14</v>
      </c>
      <c r="V1861">
        <v>10</v>
      </c>
      <c r="W1861">
        <v>0</v>
      </c>
    </row>
    <row r="1862" spans="2:23" hidden="1">
      <c r="B1862" s="2" t="e">
        <f>IF(C5196="id",0,IF(C5196=C5197,B1861,IF(B1861=0,1,0)))</f>
        <v>#REF!</v>
      </c>
      <c r="F1862">
        <v>10</v>
      </c>
      <c r="G1862">
        <v>1</v>
      </c>
      <c r="H1862">
        <v>13</v>
      </c>
      <c r="I1862">
        <v>7</v>
      </c>
      <c r="J1862">
        <v>55</v>
      </c>
      <c r="K1862">
        <v>7</v>
      </c>
      <c r="L1862">
        <v>13</v>
      </c>
      <c r="M1862">
        <v>50</v>
      </c>
      <c r="N1862">
        <v>31</v>
      </c>
      <c r="P1862">
        <v>46</v>
      </c>
      <c r="Q1862">
        <v>1</v>
      </c>
      <c r="R1862">
        <v>10</v>
      </c>
      <c r="S1862" t="s">
        <v>15</v>
      </c>
      <c r="U1862">
        <v>24</v>
      </c>
      <c r="V1862">
        <v>9</v>
      </c>
      <c r="W1862">
        <v>0</v>
      </c>
    </row>
    <row r="1863" spans="2:23" hidden="1">
      <c r="B1863" s="2" t="e">
        <f>IF(C5197="id",0,IF(C5197=C5198,B1862,IF(B1862=0,1,0)))</f>
        <v>#REF!</v>
      </c>
      <c r="F1863" t="s">
        <v>18</v>
      </c>
      <c r="G1863">
        <v>0</v>
      </c>
      <c r="H1863">
        <v>13</v>
      </c>
      <c r="I1863">
        <v>7</v>
      </c>
      <c r="J1863">
        <v>35</v>
      </c>
      <c r="K1863">
        <v>15</v>
      </c>
      <c r="L1863">
        <v>6</v>
      </c>
      <c r="M1863">
        <v>50</v>
      </c>
      <c r="N1863">
        <v>32</v>
      </c>
      <c r="P1863">
        <v>32</v>
      </c>
      <c r="Q1863">
        <v>13</v>
      </c>
      <c r="R1863">
        <v>7</v>
      </c>
      <c r="S1863" t="s">
        <v>17</v>
      </c>
      <c r="V1863">
        <v>3</v>
      </c>
      <c r="W1863">
        <v>0</v>
      </c>
    </row>
    <row r="1864" spans="2:23" hidden="1">
      <c r="B1864" s="2" t="e">
        <f>IF(C5198="id",0,IF(C5198=C5199,B1863,IF(B1863=0,1,0)))</f>
        <v>#REF!</v>
      </c>
      <c r="F1864">
        <v>222</v>
      </c>
      <c r="G1864">
        <v>1</v>
      </c>
      <c r="H1864">
        <v>13</v>
      </c>
      <c r="I1864">
        <v>7</v>
      </c>
      <c r="J1864">
        <v>42</v>
      </c>
      <c r="K1864">
        <v>19</v>
      </c>
      <c r="L1864">
        <v>3</v>
      </c>
      <c r="M1864">
        <v>50</v>
      </c>
      <c r="N1864">
        <v>32</v>
      </c>
      <c r="P1864">
        <v>35</v>
      </c>
      <c r="Q1864">
        <v>15</v>
      </c>
      <c r="R1864">
        <v>6</v>
      </c>
      <c r="S1864" t="s">
        <v>15</v>
      </c>
      <c r="U1864">
        <v>10</v>
      </c>
      <c r="V1864">
        <v>7</v>
      </c>
      <c r="W1864">
        <v>0</v>
      </c>
    </row>
    <row r="1865" spans="2:23" hidden="1">
      <c r="B1865" s="2" t="e">
        <f>IF(C5199="id",0,IF(C5199=C5200,B1864,IF(B1864=0,1,0)))</f>
        <v>#REF!</v>
      </c>
      <c r="F1865" t="s">
        <v>18</v>
      </c>
      <c r="G1865">
        <v>0</v>
      </c>
      <c r="H1865">
        <v>13</v>
      </c>
      <c r="I1865">
        <v>7</v>
      </c>
      <c r="J1865">
        <v>37</v>
      </c>
      <c r="K1865">
        <v>15</v>
      </c>
      <c r="L1865">
        <v>9</v>
      </c>
      <c r="M1865">
        <v>50</v>
      </c>
      <c r="N1865">
        <v>33</v>
      </c>
      <c r="P1865">
        <v>33</v>
      </c>
      <c r="Q1865">
        <v>13</v>
      </c>
      <c r="R1865">
        <v>7</v>
      </c>
      <c r="S1865" t="s">
        <v>17</v>
      </c>
      <c r="V1865">
        <v>4</v>
      </c>
      <c r="W1865">
        <v>0</v>
      </c>
    </row>
    <row r="1866" spans="2:23" hidden="1">
      <c r="B1866" s="2" t="e">
        <f>IF(C5200="id",0,IF(C5200=C5201,B1865,IF(B1865=0,1,0)))</f>
        <v>#REF!</v>
      </c>
      <c r="F1866" t="s">
        <v>18</v>
      </c>
      <c r="G1866">
        <v>0</v>
      </c>
      <c r="H1866">
        <v>13</v>
      </c>
      <c r="I1866">
        <v>7</v>
      </c>
      <c r="J1866">
        <v>37</v>
      </c>
      <c r="K1866">
        <v>16</v>
      </c>
      <c r="L1866">
        <v>6</v>
      </c>
      <c r="M1866">
        <v>50</v>
      </c>
      <c r="N1866">
        <v>33</v>
      </c>
      <c r="P1866">
        <v>33</v>
      </c>
      <c r="Q1866">
        <v>13</v>
      </c>
      <c r="R1866">
        <v>7</v>
      </c>
      <c r="S1866" t="s">
        <v>17</v>
      </c>
      <c r="V1866">
        <v>4</v>
      </c>
      <c r="W1866">
        <v>0</v>
      </c>
    </row>
    <row r="1867" spans="2:23" hidden="1">
      <c r="B1867" s="2" t="e">
        <f>IF(C5201="id",0,IF(C5201=C5202,B1866,IF(B1866=0,1,0)))</f>
        <v>#REF!</v>
      </c>
      <c r="F1867" t="s">
        <v>18</v>
      </c>
      <c r="G1867">
        <v>0</v>
      </c>
      <c r="H1867">
        <v>13</v>
      </c>
      <c r="I1867">
        <v>7</v>
      </c>
      <c r="J1867">
        <v>40</v>
      </c>
      <c r="K1867">
        <v>19</v>
      </c>
      <c r="L1867">
        <v>6</v>
      </c>
      <c r="M1867">
        <v>50</v>
      </c>
      <c r="N1867">
        <v>33</v>
      </c>
      <c r="P1867">
        <v>33</v>
      </c>
      <c r="Q1867">
        <v>13</v>
      </c>
      <c r="R1867">
        <v>7</v>
      </c>
      <c r="S1867" t="s">
        <v>17</v>
      </c>
      <c r="V1867">
        <v>7</v>
      </c>
      <c r="W1867">
        <v>0</v>
      </c>
    </row>
    <row r="1868" spans="2:23" hidden="1">
      <c r="B1868" s="2" t="e">
        <f>IF(C5202="id",0,IF(C5202=C5203,B1867,IF(B1867=0,1,0)))</f>
        <v>#REF!</v>
      </c>
      <c r="F1868" t="s">
        <v>18</v>
      </c>
      <c r="G1868">
        <v>0</v>
      </c>
      <c r="H1868">
        <v>13</v>
      </c>
      <c r="I1868">
        <v>7</v>
      </c>
      <c r="J1868">
        <v>41</v>
      </c>
      <c r="K1868">
        <v>20</v>
      </c>
      <c r="L1868">
        <v>8</v>
      </c>
      <c r="M1868">
        <v>50</v>
      </c>
      <c r="N1868">
        <v>33</v>
      </c>
      <c r="P1868">
        <v>33</v>
      </c>
      <c r="Q1868">
        <v>13</v>
      </c>
      <c r="R1868">
        <v>7</v>
      </c>
      <c r="S1868" t="s">
        <v>17</v>
      </c>
      <c r="V1868">
        <v>8</v>
      </c>
      <c r="W1868">
        <v>0</v>
      </c>
    </row>
    <row r="1869" spans="2:23" hidden="1">
      <c r="B1869" s="2" t="e">
        <f>IF(C5203="id",0,IF(C5203=C5204,B1868,IF(B1868=0,1,0)))</f>
        <v>#REF!</v>
      </c>
      <c r="F1869">
        <v>139</v>
      </c>
      <c r="G1869">
        <v>1</v>
      </c>
      <c r="H1869">
        <v>13</v>
      </c>
      <c r="I1869">
        <v>7</v>
      </c>
      <c r="J1869">
        <v>45</v>
      </c>
      <c r="K1869">
        <v>23</v>
      </c>
      <c r="L1869">
        <v>7</v>
      </c>
      <c r="M1869">
        <v>50</v>
      </c>
      <c r="N1869">
        <v>33</v>
      </c>
      <c r="P1869">
        <v>37</v>
      </c>
      <c r="Q1869">
        <v>16</v>
      </c>
      <c r="R1869">
        <v>6</v>
      </c>
      <c r="S1869" t="s">
        <v>15</v>
      </c>
      <c r="U1869">
        <v>12</v>
      </c>
      <c r="V1869">
        <v>8</v>
      </c>
      <c r="W1869">
        <v>0</v>
      </c>
    </row>
    <row r="1870" spans="2:23" hidden="1">
      <c r="B1870" s="2" t="e">
        <f>IF(C5204="id",0,IF(C5204=C5205,B1869,IF(B1869=0,1,0)))</f>
        <v>#REF!</v>
      </c>
      <c r="F1870">
        <v>1506</v>
      </c>
      <c r="G1870">
        <v>1</v>
      </c>
      <c r="H1870">
        <v>13</v>
      </c>
      <c r="I1870">
        <v>7</v>
      </c>
      <c r="J1870">
        <v>46</v>
      </c>
      <c r="K1870">
        <v>18</v>
      </c>
      <c r="L1870">
        <v>11</v>
      </c>
      <c r="M1870">
        <v>50</v>
      </c>
      <c r="N1870">
        <v>33</v>
      </c>
      <c r="P1870">
        <v>41</v>
      </c>
      <c r="Q1870">
        <v>20</v>
      </c>
      <c r="R1870">
        <v>8</v>
      </c>
      <c r="S1870" t="s">
        <v>15</v>
      </c>
      <c r="U1870">
        <v>13</v>
      </c>
      <c r="V1870">
        <v>5</v>
      </c>
      <c r="W1870">
        <v>0</v>
      </c>
    </row>
    <row r="1871" spans="2:23" hidden="1">
      <c r="B1871" s="2" t="e">
        <f>IF(C5205="id",0,IF(C5205=C5206,B1870,IF(B1870=0,1,0)))</f>
        <v>#REF!</v>
      </c>
      <c r="F1871">
        <v>1352</v>
      </c>
      <c r="G1871">
        <v>1</v>
      </c>
      <c r="H1871">
        <v>13</v>
      </c>
      <c r="I1871">
        <v>7</v>
      </c>
      <c r="J1871">
        <v>47</v>
      </c>
      <c r="K1871">
        <v>18</v>
      </c>
      <c r="L1871">
        <v>0</v>
      </c>
      <c r="M1871">
        <v>50</v>
      </c>
      <c r="N1871">
        <v>33</v>
      </c>
      <c r="P1871">
        <v>40</v>
      </c>
      <c r="Q1871">
        <v>19</v>
      </c>
      <c r="R1871">
        <v>6</v>
      </c>
      <c r="S1871" t="s">
        <v>15</v>
      </c>
      <c r="U1871">
        <v>14</v>
      </c>
      <c r="V1871">
        <v>7</v>
      </c>
      <c r="W1871">
        <v>0</v>
      </c>
    </row>
    <row r="1872" spans="2:23" hidden="1">
      <c r="B1872" s="2" t="e">
        <f>IF(C5206="id",0,IF(C5206=C5207,B1871,IF(B1871=0,1,0)))</f>
        <v>#REF!</v>
      </c>
      <c r="F1872">
        <v>481</v>
      </c>
      <c r="G1872">
        <v>1</v>
      </c>
      <c r="H1872">
        <v>13</v>
      </c>
      <c r="I1872">
        <v>7</v>
      </c>
      <c r="J1872">
        <v>48</v>
      </c>
      <c r="K1872">
        <v>9</v>
      </c>
      <c r="L1872">
        <v>14</v>
      </c>
      <c r="M1872">
        <v>50</v>
      </c>
      <c r="N1872">
        <v>33</v>
      </c>
      <c r="P1872">
        <v>37</v>
      </c>
      <c r="Q1872">
        <v>15</v>
      </c>
      <c r="R1872">
        <v>9</v>
      </c>
      <c r="S1872" t="s">
        <v>15</v>
      </c>
      <c r="U1872">
        <v>15</v>
      </c>
      <c r="V1872">
        <v>11</v>
      </c>
      <c r="W1872">
        <v>0</v>
      </c>
    </row>
    <row r="1873" spans="2:23" hidden="1">
      <c r="B1873" s="2" t="e">
        <f>IF(C5207="id",0,IF(C5207=C5208,B1872,IF(B1872=0,1,0)))</f>
        <v>#REF!</v>
      </c>
      <c r="F1873" t="s">
        <v>18</v>
      </c>
      <c r="G1873">
        <v>0</v>
      </c>
      <c r="H1873">
        <v>13</v>
      </c>
      <c r="I1873">
        <v>7</v>
      </c>
      <c r="J1873">
        <v>67</v>
      </c>
      <c r="K1873">
        <v>1</v>
      </c>
      <c r="L1873">
        <v>10</v>
      </c>
      <c r="M1873">
        <v>50</v>
      </c>
      <c r="N1873">
        <v>52</v>
      </c>
      <c r="P1873">
        <v>52</v>
      </c>
      <c r="Q1873">
        <v>13</v>
      </c>
      <c r="R1873">
        <v>7</v>
      </c>
      <c r="S1873" t="s">
        <v>17</v>
      </c>
      <c r="V1873">
        <v>15</v>
      </c>
      <c r="W1873">
        <v>0</v>
      </c>
    </row>
    <row r="1874" spans="2:23" hidden="1">
      <c r="B1874" s="2" t="e">
        <f>IF(C5208="id",0,IF(C5208=C5209,B1873,IF(B1873=0,1,0)))</f>
        <v>#REF!</v>
      </c>
      <c r="F1874">
        <v>5</v>
      </c>
      <c r="G1874">
        <v>1</v>
      </c>
      <c r="H1874">
        <v>13</v>
      </c>
      <c r="I1874">
        <v>7</v>
      </c>
      <c r="J1874">
        <v>76</v>
      </c>
      <c r="K1874">
        <v>-2</v>
      </c>
      <c r="L1874">
        <v>16</v>
      </c>
      <c r="M1874">
        <v>50</v>
      </c>
      <c r="N1874">
        <v>52</v>
      </c>
      <c r="P1874">
        <v>67</v>
      </c>
      <c r="Q1874">
        <v>1</v>
      </c>
      <c r="R1874">
        <v>10</v>
      </c>
      <c r="S1874" t="s">
        <v>15</v>
      </c>
      <c r="U1874">
        <v>24</v>
      </c>
      <c r="V1874">
        <v>9</v>
      </c>
      <c r="W1874">
        <v>0</v>
      </c>
    </row>
    <row r="1875" spans="2:23" hidden="1">
      <c r="B1875" s="2" t="e">
        <f>IF(C5209="id",0,IF(C5209=C5210,B1874,IF(B1874=0,1,0)))</f>
        <v>#REF!</v>
      </c>
      <c r="F1875" t="s">
        <v>18</v>
      </c>
      <c r="G1875">
        <v>0</v>
      </c>
      <c r="H1875">
        <v>13</v>
      </c>
      <c r="I1875">
        <v>7</v>
      </c>
      <c r="J1875">
        <v>68</v>
      </c>
      <c r="K1875">
        <v>1</v>
      </c>
      <c r="L1875">
        <v>10</v>
      </c>
      <c r="M1875">
        <v>50</v>
      </c>
      <c r="N1875">
        <v>53</v>
      </c>
      <c r="P1875">
        <v>53</v>
      </c>
      <c r="Q1875">
        <v>13</v>
      </c>
      <c r="R1875">
        <v>7</v>
      </c>
      <c r="S1875" t="s">
        <v>17</v>
      </c>
      <c r="V1875">
        <v>15</v>
      </c>
      <c r="W1875">
        <v>0</v>
      </c>
    </row>
    <row r="1876" spans="2:23" hidden="1">
      <c r="B1876" s="2" t="e">
        <f>IF(C5210="id",0,IF(C5210=C5211,B1875,IF(B1875=0,1,0)))</f>
        <v>#REF!</v>
      </c>
      <c r="F1876">
        <v>3</v>
      </c>
      <c r="G1876">
        <v>1</v>
      </c>
      <c r="H1876">
        <v>13</v>
      </c>
      <c r="I1876">
        <v>7</v>
      </c>
      <c r="J1876">
        <v>74</v>
      </c>
      <c r="K1876">
        <v>0</v>
      </c>
      <c r="L1876">
        <v>15</v>
      </c>
      <c r="M1876">
        <v>50</v>
      </c>
      <c r="N1876">
        <v>53</v>
      </c>
      <c r="P1876">
        <v>68</v>
      </c>
      <c r="Q1876">
        <v>1</v>
      </c>
      <c r="R1876">
        <v>10</v>
      </c>
      <c r="S1876" t="s">
        <v>15</v>
      </c>
      <c r="U1876">
        <v>21</v>
      </c>
      <c r="V1876">
        <v>6</v>
      </c>
      <c r="W1876">
        <v>0</v>
      </c>
    </row>
    <row r="1877" spans="2:23" hidden="1">
      <c r="B1877" s="2" t="e">
        <f>IF(C5211="id",0,IF(C5211=C5212,B1876,IF(B1876=0,1,0)))</f>
        <v>#REF!</v>
      </c>
      <c r="F1877" t="s">
        <v>18</v>
      </c>
      <c r="G1877">
        <v>0</v>
      </c>
      <c r="H1877">
        <v>13</v>
      </c>
      <c r="I1877">
        <v>7</v>
      </c>
      <c r="J1877">
        <v>82</v>
      </c>
      <c r="K1877">
        <v>1</v>
      </c>
      <c r="L1877">
        <v>10</v>
      </c>
      <c r="M1877">
        <v>50</v>
      </c>
      <c r="N1877">
        <v>67</v>
      </c>
      <c r="P1877">
        <v>67</v>
      </c>
      <c r="Q1877">
        <v>13</v>
      </c>
      <c r="R1877">
        <v>7</v>
      </c>
      <c r="S1877" t="s">
        <v>17</v>
      </c>
      <c r="V1877">
        <v>15</v>
      </c>
      <c r="W1877">
        <v>0</v>
      </c>
    </row>
    <row r="1878" spans="2:23" hidden="1">
      <c r="B1878" s="2" t="e">
        <f>IF(C5212="id",0,IF(C5212=C5213,B1877,IF(B1877=0,1,0)))</f>
        <v>#REF!</v>
      </c>
      <c r="F1878">
        <v>17</v>
      </c>
      <c r="G1878">
        <v>1</v>
      </c>
      <c r="H1878">
        <v>13</v>
      </c>
      <c r="I1878">
        <v>7</v>
      </c>
      <c r="J1878">
        <v>92</v>
      </c>
      <c r="K1878">
        <v>-4</v>
      </c>
      <c r="L1878">
        <v>15</v>
      </c>
      <c r="M1878">
        <v>50</v>
      </c>
      <c r="N1878">
        <v>67</v>
      </c>
      <c r="P1878">
        <v>82</v>
      </c>
      <c r="Q1878">
        <v>1</v>
      </c>
      <c r="R1878">
        <v>10</v>
      </c>
      <c r="S1878" t="s">
        <v>15</v>
      </c>
      <c r="U1878">
        <v>25</v>
      </c>
      <c r="V1878">
        <v>10</v>
      </c>
      <c r="W1878">
        <v>0</v>
      </c>
    </row>
    <row r="1879" spans="2:23" hidden="1">
      <c r="B1879" s="2" t="e">
        <f>IF(C5213="id",0,IF(C5213=C5214,B1878,IF(B1878=0,1,0)))</f>
        <v>#REF!</v>
      </c>
      <c r="F1879" t="s">
        <v>18</v>
      </c>
      <c r="G1879">
        <v>0</v>
      </c>
      <c r="H1879">
        <v>13</v>
      </c>
      <c r="I1879">
        <v>7</v>
      </c>
      <c r="J1879">
        <v>104</v>
      </c>
      <c r="K1879">
        <v>1</v>
      </c>
      <c r="L1879">
        <v>10</v>
      </c>
      <c r="M1879">
        <v>50</v>
      </c>
      <c r="N1879">
        <v>89</v>
      </c>
      <c r="P1879">
        <v>89</v>
      </c>
      <c r="Q1879">
        <v>13</v>
      </c>
      <c r="R1879">
        <v>7</v>
      </c>
      <c r="S1879" t="s">
        <v>17</v>
      </c>
      <c r="V1879">
        <v>15</v>
      </c>
      <c r="W1879">
        <v>0</v>
      </c>
    </row>
    <row r="1880" spans="2:23" hidden="1">
      <c r="B1880" s="2" t="e">
        <f>IF(C5214="id",0,IF(C5214=C5215,B1879,IF(B1879=0,1,0)))</f>
        <v>#REF!</v>
      </c>
      <c r="F1880">
        <v>6</v>
      </c>
      <c r="G1880">
        <v>1</v>
      </c>
      <c r="H1880">
        <v>13</v>
      </c>
      <c r="I1880">
        <v>7</v>
      </c>
      <c r="J1880">
        <v>114</v>
      </c>
      <c r="K1880">
        <v>4</v>
      </c>
      <c r="L1880">
        <v>3</v>
      </c>
      <c r="M1880">
        <v>50</v>
      </c>
      <c r="N1880">
        <v>89</v>
      </c>
      <c r="P1880">
        <v>104</v>
      </c>
      <c r="Q1880">
        <v>1</v>
      </c>
      <c r="R1880">
        <v>10</v>
      </c>
      <c r="S1880" t="s">
        <v>15</v>
      </c>
      <c r="U1880">
        <v>25</v>
      </c>
      <c r="V1880">
        <v>10</v>
      </c>
      <c r="W1880">
        <v>0</v>
      </c>
    </row>
    <row r="1881" spans="2:23" hidden="1">
      <c r="B1881" s="2" t="e">
        <f>IF(C5215="id",0,IF(C5215=C5216,B1880,IF(B1880=0,1,0)))</f>
        <v>#REF!</v>
      </c>
      <c r="F1881" t="s">
        <v>18</v>
      </c>
      <c r="G1881">
        <v>0</v>
      </c>
      <c r="H1881">
        <v>13</v>
      </c>
      <c r="I1881">
        <v>7</v>
      </c>
      <c r="J1881">
        <v>119</v>
      </c>
      <c r="K1881">
        <v>1</v>
      </c>
      <c r="L1881">
        <v>10</v>
      </c>
      <c r="M1881">
        <v>50</v>
      </c>
      <c r="N1881">
        <v>104</v>
      </c>
      <c r="P1881">
        <v>104</v>
      </c>
      <c r="Q1881">
        <v>13</v>
      </c>
      <c r="R1881">
        <v>7</v>
      </c>
      <c r="S1881" t="s">
        <v>17</v>
      </c>
      <c r="V1881">
        <v>15</v>
      </c>
      <c r="W1881">
        <v>0</v>
      </c>
    </row>
    <row r="1882" spans="2:23" hidden="1">
      <c r="B1882" s="2" t="e">
        <f>IF(C5216="id",0,IF(C5216=C5217,B1881,IF(B1881=0,1,0)))</f>
        <v>#REF!</v>
      </c>
      <c r="F1882">
        <v>13</v>
      </c>
      <c r="G1882">
        <v>1</v>
      </c>
      <c r="H1882">
        <v>13</v>
      </c>
      <c r="I1882">
        <v>7</v>
      </c>
      <c r="J1882">
        <v>132</v>
      </c>
      <c r="K1882">
        <v>8</v>
      </c>
      <c r="L1882">
        <v>16</v>
      </c>
      <c r="M1882">
        <v>50</v>
      </c>
      <c r="N1882">
        <v>104</v>
      </c>
      <c r="P1882">
        <v>119</v>
      </c>
      <c r="Q1882">
        <v>1</v>
      </c>
      <c r="R1882">
        <v>10</v>
      </c>
      <c r="S1882" t="s">
        <v>15</v>
      </c>
      <c r="U1882">
        <v>28</v>
      </c>
      <c r="V1882">
        <v>13</v>
      </c>
      <c r="W1882">
        <v>0</v>
      </c>
    </row>
    <row r="1883" spans="2:23" hidden="1">
      <c r="B1883" s="2" t="e">
        <f>IF(C5217="id",0,IF(C5217=C5218,B1882,IF(B1882=0,1,0)))</f>
        <v>#REF!</v>
      </c>
      <c r="F1883" t="s">
        <v>18</v>
      </c>
      <c r="G1883">
        <v>0</v>
      </c>
      <c r="H1883">
        <v>13</v>
      </c>
      <c r="I1883">
        <v>7</v>
      </c>
      <c r="J1883">
        <v>144</v>
      </c>
      <c r="K1883">
        <v>1</v>
      </c>
      <c r="L1883">
        <v>10</v>
      </c>
      <c r="M1883">
        <v>50</v>
      </c>
      <c r="N1883">
        <v>129</v>
      </c>
      <c r="P1883">
        <v>129</v>
      </c>
      <c r="Q1883">
        <v>13</v>
      </c>
      <c r="R1883">
        <v>7</v>
      </c>
      <c r="S1883" t="s">
        <v>17</v>
      </c>
      <c r="V1883">
        <v>15</v>
      </c>
      <c r="W1883">
        <v>0</v>
      </c>
    </row>
    <row r="1884" spans="2:23" hidden="1">
      <c r="B1884" s="2" t="e">
        <f>IF(C5218="id",0,IF(C5218=C5219,B1883,IF(B1883=0,1,0)))</f>
        <v>#REF!</v>
      </c>
      <c r="F1884">
        <v>28</v>
      </c>
      <c r="G1884">
        <v>1</v>
      </c>
      <c r="H1884">
        <v>13</v>
      </c>
      <c r="I1884">
        <v>7</v>
      </c>
      <c r="J1884">
        <v>153</v>
      </c>
      <c r="K1884">
        <v>-3</v>
      </c>
      <c r="L1884">
        <v>15</v>
      </c>
      <c r="M1884">
        <v>50</v>
      </c>
      <c r="N1884">
        <v>129</v>
      </c>
      <c r="P1884">
        <v>144</v>
      </c>
      <c r="Q1884">
        <v>1</v>
      </c>
      <c r="R1884">
        <v>10</v>
      </c>
      <c r="S1884" t="s">
        <v>15</v>
      </c>
      <c r="U1884">
        <v>24</v>
      </c>
      <c r="V1884">
        <v>9</v>
      </c>
      <c r="W1884">
        <v>0</v>
      </c>
    </row>
    <row r="1885" spans="2:23" hidden="1">
      <c r="B1885" s="2" t="e">
        <f>IF(C5219="id",0,IF(C5219=C5220,B1884,IF(B1884=0,1,0)))</f>
        <v>#REF!</v>
      </c>
      <c r="E1885" t="b">
        <v>0</v>
      </c>
      <c r="F1885" t="s">
        <v>18</v>
      </c>
      <c r="G1885">
        <v>0</v>
      </c>
      <c r="H1885">
        <v>13</v>
      </c>
      <c r="I1885">
        <v>7</v>
      </c>
      <c r="J1885">
        <v>160</v>
      </c>
      <c r="K1885">
        <v>14</v>
      </c>
      <c r="L1885">
        <v>1</v>
      </c>
      <c r="M1885">
        <v>50</v>
      </c>
      <c r="N1885">
        <v>153</v>
      </c>
      <c r="O1885">
        <v>7</v>
      </c>
      <c r="P1885">
        <v>153</v>
      </c>
      <c r="Q1885">
        <v>13</v>
      </c>
      <c r="R1885">
        <v>7</v>
      </c>
      <c r="S1885" t="s">
        <v>17</v>
      </c>
      <c r="T1885" t="b">
        <v>1</v>
      </c>
      <c r="V1885">
        <v>7</v>
      </c>
      <c r="W1885">
        <v>0</v>
      </c>
    </row>
    <row r="1886" spans="2:23" hidden="1">
      <c r="B1886" s="2" t="e">
        <f>IF(C5220="id",0,IF(C5220=C5221,B1885,IF(B1885=0,1,0)))</f>
        <v>#REF!</v>
      </c>
      <c r="E1886" t="b">
        <v>0</v>
      </c>
      <c r="F1886">
        <v>1224</v>
      </c>
      <c r="G1886">
        <v>1</v>
      </c>
      <c r="H1886">
        <v>13</v>
      </c>
      <c r="I1886">
        <v>7</v>
      </c>
      <c r="J1886">
        <v>171</v>
      </c>
      <c r="K1886">
        <v>19</v>
      </c>
      <c r="L1886">
        <v>-5</v>
      </c>
      <c r="M1886">
        <v>50</v>
      </c>
      <c r="N1886">
        <v>153</v>
      </c>
      <c r="O1886">
        <v>7</v>
      </c>
      <c r="P1886">
        <v>160</v>
      </c>
      <c r="Q1886">
        <v>14</v>
      </c>
      <c r="R1886">
        <v>1</v>
      </c>
      <c r="S1886" t="s">
        <v>15</v>
      </c>
      <c r="T1886" t="b">
        <v>1</v>
      </c>
      <c r="U1886">
        <v>18</v>
      </c>
      <c r="V1886">
        <v>11</v>
      </c>
      <c r="W1886">
        <v>0</v>
      </c>
    </row>
    <row r="1887" spans="2:23" hidden="1">
      <c r="B1887" s="2" t="e">
        <f>IF(C5221="id",0,IF(C5221=C5222,B1886,IF(B1886=0,1,0)))</f>
        <v>#REF!</v>
      </c>
      <c r="E1887" t="b">
        <v>1</v>
      </c>
      <c r="F1887" t="s">
        <v>18</v>
      </c>
      <c r="G1887">
        <v>0</v>
      </c>
      <c r="H1887">
        <v>13</v>
      </c>
      <c r="I1887">
        <v>7</v>
      </c>
      <c r="J1887">
        <v>186</v>
      </c>
      <c r="K1887">
        <v>3</v>
      </c>
      <c r="L1887">
        <v>3</v>
      </c>
      <c r="M1887">
        <v>50</v>
      </c>
      <c r="N1887">
        <v>172</v>
      </c>
      <c r="O1887">
        <v>3</v>
      </c>
      <c r="P1887">
        <v>172</v>
      </c>
      <c r="Q1887">
        <v>13</v>
      </c>
      <c r="R1887">
        <v>7</v>
      </c>
      <c r="S1887" t="s">
        <v>17</v>
      </c>
      <c r="T1887" t="b">
        <v>1</v>
      </c>
      <c r="V1887">
        <v>14</v>
      </c>
      <c r="W1887">
        <v>0</v>
      </c>
    </row>
    <row r="1888" spans="2:23" hidden="1">
      <c r="B1888" s="2" t="e">
        <f>IF(C5222="id",0,IF(C5222=C5223,B1887,IF(B1887=0,1,0)))</f>
        <v>#REF!</v>
      </c>
      <c r="E1888" t="b">
        <v>1</v>
      </c>
      <c r="F1888">
        <v>100</v>
      </c>
      <c r="G1888">
        <v>1</v>
      </c>
      <c r="H1888">
        <v>13</v>
      </c>
      <c r="I1888">
        <v>7</v>
      </c>
      <c r="J1888">
        <v>199</v>
      </c>
      <c r="K1888">
        <v>9</v>
      </c>
      <c r="L1888">
        <v>10</v>
      </c>
      <c r="M1888">
        <v>50</v>
      </c>
      <c r="N1888">
        <v>172</v>
      </c>
      <c r="O1888">
        <v>3</v>
      </c>
      <c r="P1888">
        <v>186</v>
      </c>
      <c r="Q1888">
        <v>3</v>
      </c>
      <c r="R1888">
        <v>3</v>
      </c>
      <c r="S1888" t="s">
        <v>15</v>
      </c>
      <c r="T1888" t="b">
        <v>1</v>
      </c>
      <c r="U1888">
        <v>27</v>
      </c>
      <c r="V1888">
        <v>13</v>
      </c>
      <c r="W1888">
        <v>0</v>
      </c>
    </row>
    <row r="1889" spans="2:23" hidden="1">
      <c r="B1889" s="2" t="e">
        <f>IF(C5223="id",0,IF(C5223=C5224,B1888,IF(B1888=0,1,0)))</f>
        <v>#REF!</v>
      </c>
      <c r="E1889" t="b">
        <v>1</v>
      </c>
      <c r="F1889" t="s">
        <v>18</v>
      </c>
      <c r="G1889">
        <v>0</v>
      </c>
      <c r="H1889">
        <v>13</v>
      </c>
      <c r="I1889">
        <v>7</v>
      </c>
      <c r="J1889">
        <v>200</v>
      </c>
      <c r="K1889">
        <v>14</v>
      </c>
      <c r="L1889">
        <v>7</v>
      </c>
      <c r="M1889">
        <v>50</v>
      </c>
      <c r="N1889">
        <v>199</v>
      </c>
      <c r="O1889">
        <v>11</v>
      </c>
      <c r="P1889">
        <v>199</v>
      </c>
      <c r="Q1889">
        <v>13</v>
      </c>
      <c r="R1889">
        <v>7</v>
      </c>
      <c r="S1889" t="s">
        <v>17</v>
      </c>
      <c r="T1889" t="b">
        <v>1</v>
      </c>
      <c r="V1889">
        <v>1</v>
      </c>
      <c r="W1889">
        <v>0</v>
      </c>
    </row>
    <row r="1890" spans="2:23" hidden="1">
      <c r="B1890" s="2" t="e">
        <f>IF(C5224="id",0,IF(C5224=C5225,B1889,IF(B1889=0,1,0)))</f>
        <v>#REF!</v>
      </c>
      <c r="E1890" t="b">
        <v>1</v>
      </c>
      <c r="F1890">
        <v>1068</v>
      </c>
      <c r="G1890">
        <v>1</v>
      </c>
      <c r="H1890">
        <v>13</v>
      </c>
      <c r="I1890">
        <v>7</v>
      </c>
      <c r="J1890">
        <v>207</v>
      </c>
      <c r="K1890">
        <v>12</v>
      </c>
      <c r="L1890">
        <v>12</v>
      </c>
      <c r="M1890">
        <v>50</v>
      </c>
      <c r="N1890">
        <v>199</v>
      </c>
      <c r="O1890">
        <v>11</v>
      </c>
      <c r="P1890">
        <v>200</v>
      </c>
      <c r="Q1890">
        <v>14</v>
      </c>
      <c r="R1890">
        <v>7</v>
      </c>
      <c r="S1890" t="s">
        <v>15</v>
      </c>
      <c r="T1890" t="b">
        <v>1</v>
      </c>
      <c r="U1890">
        <v>8</v>
      </c>
      <c r="V1890">
        <v>7</v>
      </c>
      <c r="W1890">
        <v>0</v>
      </c>
    </row>
    <row r="1891" spans="2:23" hidden="1">
      <c r="B1891" s="2" t="e">
        <f>IF(C5225="id",0,IF(C5225=C5226,B1890,IF(B1890=0,1,0)))</f>
        <v>#REF!</v>
      </c>
      <c r="E1891" t="b">
        <v>1</v>
      </c>
      <c r="F1891" t="s">
        <v>18</v>
      </c>
      <c r="G1891">
        <v>0</v>
      </c>
      <c r="H1891">
        <v>13</v>
      </c>
      <c r="I1891">
        <v>7</v>
      </c>
      <c r="J1891">
        <v>226</v>
      </c>
      <c r="K1891">
        <v>3</v>
      </c>
      <c r="L1891">
        <v>3</v>
      </c>
      <c r="M1891">
        <v>50</v>
      </c>
      <c r="N1891">
        <v>212</v>
      </c>
      <c r="O1891">
        <v>8</v>
      </c>
      <c r="P1891">
        <v>212</v>
      </c>
      <c r="Q1891">
        <v>13</v>
      </c>
      <c r="R1891">
        <v>7</v>
      </c>
      <c r="S1891" t="s">
        <v>17</v>
      </c>
      <c r="T1891" t="b">
        <v>1</v>
      </c>
      <c r="V1891">
        <v>14</v>
      </c>
      <c r="W1891">
        <v>0</v>
      </c>
    </row>
    <row r="1892" spans="2:23" hidden="1">
      <c r="B1892" s="2" t="e">
        <f>IF(C5226="id",0,IF(C5226=C5227,B1891,IF(B1891=0,1,0)))</f>
        <v>#REF!</v>
      </c>
      <c r="E1892" t="b">
        <v>1</v>
      </c>
      <c r="F1892">
        <v>638</v>
      </c>
      <c r="G1892">
        <v>1</v>
      </c>
      <c r="H1892">
        <v>13</v>
      </c>
      <c r="I1892">
        <v>7</v>
      </c>
      <c r="J1892">
        <v>227</v>
      </c>
      <c r="K1892">
        <v>3</v>
      </c>
      <c r="L1892">
        <v>2</v>
      </c>
      <c r="M1892">
        <v>50</v>
      </c>
      <c r="N1892">
        <v>212</v>
      </c>
      <c r="O1892">
        <v>8</v>
      </c>
      <c r="P1892">
        <v>226</v>
      </c>
      <c r="Q1892">
        <v>3</v>
      </c>
      <c r="R1892">
        <v>3</v>
      </c>
      <c r="S1892" t="s">
        <v>15</v>
      </c>
      <c r="T1892" t="b">
        <v>1</v>
      </c>
      <c r="U1892">
        <v>15</v>
      </c>
      <c r="V1892">
        <v>1</v>
      </c>
      <c r="W1892">
        <v>0</v>
      </c>
    </row>
    <row r="1893" spans="2:23" hidden="1">
      <c r="B1893" s="2" t="e">
        <f>IF(C5227="id",0,IF(C5227=C5228,B1892,IF(B1892=0,1,0)))</f>
        <v>#REF!</v>
      </c>
      <c r="E1893" t="b">
        <v>1</v>
      </c>
      <c r="F1893" t="s">
        <v>18</v>
      </c>
      <c r="G1893">
        <v>0</v>
      </c>
      <c r="H1893">
        <v>13</v>
      </c>
      <c r="I1893">
        <v>7</v>
      </c>
      <c r="J1893">
        <v>239</v>
      </c>
      <c r="K1893">
        <v>18</v>
      </c>
      <c r="L1893">
        <v>2</v>
      </c>
      <c r="M1893">
        <v>50</v>
      </c>
      <c r="N1893">
        <v>229</v>
      </c>
      <c r="O1893">
        <v>6</v>
      </c>
      <c r="P1893">
        <v>229</v>
      </c>
      <c r="Q1893">
        <v>13</v>
      </c>
      <c r="R1893">
        <v>7</v>
      </c>
      <c r="S1893" t="s">
        <v>17</v>
      </c>
      <c r="T1893" t="b">
        <v>1</v>
      </c>
      <c r="V1893">
        <v>10</v>
      </c>
      <c r="W1893">
        <v>0</v>
      </c>
    </row>
    <row r="1894" spans="2:23" hidden="1">
      <c r="B1894" s="2" t="e">
        <f>IF(C5228="id",0,IF(C5228=C5229,B1893,IF(B1893=0,1,0)))</f>
        <v>#REF!</v>
      </c>
      <c r="E1894" t="b">
        <v>1</v>
      </c>
      <c r="F1894">
        <v>290</v>
      </c>
      <c r="G1894">
        <v>1</v>
      </c>
      <c r="H1894">
        <v>13</v>
      </c>
      <c r="I1894">
        <v>7</v>
      </c>
      <c r="J1894">
        <v>253</v>
      </c>
      <c r="K1894">
        <v>11</v>
      </c>
      <c r="L1894">
        <v>9</v>
      </c>
      <c r="M1894">
        <v>50</v>
      </c>
      <c r="N1894">
        <v>229</v>
      </c>
      <c r="O1894">
        <v>6</v>
      </c>
      <c r="P1894">
        <v>239</v>
      </c>
      <c r="Q1894">
        <v>18</v>
      </c>
      <c r="R1894">
        <v>2</v>
      </c>
      <c r="S1894" t="s">
        <v>15</v>
      </c>
      <c r="T1894" t="b">
        <v>1</v>
      </c>
      <c r="U1894">
        <v>24</v>
      </c>
      <c r="V1894">
        <v>14</v>
      </c>
      <c r="W1894">
        <v>0</v>
      </c>
    </row>
    <row r="1895" spans="2:23" hidden="1">
      <c r="B1895" s="2" t="e">
        <f>IF(C5229="id",0,IF(C5229=C5230,B1894,IF(B1894=0,1,0)))</f>
        <v>#REF!</v>
      </c>
      <c r="E1895" t="b">
        <v>1</v>
      </c>
      <c r="F1895" t="s">
        <v>18</v>
      </c>
      <c r="G1895">
        <v>0</v>
      </c>
      <c r="H1895">
        <v>13</v>
      </c>
      <c r="I1895">
        <v>7</v>
      </c>
      <c r="J1895">
        <v>269</v>
      </c>
      <c r="K1895">
        <v>3</v>
      </c>
      <c r="L1895">
        <v>1</v>
      </c>
      <c r="M1895">
        <v>50</v>
      </c>
      <c r="N1895">
        <v>253</v>
      </c>
      <c r="O1895">
        <v>3</v>
      </c>
      <c r="P1895">
        <v>253</v>
      </c>
      <c r="Q1895">
        <v>13</v>
      </c>
      <c r="R1895">
        <v>7</v>
      </c>
      <c r="S1895" t="s">
        <v>17</v>
      </c>
      <c r="T1895" t="b">
        <v>1</v>
      </c>
      <c r="V1895">
        <v>16</v>
      </c>
      <c r="W1895">
        <v>0</v>
      </c>
    </row>
    <row r="1896" spans="2:23" hidden="1">
      <c r="B1896" s="2" t="e">
        <f>IF(C5230="id",0,IF(C5230=C5231,B1895,IF(B1895=0,1,0)))</f>
        <v>#REF!</v>
      </c>
      <c r="E1896" t="b">
        <v>1</v>
      </c>
      <c r="F1896">
        <v>1462</v>
      </c>
      <c r="G1896">
        <v>1</v>
      </c>
      <c r="H1896">
        <v>13</v>
      </c>
      <c r="I1896">
        <v>7</v>
      </c>
      <c r="J1896">
        <v>280</v>
      </c>
      <c r="K1896">
        <v>9</v>
      </c>
      <c r="L1896">
        <v>6</v>
      </c>
      <c r="M1896">
        <v>50</v>
      </c>
      <c r="N1896">
        <v>253</v>
      </c>
      <c r="O1896">
        <v>3</v>
      </c>
      <c r="P1896">
        <v>269</v>
      </c>
      <c r="Q1896">
        <v>3</v>
      </c>
      <c r="R1896">
        <v>1</v>
      </c>
      <c r="S1896" t="s">
        <v>15</v>
      </c>
      <c r="T1896" t="b">
        <v>1</v>
      </c>
      <c r="U1896">
        <v>27</v>
      </c>
      <c r="V1896">
        <v>11</v>
      </c>
      <c r="W1896">
        <v>0</v>
      </c>
    </row>
    <row r="1897" spans="2:23" hidden="1">
      <c r="B1897" s="2" t="e">
        <f>IF(C5231="id",0,IF(C5231=C5232,B1896,IF(B1896=0,1,0)))</f>
        <v>#REF!</v>
      </c>
      <c r="E1897" t="b">
        <v>1</v>
      </c>
      <c r="F1897" t="s">
        <v>18</v>
      </c>
      <c r="G1897">
        <v>0</v>
      </c>
      <c r="H1897">
        <v>13</v>
      </c>
      <c r="I1897">
        <v>7</v>
      </c>
      <c r="J1897">
        <v>286</v>
      </c>
      <c r="K1897">
        <v>16</v>
      </c>
      <c r="L1897">
        <v>5</v>
      </c>
      <c r="M1897">
        <v>50</v>
      </c>
      <c r="N1897">
        <v>281</v>
      </c>
      <c r="O1897">
        <v>5</v>
      </c>
      <c r="P1897">
        <v>281</v>
      </c>
      <c r="Q1897">
        <v>13</v>
      </c>
      <c r="R1897">
        <v>7</v>
      </c>
      <c r="S1897" t="s">
        <v>17</v>
      </c>
      <c r="T1897" t="b">
        <v>1</v>
      </c>
      <c r="V1897">
        <v>5</v>
      </c>
      <c r="W1897">
        <v>0</v>
      </c>
    </row>
    <row r="1898" spans="2:23" hidden="1">
      <c r="B1898" s="2" t="e">
        <f>IF(C5232="id",0,IF(C5232=C5233,B1897,IF(B1897=0,1,0)))</f>
        <v>#REF!</v>
      </c>
      <c r="E1898" t="b">
        <v>1</v>
      </c>
      <c r="F1898">
        <v>1581</v>
      </c>
      <c r="G1898">
        <v>1</v>
      </c>
      <c r="H1898">
        <v>13</v>
      </c>
      <c r="I1898">
        <v>7</v>
      </c>
      <c r="J1898">
        <v>293</v>
      </c>
      <c r="K1898">
        <v>22</v>
      </c>
      <c r="L1898">
        <v>6</v>
      </c>
      <c r="M1898">
        <v>50</v>
      </c>
      <c r="N1898">
        <v>281</v>
      </c>
      <c r="O1898">
        <v>5</v>
      </c>
      <c r="P1898">
        <v>286</v>
      </c>
      <c r="Q1898">
        <v>16</v>
      </c>
      <c r="R1898">
        <v>5</v>
      </c>
      <c r="S1898" t="s">
        <v>15</v>
      </c>
      <c r="T1898" t="b">
        <v>1</v>
      </c>
      <c r="U1898">
        <v>12</v>
      </c>
      <c r="V1898">
        <v>7</v>
      </c>
      <c r="W1898">
        <v>0</v>
      </c>
    </row>
    <row r="1899" spans="2:23" hidden="1">
      <c r="B1899" s="2" t="e">
        <f>IF(C5233="id",0,IF(C5233=C5234,B1898,IF(B1898=0,1,0)))</f>
        <v>#REF!</v>
      </c>
      <c r="E1899" t="b">
        <v>1</v>
      </c>
      <c r="F1899" t="s">
        <v>18</v>
      </c>
      <c r="G1899">
        <v>0</v>
      </c>
      <c r="H1899">
        <v>13</v>
      </c>
      <c r="I1899">
        <v>7</v>
      </c>
      <c r="J1899">
        <v>302</v>
      </c>
      <c r="K1899">
        <v>5</v>
      </c>
      <c r="L1899">
        <v>7</v>
      </c>
      <c r="M1899">
        <v>50</v>
      </c>
      <c r="N1899">
        <v>294</v>
      </c>
      <c r="O1899">
        <v>4</v>
      </c>
      <c r="P1899">
        <v>294</v>
      </c>
      <c r="Q1899">
        <v>13</v>
      </c>
      <c r="R1899">
        <v>7</v>
      </c>
      <c r="S1899" t="s">
        <v>17</v>
      </c>
      <c r="T1899" t="b">
        <v>1</v>
      </c>
      <c r="V1899">
        <v>8</v>
      </c>
      <c r="W1899">
        <v>0</v>
      </c>
    </row>
    <row r="1900" spans="2:23" hidden="1">
      <c r="B1900" s="2" t="e">
        <f>IF(C5234="id",0,IF(C5234=C5235,B1899,IF(B1899=0,1,0)))</f>
        <v>#REF!</v>
      </c>
      <c r="E1900" t="b">
        <v>1</v>
      </c>
      <c r="F1900">
        <v>1788</v>
      </c>
      <c r="G1900">
        <v>1</v>
      </c>
      <c r="H1900">
        <v>13</v>
      </c>
      <c r="I1900">
        <v>7</v>
      </c>
      <c r="J1900">
        <v>310</v>
      </c>
      <c r="K1900">
        <v>0</v>
      </c>
      <c r="L1900">
        <v>4</v>
      </c>
      <c r="M1900">
        <v>50</v>
      </c>
      <c r="N1900">
        <v>294</v>
      </c>
      <c r="O1900">
        <v>4</v>
      </c>
      <c r="P1900">
        <v>302</v>
      </c>
      <c r="Q1900">
        <v>5</v>
      </c>
      <c r="R1900">
        <v>7</v>
      </c>
      <c r="S1900" t="s">
        <v>15</v>
      </c>
      <c r="T1900" t="b">
        <v>1</v>
      </c>
      <c r="U1900">
        <v>16</v>
      </c>
      <c r="V1900">
        <v>8</v>
      </c>
      <c r="W1900">
        <v>0</v>
      </c>
    </row>
    <row r="1901" spans="2:23" hidden="1">
      <c r="B1901" s="2" t="e">
        <f>IF(C5235="id",0,IF(C5235=C5236,B1900,IF(B1900=0,1,0)))</f>
        <v>#REF!</v>
      </c>
      <c r="E1901" t="b">
        <v>1</v>
      </c>
      <c r="F1901" t="s">
        <v>18</v>
      </c>
      <c r="G1901">
        <v>0</v>
      </c>
      <c r="H1901">
        <v>13</v>
      </c>
      <c r="I1901">
        <v>7</v>
      </c>
      <c r="J1901">
        <v>322</v>
      </c>
      <c r="K1901">
        <v>18</v>
      </c>
      <c r="L1901">
        <v>2</v>
      </c>
      <c r="M1901">
        <v>50</v>
      </c>
      <c r="N1901">
        <v>312</v>
      </c>
      <c r="O1901">
        <v>3</v>
      </c>
      <c r="P1901">
        <v>312</v>
      </c>
      <c r="Q1901">
        <v>13</v>
      </c>
      <c r="R1901">
        <v>7</v>
      </c>
      <c r="S1901" t="s">
        <v>17</v>
      </c>
      <c r="T1901" t="b">
        <v>1</v>
      </c>
      <c r="V1901">
        <v>10</v>
      </c>
      <c r="W1901">
        <v>0</v>
      </c>
    </row>
    <row r="1902" spans="2:23" hidden="1">
      <c r="B1902" s="2" t="e">
        <f>IF(C5236="id",0,IF(C5236=C5237,B1901,IF(B1901=0,1,0)))</f>
        <v>#REF!</v>
      </c>
      <c r="E1902" t="b">
        <v>1</v>
      </c>
      <c r="F1902">
        <v>275</v>
      </c>
      <c r="G1902">
        <v>1</v>
      </c>
      <c r="H1902">
        <v>13</v>
      </c>
      <c r="I1902">
        <v>7</v>
      </c>
      <c r="J1902">
        <v>329</v>
      </c>
      <c r="K1902">
        <v>21</v>
      </c>
      <c r="L1902">
        <v>-2</v>
      </c>
      <c r="M1902">
        <v>50</v>
      </c>
      <c r="N1902">
        <v>312</v>
      </c>
      <c r="O1902">
        <v>3</v>
      </c>
      <c r="P1902">
        <v>322</v>
      </c>
      <c r="Q1902">
        <v>18</v>
      </c>
      <c r="R1902">
        <v>2</v>
      </c>
      <c r="S1902" t="s">
        <v>15</v>
      </c>
      <c r="T1902" t="b">
        <v>1</v>
      </c>
      <c r="U1902">
        <v>17</v>
      </c>
      <c r="V1902">
        <v>7</v>
      </c>
      <c r="W1902">
        <v>0</v>
      </c>
    </row>
    <row r="1903" spans="2:23" hidden="1">
      <c r="B1903" s="2" t="e">
        <f>IF(C5237="id",0,IF(C5237=C5238,B1902,IF(B1902=0,1,0)))</f>
        <v>#REF!</v>
      </c>
      <c r="E1903" t="b">
        <v>1</v>
      </c>
      <c r="F1903" t="s">
        <v>18</v>
      </c>
      <c r="G1903">
        <v>0</v>
      </c>
      <c r="H1903">
        <v>13</v>
      </c>
      <c r="I1903">
        <v>7</v>
      </c>
      <c r="J1903">
        <v>338</v>
      </c>
      <c r="K1903">
        <v>17</v>
      </c>
      <c r="L1903">
        <v>5</v>
      </c>
      <c r="M1903">
        <v>50</v>
      </c>
      <c r="N1903">
        <v>332</v>
      </c>
      <c r="O1903">
        <v>8</v>
      </c>
      <c r="P1903">
        <v>332</v>
      </c>
      <c r="Q1903">
        <v>13</v>
      </c>
      <c r="R1903">
        <v>7</v>
      </c>
      <c r="S1903" t="s">
        <v>17</v>
      </c>
      <c r="T1903" t="b">
        <v>1</v>
      </c>
      <c r="V1903">
        <v>6</v>
      </c>
      <c r="W1903">
        <v>0</v>
      </c>
    </row>
    <row r="1904" spans="2:23" hidden="1">
      <c r="B1904" s="2" t="e">
        <f>IF(C5238="id",0,IF(C5238=C5239,B1903,IF(B1903=0,1,0)))</f>
        <v>#REF!</v>
      </c>
      <c r="E1904" t="b">
        <v>1</v>
      </c>
      <c r="F1904">
        <v>1027</v>
      </c>
      <c r="G1904">
        <v>1</v>
      </c>
      <c r="H1904">
        <v>13</v>
      </c>
      <c r="I1904">
        <v>7</v>
      </c>
      <c r="J1904">
        <v>340</v>
      </c>
      <c r="K1904">
        <v>19</v>
      </c>
      <c r="L1904">
        <v>5</v>
      </c>
      <c r="M1904">
        <v>50</v>
      </c>
      <c r="N1904">
        <v>332</v>
      </c>
      <c r="O1904">
        <v>8</v>
      </c>
      <c r="P1904">
        <v>338</v>
      </c>
      <c r="Q1904">
        <v>17</v>
      </c>
      <c r="R1904">
        <v>5</v>
      </c>
      <c r="S1904" t="s">
        <v>15</v>
      </c>
      <c r="T1904" t="b">
        <v>1</v>
      </c>
      <c r="U1904">
        <v>8</v>
      </c>
      <c r="V1904">
        <v>2</v>
      </c>
      <c r="W1904">
        <v>0</v>
      </c>
    </row>
    <row r="1905" spans="2:23" hidden="1">
      <c r="B1905" s="2" t="e">
        <f>IF(C5239="id",0,IF(C5239=C5240,B1904,IF(B1904=0,1,0)))</f>
        <v>#REF!</v>
      </c>
      <c r="E1905" t="b">
        <v>1</v>
      </c>
      <c r="F1905" t="s">
        <v>18</v>
      </c>
      <c r="G1905">
        <v>0</v>
      </c>
      <c r="H1905">
        <v>13</v>
      </c>
      <c r="I1905">
        <v>7</v>
      </c>
      <c r="J1905">
        <v>342</v>
      </c>
      <c r="K1905">
        <v>11</v>
      </c>
      <c r="L1905">
        <v>7</v>
      </c>
      <c r="M1905">
        <v>50</v>
      </c>
      <c r="N1905">
        <v>340</v>
      </c>
      <c r="O1905">
        <v>8</v>
      </c>
      <c r="P1905">
        <v>340</v>
      </c>
      <c r="Q1905">
        <v>13</v>
      </c>
      <c r="R1905">
        <v>7</v>
      </c>
      <c r="S1905" t="s">
        <v>17</v>
      </c>
      <c r="T1905" t="b">
        <v>1</v>
      </c>
      <c r="V1905">
        <v>2</v>
      </c>
      <c r="W1905">
        <v>0</v>
      </c>
    </row>
    <row r="1906" spans="2:23" hidden="1">
      <c r="B1906" s="2" t="e">
        <f>IF(C5240="id",0,IF(C5240=C5241,B1905,IF(B1905=0,1,0)))</f>
        <v>#REF!</v>
      </c>
      <c r="E1906" t="b">
        <v>1</v>
      </c>
      <c r="F1906">
        <v>1115</v>
      </c>
      <c r="G1906">
        <v>1</v>
      </c>
      <c r="H1906">
        <v>13</v>
      </c>
      <c r="I1906">
        <v>7</v>
      </c>
      <c r="J1906">
        <v>351</v>
      </c>
      <c r="K1906">
        <v>13</v>
      </c>
      <c r="L1906">
        <v>14</v>
      </c>
      <c r="M1906">
        <v>50</v>
      </c>
      <c r="N1906">
        <v>340</v>
      </c>
      <c r="O1906">
        <v>8</v>
      </c>
      <c r="P1906">
        <v>342</v>
      </c>
      <c r="Q1906">
        <v>11</v>
      </c>
      <c r="R1906">
        <v>7</v>
      </c>
      <c r="S1906" t="s">
        <v>15</v>
      </c>
      <c r="T1906" t="b">
        <v>1</v>
      </c>
      <c r="U1906">
        <v>11</v>
      </c>
      <c r="V1906">
        <v>9</v>
      </c>
      <c r="W1906">
        <v>0</v>
      </c>
    </row>
    <row r="1907" spans="2:23" hidden="1">
      <c r="B1907" s="2" t="e">
        <f>IF(C5241="id",0,IF(C5241=C5242,B1906,IF(B1906=0,1,0)))</f>
        <v>#REF!</v>
      </c>
      <c r="F1907" t="s">
        <v>18</v>
      </c>
      <c r="G1907">
        <v>0</v>
      </c>
      <c r="H1907">
        <v>1</v>
      </c>
      <c r="I1907">
        <v>5</v>
      </c>
      <c r="J1907">
        <v>25</v>
      </c>
      <c r="K1907">
        <v>19</v>
      </c>
      <c r="L1907">
        <v>3</v>
      </c>
      <c r="M1907">
        <v>51</v>
      </c>
      <c r="N1907">
        <v>5</v>
      </c>
      <c r="P1907">
        <v>5</v>
      </c>
      <c r="Q1907">
        <v>1</v>
      </c>
      <c r="R1907">
        <v>5</v>
      </c>
      <c r="S1907" t="s">
        <v>17</v>
      </c>
      <c r="V1907">
        <v>20</v>
      </c>
      <c r="W1907">
        <v>0</v>
      </c>
    </row>
    <row r="1908" spans="2:23" hidden="1">
      <c r="B1908" s="2" t="e">
        <f>IF(C5242="id",0,IF(C5242=C5243,B1907,IF(B1907=0,1,0)))</f>
        <v>#REF!</v>
      </c>
      <c r="F1908">
        <v>906</v>
      </c>
      <c r="G1908">
        <v>1</v>
      </c>
      <c r="H1908">
        <v>25</v>
      </c>
      <c r="I1908">
        <v>22</v>
      </c>
      <c r="J1908">
        <v>29</v>
      </c>
      <c r="K1908">
        <v>22</v>
      </c>
      <c r="L1908">
        <v>4</v>
      </c>
      <c r="M1908">
        <v>51</v>
      </c>
      <c r="N1908">
        <v>5</v>
      </c>
      <c r="P1908">
        <v>25</v>
      </c>
      <c r="Q1908">
        <v>19</v>
      </c>
      <c r="R1908">
        <v>3</v>
      </c>
      <c r="S1908" t="s">
        <v>15</v>
      </c>
      <c r="U1908">
        <v>24</v>
      </c>
      <c r="V1908">
        <v>4</v>
      </c>
      <c r="W1908">
        <v>0</v>
      </c>
    </row>
    <row r="1909" spans="2:23" hidden="1">
      <c r="B1909" s="2" t="e">
        <f>IF(C5243="id",0,IF(C5243=C5244,B1908,IF(B1908=0,1,0)))</f>
        <v>#REF!</v>
      </c>
      <c r="F1909">
        <v>268</v>
      </c>
      <c r="G1909">
        <v>2</v>
      </c>
      <c r="H1909">
        <v>25</v>
      </c>
      <c r="I1909">
        <v>22</v>
      </c>
      <c r="J1909">
        <v>35</v>
      </c>
      <c r="K1909">
        <v>17</v>
      </c>
      <c r="L1909">
        <v>3</v>
      </c>
      <c r="M1909">
        <v>51</v>
      </c>
      <c r="N1909">
        <v>28</v>
      </c>
      <c r="P1909">
        <v>32</v>
      </c>
      <c r="Q1909">
        <v>19</v>
      </c>
      <c r="R1909">
        <v>4</v>
      </c>
      <c r="S1909" t="s">
        <v>15</v>
      </c>
      <c r="U1909">
        <v>7</v>
      </c>
      <c r="V1909">
        <v>3</v>
      </c>
      <c r="W1909">
        <v>3</v>
      </c>
    </row>
    <row r="1910" spans="2:23" hidden="1">
      <c r="B1910" s="2" t="e">
        <f>IF(C5244="id",0,IF(C5244=C5245,B1909,IF(B1909=0,1,0)))</f>
        <v>#REF!</v>
      </c>
      <c r="E1910" t="b">
        <v>0</v>
      </c>
      <c r="F1910" t="s">
        <v>18</v>
      </c>
      <c r="G1910">
        <v>0</v>
      </c>
      <c r="H1910">
        <v>1</v>
      </c>
      <c r="I1910">
        <v>5</v>
      </c>
      <c r="J1910">
        <v>47</v>
      </c>
      <c r="K1910">
        <v>9</v>
      </c>
      <c r="L1910">
        <v>1</v>
      </c>
      <c r="M1910">
        <v>51</v>
      </c>
      <c r="N1910">
        <v>35</v>
      </c>
      <c r="O1910">
        <v>4</v>
      </c>
      <c r="P1910">
        <v>35</v>
      </c>
      <c r="Q1910">
        <v>1</v>
      </c>
      <c r="R1910">
        <v>5</v>
      </c>
      <c r="S1910" t="s">
        <v>17</v>
      </c>
      <c r="T1910" t="b">
        <v>1</v>
      </c>
      <c r="V1910">
        <v>12</v>
      </c>
      <c r="W1910">
        <v>0</v>
      </c>
    </row>
    <row r="1911" spans="2:23" hidden="1">
      <c r="B1911" s="2" t="e">
        <f>IF(C5245="id",0,IF(C5245=C5246,B1910,IF(B1910=0,1,0)))</f>
        <v>#REF!</v>
      </c>
      <c r="E1911" t="b">
        <v>0</v>
      </c>
      <c r="F1911">
        <v>1401</v>
      </c>
      <c r="G1911">
        <v>1</v>
      </c>
      <c r="H1911">
        <v>1</v>
      </c>
      <c r="I1911">
        <v>5</v>
      </c>
      <c r="J1911">
        <v>56</v>
      </c>
      <c r="K1911">
        <v>15</v>
      </c>
      <c r="L1911">
        <v>4</v>
      </c>
      <c r="M1911">
        <v>51</v>
      </c>
      <c r="N1911">
        <v>35</v>
      </c>
      <c r="O1911">
        <v>4</v>
      </c>
      <c r="P1911">
        <v>47</v>
      </c>
      <c r="Q1911">
        <v>9</v>
      </c>
      <c r="R1911">
        <v>1</v>
      </c>
      <c r="S1911" t="s">
        <v>15</v>
      </c>
      <c r="T1911" t="b">
        <v>1</v>
      </c>
      <c r="U1911">
        <v>21</v>
      </c>
      <c r="V1911">
        <v>9</v>
      </c>
      <c r="W1911">
        <v>0</v>
      </c>
    </row>
    <row r="1912" spans="2:23" hidden="1">
      <c r="B1912" s="2" t="e">
        <f>IF(C5246="id",0,IF(C5246=C5247,B1911,IF(B1911=0,1,0)))</f>
        <v>#REF!</v>
      </c>
      <c r="E1912" t="b">
        <v>1</v>
      </c>
      <c r="F1912" t="s">
        <v>18</v>
      </c>
      <c r="G1912">
        <v>0</v>
      </c>
      <c r="H1912">
        <v>1</v>
      </c>
      <c r="I1912">
        <v>5</v>
      </c>
      <c r="J1912">
        <v>68</v>
      </c>
      <c r="K1912">
        <v>10</v>
      </c>
      <c r="L1912">
        <v>2</v>
      </c>
      <c r="M1912">
        <v>51</v>
      </c>
      <c r="N1912">
        <v>56</v>
      </c>
      <c r="O1912">
        <v>5</v>
      </c>
      <c r="P1912">
        <v>56</v>
      </c>
      <c r="Q1912">
        <v>1</v>
      </c>
      <c r="R1912">
        <v>5</v>
      </c>
      <c r="S1912" t="s">
        <v>17</v>
      </c>
      <c r="T1912" t="b">
        <v>1</v>
      </c>
      <c r="V1912">
        <v>12</v>
      </c>
      <c r="W1912">
        <v>0</v>
      </c>
    </row>
    <row r="1913" spans="2:23" hidden="1">
      <c r="B1913" s="2" t="e">
        <f>IF(C5247="id",0,IF(C5247=C5248,B1912,IF(B1912=0,1,0)))</f>
        <v>#REF!</v>
      </c>
      <c r="E1913" t="b">
        <v>1</v>
      </c>
      <c r="F1913">
        <v>617</v>
      </c>
      <c r="G1913">
        <v>1</v>
      </c>
      <c r="H1913">
        <v>1</v>
      </c>
      <c r="I1913">
        <v>5</v>
      </c>
      <c r="J1913">
        <v>77</v>
      </c>
      <c r="K1913">
        <v>16</v>
      </c>
      <c r="L1913">
        <v>5</v>
      </c>
      <c r="M1913">
        <v>51</v>
      </c>
      <c r="N1913">
        <v>56</v>
      </c>
      <c r="O1913">
        <v>5</v>
      </c>
      <c r="P1913">
        <v>68</v>
      </c>
      <c r="Q1913">
        <v>10</v>
      </c>
      <c r="R1913">
        <v>2</v>
      </c>
      <c r="S1913" t="s">
        <v>15</v>
      </c>
      <c r="T1913" t="b">
        <v>1</v>
      </c>
      <c r="U1913">
        <v>21</v>
      </c>
      <c r="V1913">
        <v>9</v>
      </c>
      <c r="W1913">
        <v>0</v>
      </c>
    </row>
    <row r="1914" spans="2:23" hidden="1">
      <c r="B1914" s="2" t="e">
        <f>IF(C5248="id",0,IF(C5248=C5249,B1913,IF(B1913=0,1,0)))</f>
        <v>#REF!</v>
      </c>
      <c r="E1914" t="b">
        <v>1</v>
      </c>
      <c r="F1914" t="s">
        <v>18</v>
      </c>
      <c r="G1914">
        <v>0</v>
      </c>
      <c r="H1914">
        <v>1</v>
      </c>
      <c r="I1914">
        <v>5</v>
      </c>
      <c r="J1914">
        <v>95</v>
      </c>
      <c r="K1914">
        <v>14</v>
      </c>
      <c r="L1914">
        <v>1</v>
      </c>
      <c r="M1914">
        <v>51</v>
      </c>
      <c r="N1914">
        <v>78</v>
      </c>
      <c r="O1914">
        <v>5</v>
      </c>
      <c r="P1914">
        <v>78</v>
      </c>
      <c r="Q1914">
        <v>1</v>
      </c>
      <c r="R1914">
        <v>5</v>
      </c>
      <c r="S1914" t="s">
        <v>17</v>
      </c>
      <c r="T1914" t="b">
        <v>1</v>
      </c>
      <c r="V1914">
        <v>17</v>
      </c>
      <c r="W1914">
        <v>0</v>
      </c>
    </row>
    <row r="1915" spans="2:23" hidden="1">
      <c r="B1915" s="2" t="e">
        <f>IF(C5249="id",0,IF(C5249=C5250,B1914,IF(B1914=0,1,0)))</f>
        <v>#REF!</v>
      </c>
      <c r="E1915" t="b">
        <v>1</v>
      </c>
      <c r="F1915">
        <v>1215</v>
      </c>
      <c r="G1915">
        <v>1</v>
      </c>
      <c r="H1915">
        <v>1</v>
      </c>
      <c r="I1915">
        <v>5</v>
      </c>
      <c r="J1915">
        <v>97</v>
      </c>
      <c r="K1915">
        <v>15</v>
      </c>
      <c r="L1915">
        <v>0</v>
      </c>
      <c r="M1915">
        <v>51</v>
      </c>
      <c r="N1915">
        <v>78</v>
      </c>
      <c r="O1915">
        <v>5</v>
      </c>
      <c r="P1915">
        <v>95</v>
      </c>
      <c r="Q1915">
        <v>14</v>
      </c>
      <c r="R1915">
        <v>1</v>
      </c>
      <c r="S1915" t="s">
        <v>15</v>
      </c>
      <c r="T1915" t="b">
        <v>1</v>
      </c>
      <c r="U1915">
        <v>19</v>
      </c>
      <c r="V1915">
        <v>2</v>
      </c>
      <c r="W1915">
        <v>0</v>
      </c>
    </row>
    <row r="1916" spans="2:23" hidden="1">
      <c r="B1916" s="2" t="e">
        <f>IF(C5250="id",0,IF(C5250=C5251,B1915,IF(B1915=0,1,0)))</f>
        <v>#REF!</v>
      </c>
      <c r="E1916" t="b">
        <v>0</v>
      </c>
      <c r="F1916" t="s">
        <v>18</v>
      </c>
      <c r="G1916">
        <v>0</v>
      </c>
      <c r="H1916">
        <v>1</v>
      </c>
      <c r="I1916">
        <v>5</v>
      </c>
      <c r="J1916">
        <v>109</v>
      </c>
      <c r="K1916">
        <v>9</v>
      </c>
      <c r="L1916">
        <v>1</v>
      </c>
      <c r="M1916">
        <v>51</v>
      </c>
      <c r="N1916">
        <v>97</v>
      </c>
      <c r="O1916">
        <v>8</v>
      </c>
      <c r="P1916">
        <v>97</v>
      </c>
      <c r="Q1916">
        <v>1</v>
      </c>
      <c r="R1916">
        <v>5</v>
      </c>
      <c r="S1916" t="s">
        <v>17</v>
      </c>
      <c r="T1916" t="b">
        <v>1</v>
      </c>
      <c r="V1916">
        <v>12</v>
      </c>
      <c r="W1916">
        <v>0</v>
      </c>
    </row>
    <row r="1917" spans="2:23" hidden="1">
      <c r="B1917" s="2" t="e">
        <f>IF(C5251="id",0,IF(C5251=C5252,B1916,IF(B1916=0,1,0)))</f>
        <v>#REF!</v>
      </c>
      <c r="E1917" t="b">
        <v>0</v>
      </c>
      <c r="F1917">
        <v>1406</v>
      </c>
      <c r="G1917">
        <v>1</v>
      </c>
      <c r="H1917">
        <v>1</v>
      </c>
      <c r="I1917">
        <v>5</v>
      </c>
      <c r="J1917">
        <v>120</v>
      </c>
      <c r="K1917">
        <v>16</v>
      </c>
      <c r="L1917">
        <v>5</v>
      </c>
      <c r="M1917">
        <v>51</v>
      </c>
      <c r="N1917">
        <v>97</v>
      </c>
      <c r="O1917">
        <v>8</v>
      </c>
      <c r="P1917">
        <v>109</v>
      </c>
      <c r="Q1917">
        <v>9</v>
      </c>
      <c r="R1917">
        <v>1</v>
      </c>
      <c r="S1917" t="s">
        <v>15</v>
      </c>
      <c r="T1917" t="b">
        <v>1</v>
      </c>
      <c r="U1917">
        <v>23</v>
      </c>
      <c r="V1917">
        <v>11</v>
      </c>
      <c r="W1917">
        <v>0</v>
      </c>
    </row>
    <row r="1918" spans="2:23" hidden="1">
      <c r="B1918" s="2" t="e">
        <f>IF(C5252="id",0,IF(C5252=C5253,B1917,IF(B1917=0,1,0)))</f>
        <v>#REF!</v>
      </c>
      <c r="E1918" t="b">
        <v>1</v>
      </c>
      <c r="F1918" t="s">
        <v>18</v>
      </c>
      <c r="G1918">
        <v>0</v>
      </c>
      <c r="H1918">
        <v>1</v>
      </c>
      <c r="I1918">
        <v>5</v>
      </c>
      <c r="J1918">
        <v>139</v>
      </c>
      <c r="K1918">
        <v>19</v>
      </c>
      <c r="L1918">
        <v>6</v>
      </c>
      <c r="M1918">
        <v>51</v>
      </c>
      <c r="N1918">
        <v>120</v>
      </c>
      <c r="O1918">
        <v>8</v>
      </c>
      <c r="P1918">
        <v>120</v>
      </c>
      <c r="Q1918">
        <v>1</v>
      </c>
      <c r="R1918">
        <v>5</v>
      </c>
      <c r="S1918" t="s">
        <v>17</v>
      </c>
      <c r="T1918" t="b">
        <v>1</v>
      </c>
      <c r="V1918">
        <v>19</v>
      </c>
      <c r="W1918">
        <v>0</v>
      </c>
    </row>
    <row r="1919" spans="2:23" hidden="1">
      <c r="B1919" s="2" t="e">
        <f>IF(C5253="id",0,IF(C5253=C5254,B1918,IF(B1918=0,1,0)))</f>
        <v>#REF!</v>
      </c>
      <c r="E1919" t="b">
        <v>1</v>
      </c>
      <c r="F1919">
        <v>1360</v>
      </c>
      <c r="G1919">
        <v>1</v>
      </c>
      <c r="H1919">
        <v>1</v>
      </c>
      <c r="I1919">
        <v>5</v>
      </c>
      <c r="J1919">
        <v>144</v>
      </c>
      <c r="K1919">
        <v>18</v>
      </c>
      <c r="L1919">
        <v>2</v>
      </c>
      <c r="M1919">
        <v>51</v>
      </c>
      <c r="N1919">
        <v>120</v>
      </c>
      <c r="O1919">
        <v>8</v>
      </c>
      <c r="P1919">
        <v>139</v>
      </c>
      <c r="Q1919">
        <v>19</v>
      </c>
      <c r="R1919">
        <v>6</v>
      </c>
      <c r="S1919" t="s">
        <v>15</v>
      </c>
      <c r="T1919" t="b">
        <v>1</v>
      </c>
      <c r="U1919">
        <v>24</v>
      </c>
      <c r="V1919">
        <v>5</v>
      </c>
      <c r="W1919">
        <v>0</v>
      </c>
    </row>
    <row r="1920" spans="2:23" hidden="1">
      <c r="B1920" s="2" t="e">
        <f>IF(C5254="id",0,IF(C5254=C5255,B1919,IF(B1919=0,1,0)))</f>
        <v>#REF!</v>
      </c>
      <c r="E1920" t="b">
        <v>0</v>
      </c>
      <c r="F1920" t="s">
        <v>18</v>
      </c>
      <c r="G1920">
        <v>0</v>
      </c>
      <c r="H1920">
        <v>1</v>
      </c>
      <c r="I1920">
        <v>5</v>
      </c>
      <c r="J1920">
        <v>152</v>
      </c>
      <c r="K1920">
        <v>4</v>
      </c>
      <c r="L1920">
        <v>0</v>
      </c>
      <c r="M1920">
        <v>51</v>
      </c>
      <c r="N1920">
        <v>144</v>
      </c>
      <c r="O1920">
        <v>2</v>
      </c>
      <c r="P1920">
        <v>144</v>
      </c>
      <c r="Q1920">
        <v>1</v>
      </c>
      <c r="R1920">
        <v>5</v>
      </c>
      <c r="S1920" t="s">
        <v>17</v>
      </c>
      <c r="T1920" t="b">
        <v>1</v>
      </c>
      <c r="V1920">
        <v>8</v>
      </c>
      <c r="W1920">
        <v>0</v>
      </c>
    </row>
    <row r="1921" spans="2:23" hidden="1">
      <c r="B1921" s="2" t="e">
        <f>IF(C5255="id",0,IF(C5255=C5256,B1920,IF(B1920=0,1,0)))</f>
        <v>#REF!</v>
      </c>
      <c r="E1921" t="b">
        <v>0</v>
      </c>
      <c r="F1921">
        <v>1614</v>
      </c>
      <c r="G1921">
        <v>1</v>
      </c>
      <c r="H1921">
        <v>1</v>
      </c>
      <c r="I1921">
        <v>5</v>
      </c>
      <c r="J1921">
        <v>159</v>
      </c>
      <c r="K1921">
        <v>0</v>
      </c>
      <c r="L1921">
        <v>-3</v>
      </c>
      <c r="M1921">
        <v>51</v>
      </c>
      <c r="N1921">
        <v>144</v>
      </c>
      <c r="O1921">
        <v>2</v>
      </c>
      <c r="P1921">
        <v>152</v>
      </c>
      <c r="Q1921">
        <v>4</v>
      </c>
      <c r="R1921">
        <v>0</v>
      </c>
      <c r="S1921" t="s">
        <v>15</v>
      </c>
      <c r="T1921" t="b">
        <v>1</v>
      </c>
      <c r="U1921">
        <v>15</v>
      </c>
      <c r="V1921">
        <v>7</v>
      </c>
      <c r="W1921">
        <v>0</v>
      </c>
    </row>
    <row r="1922" spans="2:23" hidden="1">
      <c r="B1922" s="2" t="e">
        <f>IF(C5256="id",0,IF(C5256=C5257,B1921,IF(B1921=0,1,0)))</f>
        <v>#REF!</v>
      </c>
      <c r="E1922" t="b">
        <v>0</v>
      </c>
      <c r="F1922" t="s">
        <v>18</v>
      </c>
      <c r="G1922">
        <v>0</v>
      </c>
      <c r="H1922">
        <v>1</v>
      </c>
      <c r="I1922">
        <v>5</v>
      </c>
      <c r="J1922">
        <v>176</v>
      </c>
      <c r="K1922">
        <v>13</v>
      </c>
      <c r="L1922">
        <v>10</v>
      </c>
      <c r="M1922">
        <v>51</v>
      </c>
      <c r="N1922">
        <v>159</v>
      </c>
      <c r="O1922">
        <v>9</v>
      </c>
      <c r="P1922">
        <v>159</v>
      </c>
      <c r="Q1922">
        <v>1</v>
      </c>
      <c r="R1922">
        <v>5</v>
      </c>
      <c r="S1922" t="s">
        <v>17</v>
      </c>
      <c r="T1922" t="b">
        <v>1</v>
      </c>
      <c r="V1922">
        <v>17</v>
      </c>
      <c r="W1922">
        <v>0</v>
      </c>
    </row>
    <row r="1923" spans="2:23" hidden="1">
      <c r="B1923" s="2" t="e">
        <f>IF(C5257="id",0,IF(C5257=C5258,B1922,IF(B1922=0,1,0)))</f>
        <v>#REF!</v>
      </c>
      <c r="E1923" t="b">
        <v>0</v>
      </c>
      <c r="F1923">
        <v>956</v>
      </c>
      <c r="G1923">
        <v>1</v>
      </c>
      <c r="H1923">
        <v>1</v>
      </c>
      <c r="I1923">
        <v>5</v>
      </c>
      <c r="J1923">
        <v>185</v>
      </c>
      <c r="K1923">
        <v>20</v>
      </c>
      <c r="L1923">
        <v>12</v>
      </c>
      <c r="M1923">
        <v>51</v>
      </c>
      <c r="N1923">
        <v>159</v>
      </c>
      <c r="O1923">
        <v>9</v>
      </c>
      <c r="P1923">
        <v>176</v>
      </c>
      <c r="Q1923">
        <v>13</v>
      </c>
      <c r="R1923">
        <v>10</v>
      </c>
      <c r="S1923" t="s">
        <v>15</v>
      </c>
      <c r="T1923" t="b">
        <v>1</v>
      </c>
      <c r="U1923">
        <v>26</v>
      </c>
      <c r="V1923">
        <v>9</v>
      </c>
      <c r="W1923">
        <v>0</v>
      </c>
    </row>
    <row r="1924" spans="2:23" hidden="1">
      <c r="B1924" s="2" t="e">
        <f>IF(C5258="id",0,IF(C5258=C5259,B1923,IF(B1923=0,1,0)))</f>
        <v>#REF!</v>
      </c>
      <c r="E1924" t="b">
        <v>1</v>
      </c>
      <c r="F1924" t="s">
        <v>18</v>
      </c>
      <c r="G1924">
        <v>0</v>
      </c>
      <c r="H1924">
        <v>1</v>
      </c>
      <c r="I1924">
        <v>5</v>
      </c>
      <c r="J1924">
        <v>207</v>
      </c>
      <c r="K1924">
        <v>20</v>
      </c>
      <c r="L1924">
        <v>2</v>
      </c>
      <c r="M1924">
        <v>51</v>
      </c>
      <c r="N1924">
        <v>185</v>
      </c>
      <c r="O1924">
        <v>7</v>
      </c>
      <c r="P1924">
        <v>185</v>
      </c>
      <c r="Q1924">
        <v>1</v>
      </c>
      <c r="R1924">
        <v>5</v>
      </c>
      <c r="S1924" t="s">
        <v>17</v>
      </c>
      <c r="T1924" t="b">
        <v>1</v>
      </c>
      <c r="V1924">
        <v>22</v>
      </c>
      <c r="W1924">
        <v>0</v>
      </c>
    </row>
    <row r="1925" spans="2:23" hidden="1">
      <c r="B1925" s="2" t="e">
        <f>IF(C5259="id",0,IF(C5259=C5260,B1924,IF(B1924=0,1,0)))</f>
        <v>#REF!</v>
      </c>
      <c r="E1925" t="b">
        <v>1</v>
      </c>
      <c r="F1925">
        <v>596</v>
      </c>
      <c r="G1925">
        <v>1</v>
      </c>
      <c r="H1925">
        <v>1</v>
      </c>
      <c r="I1925">
        <v>5</v>
      </c>
      <c r="J1925">
        <v>213</v>
      </c>
      <c r="K1925">
        <v>16</v>
      </c>
      <c r="L1925">
        <v>4</v>
      </c>
      <c r="M1925">
        <v>51</v>
      </c>
      <c r="N1925">
        <v>185</v>
      </c>
      <c r="O1925">
        <v>7</v>
      </c>
      <c r="P1925">
        <v>207</v>
      </c>
      <c r="Q1925">
        <v>20</v>
      </c>
      <c r="R1925">
        <v>2</v>
      </c>
      <c r="S1925" t="s">
        <v>15</v>
      </c>
      <c r="T1925" t="b">
        <v>1</v>
      </c>
      <c r="U1925">
        <v>28</v>
      </c>
      <c r="V1925">
        <v>6</v>
      </c>
      <c r="W1925">
        <v>0</v>
      </c>
    </row>
    <row r="1926" spans="2:23" hidden="1">
      <c r="B1926" s="2" t="e">
        <f>IF(C5260="id",0,IF(C5260=C5261,B1925,IF(B1925=0,1,0)))</f>
        <v>#REF!</v>
      </c>
      <c r="E1926" t="b">
        <v>0</v>
      </c>
      <c r="F1926" t="s">
        <v>18</v>
      </c>
      <c r="G1926">
        <v>0</v>
      </c>
      <c r="H1926">
        <v>1</v>
      </c>
      <c r="I1926">
        <v>5</v>
      </c>
      <c r="J1926">
        <v>223</v>
      </c>
      <c r="K1926">
        <v>9</v>
      </c>
      <c r="L1926">
        <v>3</v>
      </c>
      <c r="M1926">
        <v>51</v>
      </c>
      <c r="N1926">
        <v>213</v>
      </c>
      <c r="O1926">
        <v>5</v>
      </c>
      <c r="P1926">
        <v>213</v>
      </c>
      <c r="Q1926">
        <v>1</v>
      </c>
      <c r="R1926">
        <v>5</v>
      </c>
      <c r="S1926" t="s">
        <v>17</v>
      </c>
      <c r="T1926" t="b">
        <v>1</v>
      </c>
      <c r="V1926">
        <v>10</v>
      </c>
      <c r="W1926">
        <v>0</v>
      </c>
    </row>
    <row r="1927" spans="2:23" hidden="1">
      <c r="B1927" s="2" t="e">
        <f>IF(C5261="id",0,IF(C5261=C5262,B1926,IF(B1926=0,1,0)))</f>
        <v>#REF!</v>
      </c>
      <c r="E1927" t="b">
        <v>0</v>
      </c>
      <c r="F1927">
        <v>1761</v>
      </c>
      <c r="G1927">
        <v>1</v>
      </c>
      <c r="H1927">
        <v>1</v>
      </c>
      <c r="I1927">
        <v>5</v>
      </c>
      <c r="J1927">
        <v>232</v>
      </c>
      <c r="K1927">
        <v>16</v>
      </c>
      <c r="L1927">
        <v>5</v>
      </c>
      <c r="M1927">
        <v>51</v>
      </c>
      <c r="N1927">
        <v>213</v>
      </c>
      <c r="O1927">
        <v>5</v>
      </c>
      <c r="P1927">
        <v>223</v>
      </c>
      <c r="Q1927">
        <v>9</v>
      </c>
      <c r="R1927">
        <v>3</v>
      </c>
      <c r="S1927" t="s">
        <v>15</v>
      </c>
      <c r="T1927" t="b">
        <v>1</v>
      </c>
      <c r="U1927">
        <v>19</v>
      </c>
      <c r="V1927">
        <v>9</v>
      </c>
      <c r="W1927">
        <v>0</v>
      </c>
    </row>
    <row r="1928" spans="2:23" hidden="1">
      <c r="B1928" s="2" t="e">
        <f>IF(C5262="id",0,IF(C5262=C5263,B1927,IF(B1927=0,1,0)))</f>
        <v>#REF!</v>
      </c>
      <c r="E1928" t="b">
        <v>1</v>
      </c>
      <c r="F1928" t="s">
        <v>18</v>
      </c>
      <c r="G1928">
        <v>0</v>
      </c>
      <c r="H1928">
        <v>1</v>
      </c>
      <c r="I1928">
        <v>5</v>
      </c>
      <c r="J1928">
        <v>240</v>
      </c>
      <c r="K1928">
        <v>4</v>
      </c>
      <c r="L1928">
        <v>0</v>
      </c>
      <c r="M1928">
        <v>51</v>
      </c>
      <c r="N1928">
        <v>232</v>
      </c>
      <c r="O1928">
        <v>12</v>
      </c>
      <c r="P1928">
        <v>232</v>
      </c>
      <c r="Q1928">
        <v>1</v>
      </c>
      <c r="R1928">
        <v>5</v>
      </c>
      <c r="S1928" t="s">
        <v>17</v>
      </c>
      <c r="T1928" t="b">
        <v>1</v>
      </c>
      <c r="V1928">
        <v>8</v>
      </c>
      <c r="W1928">
        <v>0</v>
      </c>
    </row>
    <row r="1929" spans="2:23" hidden="1">
      <c r="B1929" s="2" t="e">
        <f>IF(C5263="id",0,IF(C5263=C5264,B1928,IF(B1928=0,1,0)))</f>
        <v>#REF!</v>
      </c>
      <c r="E1929" t="b">
        <v>1</v>
      </c>
      <c r="F1929">
        <v>1597</v>
      </c>
      <c r="G1929">
        <v>1</v>
      </c>
      <c r="H1929">
        <v>1</v>
      </c>
      <c r="I1929">
        <v>5</v>
      </c>
      <c r="J1929">
        <v>245</v>
      </c>
      <c r="K1929">
        <v>3</v>
      </c>
      <c r="L1929">
        <v>4</v>
      </c>
      <c r="M1929">
        <v>51</v>
      </c>
      <c r="N1929">
        <v>232</v>
      </c>
      <c r="O1929">
        <v>12</v>
      </c>
      <c r="P1929">
        <v>240</v>
      </c>
      <c r="Q1929">
        <v>4</v>
      </c>
      <c r="R1929">
        <v>0</v>
      </c>
      <c r="S1929" t="s">
        <v>15</v>
      </c>
      <c r="T1929" t="b">
        <v>1</v>
      </c>
      <c r="U1929">
        <v>13</v>
      </c>
      <c r="V1929">
        <v>5</v>
      </c>
      <c r="W1929">
        <v>0</v>
      </c>
    </row>
    <row r="1930" spans="2:23" hidden="1">
      <c r="B1930" s="2" t="e">
        <f>IF(C5264="id",0,IF(C5264=C5265,B1929,IF(B1929=0,1,0)))</f>
        <v>#REF!</v>
      </c>
      <c r="E1930" t="b">
        <v>0</v>
      </c>
      <c r="F1930" t="s">
        <v>18</v>
      </c>
      <c r="G1930">
        <v>0</v>
      </c>
      <c r="H1930">
        <v>1</v>
      </c>
      <c r="I1930">
        <v>5</v>
      </c>
      <c r="J1930">
        <v>254</v>
      </c>
      <c r="K1930">
        <v>9</v>
      </c>
      <c r="L1930">
        <v>4</v>
      </c>
      <c r="M1930">
        <v>51</v>
      </c>
      <c r="N1930">
        <v>245</v>
      </c>
      <c r="O1930">
        <v>10</v>
      </c>
      <c r="P1930">
        <v>245</v>
      </c>
      <c r="Q1930">
        <v>1</v>
      </c>
      <c r="R1930">
        <v>5</v>
      </c>
      <c r="S1930" t="s">
        <v>17</v>
      </c>
      <c r="T1930" t="b">
        <v>1</v>
      </c>
      <c r="V1930">
        <v>9</v>
      </c>
      <c r="W1930">
        <v>0</v>
      </c>
    </row>
    <row r="1931" spans="2:23" hidden="1">
      <c r="B1931" s="2" t="e">
        <f>IF(C5265="id",0,IF(C5265=C5266,B1930,IF(B1930=0,1,0)))</f>
        <v>#REF!</v>
      </c>
      <c r="E1931" t="b">
        <v>0</v>
      </c>
      <c r="F1931">
        <v>717</v>
      </c>
      <c r="G1931">
        <v>1</v>
      </c>
      <c r="H1931">
        <v>1</v>
      </c>
      <c r="I1931">
        <v>5</v>
      </c>
      <c r="J1931">
        <v>261</v>
      </c>
      <c r="K1931">
        <v>2</v>
      </c>
      <c r="L1931">
        <v>4</v>
      </c>
      <c r="M1931">
        <v>51</v>
      </c>
      <c r="N1931">
        <v>245</v>
      </c>
      <c r="O1931">
        <v>10</v>
      </c>
      <c r="P1931">
        <v>254</v>
      </c>
      <c r="Q1931">
        <v>9</v>
      </c>
      <c r="R1931">
        <v>4</v>
      </c>
      <c r="S1931" t="s">
        <v>15</v>
      </c>
      <c r="T1931" t="b">
        <v>1</v>
      </c>
      <c r="U1931">
        <v>16</v>
      </c>
      <c r="V1931">
        <v>7</v>
      </c>
      <c r="W1931">
        <v>0</v>
      </c>
    </row>
    <row r="1932" spans="2:23" hidden="1">
      <c r="B1932" s="2" t="e">
        <f>IF(C5266="id",0,IF(C5266=C5267,B1931,IF(B1931=0,1,0)))</f>
        <v>#REF!</v>
      </c>
      <c r="E1932" t="b">
        <v>0</v>
      </c>
      <c r="F1932" t="s">
        <v>18</v>
      </c>
      <c r="G1932">
        <v>0</v>
      </c>
      <c r="H1932">
        <v>1</v>
      </c>
      <c r="I1932">
        <v>5</v>
      </c>
      <c r="J1932">
        <v>275</v>
      </c>
      <c r="K1932">
        <v>10</v>
      </c>
      <c r="L1932">
        <v>0</v>
      </c>
      <c r="M1932">
        <v>51</v>
      </c>
      <c r="N1932">
        <v>261</v>
      </c>
      <c r="O1932">
        <v>8</v>
      </c>
      <c r="P1932">
        <v>261</v>
      </c>
      <c r="Q1932">
        <v>1</v>
      </c>
      <c r="R1932">
        <v>5</v>
      </c>
      <c r="S1932" t="s">
        <v>17</v>
      </c>
      <c r="T1932" t="b">
        <v>1</v>
      </c>
      <c r="V1932">
        <v>14</v>
      </c>
      <c r="W1932">
        <v>0</v>
      </c>
    </row>
    <row r="1933" spans="2:23" hidden="1">
      <c r="B1933" s="2" t="e">
        <f>IF(C5267="id",0,IF(C5267=C5268,B1932,IF(B1932=0,1,0)))</f>
        <v>#REF!</v>
      </c>
      <c r="E1933" t="b">
        <v>0</v>
      </c>
      <c r="F1933">
        <v>320</v>
      </c>
      <c r="G1933">
        <v>1</v>
      </c>
      <c r="H1933">
        <v>1</v>
      </c>
      <c r="I1933">
        <v>5</v>
      </c>
      <c r="J1933">
        <v>286</v>
      </c>
      <c r="K1933">
        <v>16</v>
      </c>
      <c r="L1933">
        <v>-5</v>
      </c>
      <c r="M1933">
        <v>51</v>
      </c>
      <c r="N1933">
        <v>261</v>
      </c>
      <c r="O1933">
        <v>8</v>
      </c>
      <c r="P1933">
        <v>275</v>
      </c>
      <c r="Q1933">
        <v>10</v>
      </c>
      <c r="R1933">
        <v>0</v>
      </c>
      <c r="S1933" t="s">
        <v>15</v>
      </c>
      <c r="T1933" t="b">
        <v>1</v>
      </c>
      <c r="U1933">
        <v>25</v>
      </c>
      <c r="V1933">
        <v>11</v>
      </c>
      <c r="W1933">
        <v>0</v>
      </c>
    </row>
    <row r="1934" spans="2:23" hidden="1">
      <c r="B1934" s="2" t="e">
        <f>IF(C5268="id",0,IF(C5268=C5269,B1933,IF(B1933=0,1,0)))</f>
        <v>#REF!</v>
      </c>
      <c r="E1934" t="b">
        <v>0</v>
      </c>
      <c r="F1934" t="s">
        <v>18</v>
      </c>
      <c r="G1934">
        <v>0</v>
      </c>
      <c r="H1934">
        <v>1</v>
      </c>
      <c r="I1934">
        <v>5</v>
      </c>
      <c r="J1934">
        <v>295</v>
      </c>
      <c r="K1934">
        <v>9</v>
      </c>
      <c r="L1934">
        <v>4</v>
      </c>
      <c r="M1934">
        <v>51</v>
      </c>
      <c r="N1934">
        <v>286</v>
      </c>
      <c r="O1934">
        <v>8</v>
      </c>
      <c r="P1934">
        <v>286</v>
      </c>
      <c r="Q1934">
        <v>1</v>
      </c>
      <c r="R1934">
        <v>5</v>
      </c>
      <c r="S1934" t="s">
        <v>17</v>
      </c>
      <c r="T1934" t="b">
        <v>1</v>
      </c>
      <c r="V1934">
        <v>9</v>
      </c>
      <c r="W1934">
        <v>0</v>
      </c>
    </row>
    <row r="1935" spans="2:23" hidden="1">
      <c r="B1935" s="2" t="e">
        <f>IF(C5269="id",0,IF(C5269=C5270,B1934,IF(B1934=0,1,0)))</f>
        <v>#REF!</v>
      </c>
      <c r="E1935" t="b">
        <v>0</v>
      </c>
      <c r="F1935">
        <v>691</v>
      </c>
      <c r="G1935">
        <v>1</v>
      </c>
      <c r="H1935">
        <v>1</v>
      </c>
      <c r="I1935">
        <v>5</v>
      </c>
      <c r="J1935">
        <v>298</v>
      </c>
      <c r="K1935">
        <v>6</v>
      </c>
      <c r="L1935">
        <v>4</v>
      </c>
      <c r="M1935">
        <v>51</v>
      </c>
      <c r="N1935">
        <v>286</v>
      </c>
      <c r="O1935">
        <v>8</v>
      </c>
      <c r="P1935">
        <v>295</v>
      </c>
      <c r="Q1935">
        <v>9</v>
      </c>
      <c r="R1935">
        <v>4</v>
      </c>
      <c r="S1935" t="s">
        <v>15</v>
      </c>
      <c r="T1935" t="b">
        <v>1</v>
      </c>
      <c r="U1935">
        <v>12</v>
      </c>
      <c r="V1935">
        <v>3</v>
      </c>
      <c r="W1935">
        <v>0</v>
      </c>
    </row>
    <row r="1936" spans="2:23" hidden="1">
      <c r="B1936" s="2" t="e">
        <f>IF(C5270="id",0,IF(C5270=C5271,B1935,IF(B1935=0,1,0)))</f>
        <v>#REF!</v>
      </c>
      <c r="E1936" t="b">
        <v>1</v>
      </c>
      <c r="F1936" t="s">
        <v>18</v>
      </c>
      <c r="G1936">
        <v>0</v>
      </c>
      <c r="H1936">
        <v>1</v>
      </c>
      <c r="I1936">
        <v>5</v>
      </c>
      <c r="J1936">
        <v>317</v>
      </c>
      <c r="K1936">
        <v>18</v>
      </c>
      <c r="L1936">
        <v>3</v>
      </c>
      <c r="M1936">
        <v>51</v>
      </c>
      <c r="N1936">
        <v>298</v>
      </c>
      <c r="O1936">
        <v>10</v>
      </c>
      <c r="P1936">
        <v>298</v>
      </c>
      <c r="Q1936">
        <v>1</v>
      </c>
      <c r="R1936">
        <v>5</v>
      </c>
      <c r="S1936" t="s">
        <v>17</v>
      </c>
      <c r="T1936" t="b">
        <v>1</v>
      </c>
      <c r="V1936">
        <v>19</v>
      </c>
      <c r="W1936">
        <v>0</v>
      </c>
    </row>
    <row r="1937" spans="2:23" hidden="1">
      <c r="B1937" s="2" t="e">
        <f>IF(C5271="id",0,IF(C5271=C5272,B1936,IF(B1936=0,1,0)))</f>
        <v>#REF!</v>
      </c>
      <c r="E1937" t="b">
        <v>1</v>
      </c>
      <c r="F1937">
        <v>420</v>
      </c>
      <c r="G1937">
        <v>1</v>
      </c>
      <c r="H1937">
        <v>1</v>
      </c>
      <c r="I1937">
        <v>5</v>
      </c>
      <c r="J1937">
        <v>327</v>
      </c>
      <c r="K1937">
        <v>22</v>
      </c>
      <c r="L1937">
        <v>9</v>
      </c>
      <c r="M1937">
        <v>51</v>
      </c>
      <c r="N1937">
        <v>298</v>
      </c>
      <c r="O1937">
        <v>10</v>
      </c>
      <c r="P1937">
        <v>317</v>
      </c>
      <c r="Q1937">
        <v>18</v>
      </c>
      <c r="R1937">
        <v>3</v>
      </c>
      <c r="S1937" t="s">
        <v>15</v>
      </c>
      <c r="T1937" t="b">
        <v>1</v>
      </c>
      <c r="U1937">
        <v>29</v>
      </c>
      <c r="V1937">
        <v>10</v>
      </c>
      <c r="W1937">
        <v>0</v>
      </c>
    </row>
    <row r="1938" spans="2:23" hidden="1">
      <c r="B1938" s="2" t="e">
        <f>IF(C5272="id",0,IF(C5272=C5273,B1937,IF(B1937=0,1,0)))</f>
        <v>#REF!</v>
      </c>
      <c r="E1938" t="b">
        <v>0</v>
      </c>
      <c r="F1938" t="s">
        <v>18</v>
      </c>
      <c r="G1938">
        <v>0</v>
      </c>
      <c r="H1938">
        <v>1</v>
      </c>
      <c r="I1938">
        <v>5</v>
      </c>
      <c r="J1938">
        <v>349</v>
      </c>
      <c r="K1938">
        <v>19</v>
      </c>
      <c r="L1938">
        <v>1</v>
      </c>
      <c r="M1938">
        <v>51</v>
      </c>
      <c r="N1938">
        <v>327</v>
      </c>
      <c r="O1938">
        <v>7</v>
      </c>
      <c r="P1938">
        <v>327</v>
      </c>
      <c r="Q1938">
        <v>1</v>
      </c>
      <c r="R1938">
        <v>5</v>
      </c>
      <c r="S1938" t="s">
        <v>17</v>
      </c>
      <c r="T1938" t="b">
        <v>1</v>
      </c>
      <c r="V1938">
        <v>22</v>
      </c>
      <c r="W1938">
        <v>0</v>
      </c>
    </row>
    <row r="1939" spans="2:23" hidden="1">
      <c r="B1939" s="2" t="e">
        <f>IF(C5273="id",0,IF(C5273=C5274,B1938,IF(B1938=0,1,0)))</f>
        <v>#REF!</v>
      </c>
      <c r="E1939" t="b">
        <v>0</v>
      </c>
      <c r="F1939">
        <v>865</v>
      </c>
      <c r="G1939">
        <v>1</v>
      </c>
      <c r="H1939">
        <v>1</v>
      </c>
      <c r="I1939">
        <v>5</v>
      </c>
      <c r="J1939">
        <v>356</v>
      </c>
      <c r="K1939">
        <v>19</v>
      </c>
      <c r="L1939">
        <v>-6</v>
      </c>
      <c r="M1939">
        <v>51</v>
      </c>
      <c r="N1939">
        <v>327</v>
      </c>
      <c r="O1939">
        <v>7</v>
      </c>
      <c r="P1939">
        <v>349</v>
      </c>
      <c r="Q1939">
        <v>19</v>
      </c>
      <c r="R1939">
        <v>1</v>
      </c>
      <c r="S1939" t="s">
        <v>15</v>
      </c>
      <c r="T1939" t="b">
        <v>1</v>
      </c>
      <c r="U1939">
        <v>29</v>
      </c>
      <c r="V1939">
        <v>7</v>
      </c>
      <c r="W1939">
        <v>0</v>
      </c>
    </row>
    <row r="1940" spans="2:23" hidden="1">
      <c r="B1940" s="2" t="e">
        <f>IF(C5274="id",0,IF(C5274=C5275,B1939,IF(B1939=0,1,0)))</f>
        <v>#REF!</v>
      </c>
      <c r="F1940" t="s">
        <v>18</v>
      </c>
      <c r="G1940">
        <v>0</v>
      </c>
      <c r="H1940">
        <v>9</v>
      </c>
      <c r="I1940">
        <v>6</v>
      </c>
      <c r="J1940">
        <v>10</v>
      </c>
      <c r="K1940">
        <v>5</v>
      </c>
      <c r="L1940">
        <v>8</v>
      </c>
      <c r="M1940">
        <v>52</v>
      </c>
      <c r="N1940">
        <v>4</v>
      </c>
      <c r="P1940">
        <v>4</v>
      </c>
      <c r="Q1940">
        <v>9</v>
      </c>
      <c r="R1940">
        <v>6</v>
      </c>
      <c r="S1940" t="s">
        <v>17</v>
      </c>
      <c r="V1940">
        <v>6</v>
      </c>
      <c r="W1940">
        <v>0</v>
      </c>
    </row>
    <row r="1941" spans="2:23" hidden="1">
      <c r="B1941" s="2" t="e">
        <f>IF(C5275="id",0,IF(C5275=C5276,B1940,IF(B1940=0,1,0)))</f>
        <v>#REF!</v>
      </c>
      <c r="F1941">
        <v>1718</v>
      </c>
      <c r="G1941">
        <v>1</v>
      </c>
      <c r="H1941">
        <v>9</v>
      </c>
      <c r="I1941">
        <v>6</v>
      </c>
      <c r="J1941">
        <v>19</v>
      </c>
      <c r="K1941">
        <v>12</v>
      </c>
      <c r="L1941">
        <v>6</v>
      </c>
      <c r="M1941">
        <v>52</v>
      </c>
      <c r="N1941">
        <v>4</v>
      </c>
      <c r="P1941">
        <v>10</v>
      </c>
      <c r="Q1941">
        <v>5</v>
      </c>
      <c r="R1941">
        <v>8</v>
      </c>
      <c r="S1941" t="s">
        <v>15</v>
      </c>
      <c r="U1941">
        <v>15</v>
      </c>
      <c r="V1941">
        <v>9</v>
      </c>
      <c r="W1941">
        <v>0</v>
      </c>
    </row>
    <row r="1942" spans="2:23" hidden="1">
      <c r="B1942" s="2" t="e">
        <f>IF(C5276="id",0,IF(C5276=C5277,B1941,IF(B1941=0,1,0)))</f>
        <v>#REF!</v>
      </c>
      <c r="F1942">
        <v>374</v>
      </c>
      <c r="G1942">
        <v>2</v>
      </c>
      <c r="H1942">
        <v>9</v>
      </c>
      <c r="I1942">
        <v>6</v>
      </c>
      <c r="J1942">
        <v>37</v>
      </c>
      <c r="K1942">
        <v>1</v>
      </c>
      <c r="L1942">
        <v>-1</v>
      </c>
      <c r="M1942">
        <v>52</v>
      </c>
      <c r="N1942">
        <v>10</v>
      </c>
      <c r="P1942">
        <v>31</v>
      </c>
      <c r="Q1942">
        <v>6</v>
      </c>
      <c r="R1942">
        <v>0</v>
      </c>
      <c r="S1942" t="s">
        <v>15</v>
      </c>
      <c r="U1942">
        <v>27</v>
      </c>
      <c r="V1942">
        <v>6</v>
      </c>
      <c r="W1942">
        <v>12</v>
      </c>
    </row>
    <row r="1943" spans="2:23" hidden="1">
      <c r="B1943" s="2" t="e">
        <f>IF(C5277="id",0,IF(C5277=C5278,B1942,IF(B1942=0,1,0)))</f>
        <v>#REF!</v>
      </c>
      <c r="E1943" t="b">
        <v>1</v>
      </c>
      <c r="F1943" t="s">
        <v>18</v>
      </c>
      <c r="G1943">
        <v>0</v>
      </c>
      <c r="H1943">
        <v>9</v>
      </c>
      <c r="I1943">
        <v>6</v>
      </c>
      <c r="J1943">
        <v>55</v>
      </c>
      <c r="K1943">
        <v>1</v>
      </c>
      <c r="L1943">
        <v>10</v>
      </c>
      <c r="M1943">
        <v>52</v>
      </c>
      <c r="N1943">
        <v>43</v>
      </c>
      <c r="O1943">
        <v>3</v>
      </c>
      <c r="P1943">
        <v>43</v>
      </c>
      <c r="Q1943">
        <v>9</v>
      </c>
      <c r="R1943">
        <v>6</v>
      </c>
      <c r="S1943" t="s">
        <v>17</v>
      </c>
      <c r="T1943" t="b">
        <v>1</v>
      </c>
      <c r="V1943">
        <v>12</v>
      </c>
      <c r="W1943">
        <v>0</v>
      </c>
    </row>
    <row r="1944" spans="2:23" hidden="1">
      <c r="B1944" s="2" t="e">
        <f>IF(C5278="id",0,IF(C5278=C5279,B1943,IF(B1943=0,1,0)))</f>
        <v>#REF!</v>
      </c>
      <c r="E1944" t="b">
        <v>1</v>
      </c>
      <c r="F1944">
        <v>24</v>
      </c>
      <c r="G1944">
        <v>1</v>
      </c>
      <c r="H1944">
        <v>9</v>
      </c>
      <c r="I1944">
        <v>6</v>
      </c>
      <c r="J1944">
        <v>63</v>
      </c>
      <c r="K1944">
        <v>3</v>
      </c>
      <c r="L1944">
        <v>4</v>
      </c>
      <c r="M1944">
        <v>52</v>
      </c>
      <c r="N1944">
        <v>43</v>
      </c>
      <c r="O1944">
        <v>3</v>
      </c>
      <c r="P1944">
        <v>55</v>
      </c>
      <c r="Q1944">
        <v>1</v>
      </c>
      <c r="R1944">
        <v>10</v>
      </c>
      <c r="S1944" t="s">
        <v>15</v>
      </c>
      <c r="T1944" t="b">
        <v>1</v>
      </c>
      <c r="U1944">
        <v>20</v>
      </c>
      <c r="V1944">
        <v>8</v>
      </c>
      <c r="W1944">
        <v>0</v>
      </c>
    </row>
    <row r="1945" spans="2:23" hidden="1">
      <c r="B1945" s="2" t="e">
        <f>IF(C5279="id",0,IF(C5279=C5280,B1944,IF(B1944=0,1,0)))</f>
        <v>#REF!</v>
      </c>
      <c r="E1945" t="b">
        <v>1</v>
      </c>
      <c r="F1945" t="s">
        <v>18</v>
      </c>
      <c r="G1945">
        <v>0</v>
      </c>
      <c r="H1945">
        <v>9</v>
      </c>
      <c r="I1945">
        <v>6</v>
      </c>
      <c r="J1945">
        <v>66</v>
      </c>
      <c r="K1945">
        <v>11</v>
      </c>
      <c r="L1945">
        <v>7</v>
      </c>
      <c r="M1945">
        <v>52</v>
      </c>
      <c r="N1945">
        <v>63</v>
      </c>
      <c r="O1945">
        <v>8</v>
      </c>
      <c r="P1945">
        <v>63</v>
      </c>
      <c r="Q1945">
        <v>9</v>
      </c>
      <c r="R1945">
        <v>6</v>
      </c>
      <c r="S1945" t="s">
        <v>17</v>
      </c>
      <c r="T1945" t="b">
        <v>1</v>
      </c>
      <c r="V1945">
        <v>3</v>
      </c>
      <c r="W1945">
        <v>0</v>
      </c>
    </row>
    <row r="1946" spans="2:23" hidden="1">
      <c r="B1946" s="2" t="e">
        <f>IF(C5280="id",0,IF(C5280=C5281,B1945,IF(B1945=0,1,0)))</f>
        <v>#REF!</v>
      </c>
      <c r="E1946" t="b">
        <v>1</v>
      </c>
      <c r="F1946">
        <v>1116</v>
      </c>
      <c r="G1946">
        <v>1</v>
      </c>
      <c r="H1946">
        <v>9</v>
      </c>
      <c r="I1946">
        <v>6</v>
      </c>
      <c r="J1946">
        <v>78</v>
      </c>
      <c r="K1946">
        <v>5</v>
      </c>
      <c r="L1946">
        <v>13</v>
      </c>
      <c r="M1946">
        <v>52</v>
      </c>
      <c r="N1946">
        <v>63</v>
      </c>
      <c r="O1946">
        <v>8</v>
      </c>
      <c r="P1946">
        <v>66</v>
      </c>
      <c r="Q1946">
        <v>11</v>
      </c>
      <c r="R1946">
        <v>7</v>
      </c>
      <c r="S1946" t="s">
        <v>15</v>
      </c>
      <c r="T1946" t="b">
        <v>1</v>
      </c>
      <c r="U1946">
        <v>15</v>
      </c>
      <c r="V1946">
        <v>12</v>
      </c>
      <c r="W1946">
        <v>0</v>
      </c>
    </row>
    <row r="1947" spans="2:23" hidden="1">
      <c r="B1947" s="2" t="e">
        <f>IF(C5281="id",0,IF(C5281=C5282,B1946,IF(B1946=0,1,0)))</f>
        <v>#REF!</v>
      </c>
      <c r="E1947" t="b">
        <v>1</v>
      </c>
      <c r="F1947" t="s">
        <v>18</v>
      </c>
      <c r="G1947">
        <v>0</v>
      </c>
      <c r="H1947">
        <v>9</v>
      </c>
      <c r="I1947">
        <v>6</v>
      </c>
      <c r="J1947">
        <v>88</v>
      </c>
      <c r="K1947">
        <v>1</v>
      </c>
      <c r="L1947">
        <v>4</v>
      </c>
      <c r="M1947">
        <v>52</v>
      </c>
      <c r="N1947">
        <v>78</v>
      </c>
      <c r="O1947">
        <v>5</v>
      </c>
      <c r="P1947">
        <v>78</v>
      </c>
      <c r="Q1947">
        <v>9</v>
      </c>
      <c r="R1947">
        <v>6</v>
      </c>
      <c r="S1947" t="s">
        <v>17</v>
      </c>
      <c r="T1947" t="b">
        <v>1</v>
      </c>
      <c r="V1947">
        <v>10</v>
      </c>
      <c r="W1947">
        <v>0</v>
      </c>
    </row>
    <row r="1948" spans="2:23" hidden="1">
      <c r="B1948" s="2" t="e">
        <f>IF(C5282="id",0,IF(C5282=C5283,B1947,IF(B1947=0,1,0)))</f>
        <v>#REF!</v>
      </c>
      <c r="E1948" t="b">
        <v>1</v>
      </c>
      <c r="F1948">
        <v>1702</v>
      </c>
      <c r="G1948">
        <v>1</v>
      </c>
      <c r="H1948">
        <v>9</v>
      </c>
      <c r="I1948">
        <v>6</v>
      </c>
      <c r="J1948">
        <v>96</v>
      </c>
      <c r="K1948">
        <v>8</v>
      </c>
      <c r="L1948">
        <v>5</v>
      </c>
      <c r="M1948">
        <v>52</v>
      </c>
      <c r="N1948">
        <v>78</v>
      </c>
      <c r="O1948">
        <v>5</v>
      </c>
      <c r="P1948">
        <v>88</v>
      </c>
      <c r="Q1948">
        <v>1</v>
      </c>
      <c r="R1948">
        <v>4</v>
      </c>
      <c r="S1948" t="s">
        <v>15</v>
      </c>
      <c r="T1948" t="b">
        <v>1</v>
      </c>
      <c r="U1948">
        <v>18</v>
      </c>
      <c r="V1948">
        <v>8</v>
      </c>
      <c r="W1948">
        <v>0</v>
      </c>
    </row>
    <row r="1949" spans="2:23" hidden="1">
      <c r="B1949" s="2" t="e">
        <f>IF(C5283="id",0,IF(C5283=C5284,B1948,IF(B1948=0,1,0)))</f>
        <v>#REF!</v>
      </c>
      <c r="E1949" t="b">
        <v>1</v>
      </c>
      <c r="F1949" t="s">
        <v>18</v>
      </c>
      <c r="G1949">
        <v>0</v>
      </c>
      <c r="H1949">
        <v>9</v>
      </c>
      <c r="I1949">
        <v>6</v>
      </c>
      <c r="J1949">
        <v>101</v>
      </c>
      <c r="K1949">
        <v>5</v>
      </c>
      <c r="L1949">
        <v>7</v>
      </c>
      <c r="M1949">
        <v>52</v>
      </c>
      <c r="N1949">
        <v>96</v>
      </c>
      <c r="O1949">
        <v>4</v>
      </c>
      <c r="P1949">
        <v>96</v>
      </c>
      <c r="Q1949">
        <v>9</v>
      </c>
      <c r="R1949">
        <v>6</v>
      </c>
      <c r="S1949" t="s">
        <v>17</v>
      </c>
      <c r="T1949" t="b">
        <v>1</v>
      </c>
      <c r="V1949">
        <v>5</v>
      </c>
      <c r="W1949">
        <v>0</v>
      </c>
    </row>
    <row r="1950" spans="2:23" hidden="1">
      <c r="B1950" s="2" t="e">
        <f>IF(C5284="id",0,IF(C5284=C5285,B1949,IF(B1949=0,1,0)))</f>
        <v>#REF!</v>
      </c>
      <c r="E1950" t="b">
        <v>1</v>
      </c>
      <c r="F1950">
        <v>1781</v>
      </c>
      <c r="G1950">
        <v>1</v>
      </c>
      <c r="H1950">
        <v>9</v>
      </c>
      <c r="I1950">
        <v>6</v>
      </c>
      <c r="J1950">
        <v>111</v>
      </c>
      <c r="K1950">
        <v>1</v>
      </c>
      <c r="L1950">
        <v>1</v>
      </c>
      <c r="M1950">
        <v>52</v>
      </c>
      <c r="N1950">
        <v>96</v>
      </c>
      <c r="O1950">
        <v>4</v>
      </c>
      <c r="P1950">
        <v>101</v>
      </c>
      <c r="Q1950">
        <v>5</v>
      </c>
      <c r="R1950">
        <v>7</v>
      </c>
      <c r="S1950" t="s">
        <v>15</v>
      </c>
      <c r="T1950" t="b">
        <v>1</v>
      </c>
      <c r="U1950">
        <v>15</v>
      </c>
      <c r="V1950">
        <v>10</v>
      </c>
      <c r="W1950">
        <v>0</v>
      </c>
    </row>
    <row r="1951" spans="2:23" hidden="1">
      <c r="B1951" s="2" t="e">
        <f>IF(C5285="id",0,IF(C5285=C5286,B1950,IF(B1950=0,1,0)))</f>
        <v>#REF!</v>
      </c>
      <c r="E1951" t="b">
        <v>1</v>
      </c>
      <c r="F1951" t="s">
        <v>18</v>
      </c>
      <c r="G1951">
        <v>0</v>
      </c>
      <c r="H1951">
        <v>9</v>
      </c>
      <c r="I1951">
        <v>6</v>
      </c>
      <c r="J1951">
        <v>125</v>
      </c>
      <c r="K1951">
        <v>18</v>
      </c>
      <c r="L1951">
        <v>2</v>
      </c>
      <c r="M1951">
        <v>52</v>
      </c>
      <c r="N1951">
        <v>112</v>
      </c>
      <c r="O1951">
        <v>7</v>
      </c>
      <c r="P1951">
        <v>112</v>
      </c>
      <c r="Q1951">
        <v>9</v>
      </c>
      <c r="R1951">
        <v>6</v>
      </c>
      <c r="S1951" t="s">
        <v>17</v>
      </c>
      <c r="T1951" t="b">
        <v>1</v>
      </c>
      <c r="V1951">
        <v>13</v>
      </c>
      <c r="W1951">
        <v>0</v>
      </c>
    </row>
    <row r="1952" spans="2:23" hidden="1">
      <c r="B1952" s="2" t="e">
        <f>IF(C5286="id",0,IF(C5286=C5287,B1951,IF(B1951=0,1,0)))</f>
        <v>#REF!</v>
      </c>
      <c r="E1952" t="b">
        <v>1</v>
      </c>
      <c r="F1952">
        <v>298</v>
      </c>
      <c r="G1952">
        <v>1</v>
      </c>
      <c r="H1952">
        <v>9</v>
      </c>
      <c r="I1952">
        <v>6</v>
      </c>
      <c r="J1952">
        <v>132</v>
      </c>
      <c r="K1952">
        <v>14</v>
      </c>
      <c r="L1952">
        <v>5</v>
      </c>
      <c r="M1952">
        <v>52</v>
      </c>
      <c r="N1952">
        <v>112</v>
      </c>
      <c r="O1952">
        <v>7</v>
      </c>
      <c r="P1952">
        <v>125</v>
      </c>
      <c r="Q1952">
        <v>18</v>
      </c>
      <c r="R1952">
        <v>2</v>
      </c>
      <c r="S1952" t="s">
        <v>15</v>
      </c>
      <c r="T1952" t="b">
        <v>1</v>
      </c>
      <c r="U1952">
        <v>20</v>
      </c>
      <c r="V1952">
        <v>7</v>
      </c>
      <c r="W1952">
        <v>0</v>
      </c>
    </row>
    <row r="1953" spans="2:23" hidden="1">
      <c r="B1953" s="2" t="e">
        <f>IF(C5287="id",0,IF(C5287=C5288,B1952,IF(B1952=0,1,0)))</f>
        <v>#REF!</v>
      </c>
      <c r="E1953" t="b">
        <v>1</v>
      </c>
      <c r="F1953" t="s">
        <v>18</v>
      </c>
      <c r="G1953">
        <v>0</v>
      </c>
      <c r="H1953">
        <v>9</v>
      </c>
      <c r="I1953">
        <v>6</v>
      </c>
      <c r="J1953">
        <v>138</v>
      </c>
      <c r="K1953">
        <v>14</v>
      </c>
      <c r="L1953">
        <v>7</v>
      </c>
      <c r="M1953">
        <v>52</v>
      </c>
      <c r="N1953">
        <v>132</v>
      </c>
      <c r="O1953">
        <v>3</v>
      </c>
      <c r="P1953">
        <v>132</v>
      </c>
      <c r="Q1953">
        <v>9</v>
      </c>
      <c r="R1953">
        <v>6</v>
      </c>
      <c r="S1953" t="s">
        <v>17</v>
      </c>
      <c r="T1953" t="b">
        <v>1</v>
      </c>
      <c r="V1953">
        <v>6</v>
      </c>
      <c r="W1953">
        <v>0</v>
      </c>
    </row>
    <row r="1954" spans="2:23" hidden="1">
      <c r="B1954" s="2" t="e">
        <f>IF(C5288="id",0,IF(C5288=C5289,B1953,IF(B1953=0,1,0)))</f>
        <v>#REF!</v>
      </c>
      <c r="E1954" t="b">
        <v>1</v>
      </c>
      <c r="F1954">
        <v>560</v>
      </c>
      <c r="G1954">
        <v>1</v>
      </c>
      <c r="H1954">
        <v>9</v>
      </c>
      <c r="I1954">
        <v>6</v>
      </c>
      <c r="J1954">
        <v>150</v>
      </c>
      <c r="K1954">
        <v>21</v>
      </c>
      <c r="L1954">
        <v>12</v>
      </c>
      <c r="M1954">
        <v>52</v>
      </c>
      <c r="N1954">
        <v>132</v>
      </c>
      <c r="O1954">
        <v>3</v>
      </c>
      <c r="P1954">
        <v>138</v>
      </c>
      <c r="Q1954">
        <v>14</v>
      </c>
      <c r="R1954">
        <v>7</v>
      </c>
      <c r="S1954" t="s">
        <v>15</v>
      </c>
      <c r="T1954" t="b">
        <v>1</v>
      </c>
      <c r="U1954">
        <v>18</v>
      </c>
      <c r="V1954">
        <v>12</v>
      </c>
      <c r="W1954">
        <v>0</v>
      </c>
    </row>
    <row r="1955" spans="2:23" hidden="1">
      <c r="B1955" s="2" t="e">
        <f>IF(C5289="id",0,IF(C5289=C5290,B1954,IF(B1954=0,1,0)))</f>
        <v>#REF!</v>
      </c>
      <c r="E1955" t="b">
        <v>1</v>
      </c>
      <c r="F1955" t="s">
        <v>18</v>
      </c>
      <c r="G1955">
        <v>0</v>
      </c>
      <c r="H1955">
        <v>9</v>
      </c>
      <c r="I1955">
        <v>6</v>
      </c>
      <c r="J1955">
        <v>162</v>
      </c>
      <c r="K1955">
        <v>19</v>
      </c>
      <c r="L1955">
        <v>4</v>
      </c>
      <c r="M1955">
        <v>52</v>
      </c>
      <c r="N1955">
        <v>150</v>
      </c>
      <c r="O1955">
        <v>8</v>
      </c>
      <c r="P1955">
        <v>150</v>
      </c>
      <c r="Q1955">
        <v>9</v>
      </c>
      <c r="R1955">
        <v>6</v>
      </c>
      <c r="S1955" t="s">
        <v>17</v>
      </c>
      <c r="T1955" t="b">
        <v>1</v>
      </c>
      <c r="V1955">
        <v>12</v>
      </c>
      <c r="W1955">
        <v>0</v>
      </c>
    </row>
    <row r="1956" spans="2:23" hidden="1">
      <c r="B1956" s="2" t="e">
        <f>IF(C5290="id",0,IF(C5290=C5291,B1955,IF(B1955=0,1,0)))</f>
        <v>#REF!</v>
      </c>
      <c r="E1956" t="b">
        <v>1</v>
      </c>
      <c r="F1956">
        <v>264</v>
      </c>
      <c r="G1956">
        <v>1</v>
      </c>
      <c r="H1956">
        <v>9</v>
      </c>
      <c r="I1956">
        <v>6</v>
      </c>
      <c r="J1956">
        <v>173</v>
      </c>
      <c r="K1956">
        <v>14</v>
      </c>
      <c r="L1956">
        <v>10</v>
      </c>
      <c r="M1956">
        <v>52</v>
      </c>
      <c r="N1956">
        <v>150</v>
      </c>
      <c r="O1956">
        <v>8</v>
      </c>
      <c r="P1956">
        <v>162</v>
      </c>
      <c r="Q1956">
        <v>19</v>
      </c>
      <c r="R1956">
        <v>4</v>
      </c>
      <c r="S1956" t="s">
        <v>15</v>
      </c>
      <c r="T1956" t="b">
        <v>1</v>
      </c>
      <c r="U1956">
        <v>23</v>
      </c>
      <c r="V1956">
        <v>11</v>
      </c>
      <c r="W1956">
        <v>0</v>
      </c>
    </row>
    <row r="1957" spans="2:23" hidden="1">
      <c r="B1957" s="2" t="e">
        <f>IF(C5291="id",0,IF(C5291=C5292,B1956,IF(B1956=0,1,0)))</f>
        <v>#REF!</v>
      </c>
      <c r="E1957" t="b">
        <v>1</v>
      </c>
      <c r="F1957" t="s">
        <v>18</v>
      </c>
      <c r="G1957">
        <v>0</v>
      </c>
      <c r="H1957">
        <v>9</v>
      </c>
      <c r="I1957">
        <v>6</v>
      </c>
      <c r="J1957">
        <v>182</v>
      </c>
      <c r="K1957">
        <v>17</v>
      </c>
      <c r="L1957">
        <v>5</v>
      </c>
      <c r="M1957">
        <v>52</v>
      </c>
      <c r="N1957">
        <v>173</v>
      </c>
      <c r="O1957">
        <v>7</v>
      </c>
      <c r="P1957">
        <v>173</v>
      </c>
      <c r="Q1957">
        <v>9</v>
      </c>
      <c r="R1957">
        <v>6</v>
      </c>
      <c r="S1957" t="s">
        <v>17</v>
      </c>
      <c r="T1957" t="b">
        <v>1</v>
      </c>
      <c r="V1957">
        <v>9</v>
      </c>
      <c r="W1957">
        <v>0</v>
      </c>
    </row>
    <row r="1958" spans="2:23" hidden="1">
      <c r="B1958" s="2" t="e">
        <f>IF(C5292="id",0,IF(C5292=C5293,B1957,IF(B1957=0,1,0)))</f>
        <v>#REF!</v>
      </c>
      <c r="E1958" t="b">
        <v>1</v>
      </c>
      <c r="F1958">
        <v>1046</v>
      </c>
      <c r="G1958">
        <v>1</v>
      </c>
      <c r="H1958">
        <v>9</v>
      </c>
      <c r="I1958">
        <v>6</v>
      </c>
      <c r="J1958">
        <v>189</v>
      </c>
      <c r="K1958">
        <v>21</v>
      </c>
      <c r="L1958">
        <v>2</v>
      </c>
      <c r="M1958">
        <v>52</v>
      </c>
      <c r="N1958">
        <v>173</v>
      </c>
      <c r="O1958">
        <v>7</v>
      </c>
      <c r="P1958">
        <v>182</v>
      </c>
      <c r="Q1958">
        <v>17</v>
      </c>
      <c r="R1958">
        <v>5</v>
      </c>
      <c r="S1958" t="s">
        <v>15</v>
      </c>
      <c r="T1958" t="b">
        <v>1</v>
      </c>
      <c r="U1958">
        <v>16</v>
      </c>
      <c r="V1958">
        <v>7</v>
      </c>
      <c r="W1958">
        <v>0</v>
      </c>
    </row>
    <row r="1959" spans="2:23" hidden="1">
      <c r="B1959" s="2" t="e">
        <f>IF(C5293="id",0,IF(C5293=C5294,B1958,IF(B1958=0,1,0)))</f>
        <v>#REF!</v>
      </c>
      <c r="E1959" t="b">
        <v>1</v>
      </c>
      <c r="F1959" t="s">
        <v>18</v>
      </c>
      <c r="G1959">
        <v>0</v>
      </c>
      <c r="H1959">
        <v>9</v>
      </c>
      <c r="I1959">
        <v>6</v>
      </c>
      <c r="J1959">
        <v>194</v>
      </c>
      <c r="K1959">
        <v>5</v>
      </c>
      <c r="L1959">
        <v>5</v>
      </c>
      <c r="M1959">
        <v>52</v>
      </c>
      <c r="N1959">
        <v>189</v>
      </c>
      <c r="O1959">
        <v>7</v>
      </c>
      <c r="P1959">
        <v>189</v>
      </c>
      <c r="Q1959">
        <v>9</v>
      </c>
      <c r="R1959">
        <v>6</v>
      </c>
      <c r="S1959" t="s">
        <v>17</v>
      </c>
      <c r="T1959" t="b">
        <v>1</v>
      </c>
      <c r="V1959">
        <v>5</v>
      </c>
      <c r="W1959">
        <v>0</v>
      </c>
    </row>
    <row r="1960" spans="2:23" hidden="1">
      <c r="B1960" s="2" t="e">
        <f>IF(C5294="id",0,IF(C5294=C5295,B1959,IF(B1959=0,1,0)))</f>
        <v>#REF!</v>
      </c>
      <c r="E1960" t="b">
        <v>1</v>
      </c>
      <c r="F1960">
        <v>1320</v>
      </c>
      <c r="G1960">
        <v>1</v>
      </c>
      <c r="H1960">
        <v>9</v>
      </c>
      <c r="I1960">
        <v>6</v>
      </c>
      <c r="J1960">
        <v>201</v>
      </c>
      <c r="K1960">
        <v>12</v>
      </c>
      <c r="L1960">
        <v>5</v>
      </c>
      <c r="M1960">
        <v>52</v>
      </c>
      <c r="N1960">
        <v>189</v>
      </c>
      <c r="O1960">
        <v>7</v>
      </c>
      <c r="P1960">
        <v>194</v>
      </c>
      <c r="Q1960">
        <v>5</v>
      </c>
      <c r="R1960">
        <v>5</v>
      </c>
      <c r="S1960" t="s">
        <v>15</v>
      </c>
      <c r="T1960" t="b">
        <v>1</v>
      </c>
      <c r="U1960">
        <v>12</v>
      </c>
      <c r="V1960">
        <v>7</v>
      </c>
      <c r="W1960">
        <v>0</v>
      </c>
    </row>
    <row r="1961" spans="2:23" hidden="1">
      <c r="B1961" s="2" t="e">
        <f>IF(C5295="id",0,IF(C5295=C5296,B1960,IF(B1960=0,1,0)))</f>
        <v>#REF!</v>
      </c>
      <c r="E1961" t="b">
        <v>1</v>
      </c>
      <c r="F1961" t="s">
        <v>18</v>
      </c>
      <c r="G1961">
        <v>0</v>
      </c>
      <c r="H1961">
        <v>9</v>
      </c>
      <c r="I1961">
        <v>6</v>
      </c>
      <c r="J1961">
        <v>208</v>
      </c>
      <c r="K1961">
        <v>3</v>
      </c>
      <c r="L1961">
        <v>5</v>
      </c>
      <c r="M1961">
        <v>52</v>
      </c>
      <c r="N1961">
        <v>201</v>
      </c>
      <c r="O1961">
        <v>13</v>
      </c>
      <c r="P1961">
        <v>201</v>
      </c>
      <c r="Q1961">
        <v>9</v>
      </c>
      <c r="R1961">
        <v>6</v>
      </c>
      <c r="S1961" t="s">
        <v>17</v>
      </c>
      <c r="T1961" t="b">
        <v>1</v>
      </c>
      <c r="V1961">
        <v>7</v>
      </c>
      <c r="W1961">
        <v>0</v>
      </c>
    </row>
    <row r="1962" spans="2:23" hidden="1">
      <c r="B1962" s="2" t="e">
        <f>IF(C5296="id",0,IF(C5296=C5297,B1961,IF(B1961=0,1,0)))</f>
        <v>#REF!</v>
      </c>
      <c r="E1962" t="b">
        <v>1</v>
      </c>
      <c r="F1962">
        <v>359</v>
      </c>
      <c r="G1962">
        <v>1</v>
      </c>
      <c r="H1962">
        <v>9</v>
      </c>
      <c r="I1962">
        <v>6</v>
      </c>
      <c r="J1962">
        <v>218</v>
      </c>
      <c r="K1962">
        <v>9</v>
      </c>
      <c r="L1962">
        <v>9</v>
      </c>
      <c r="M1962">
        <v>52</v>
      </c>
      <c r="N1962">
        <v>201</v>
      </c>
      <c r="O1962">
        <v>13</v>
      </c>
      <c r="P1962">
        <v>208</v>
      </c>
      <c r="Q1962">
        <v>3</v>
      </c>
      <c r="R1962">
        <v>5</v>
      </c>
      <c r="S1962" t="s">
        <v>15</v>
      </c>
      <c r="T1962" t="b">
        <v>1</v>
      </c>
      <c r="U1962">
        <v>17</v>
      </c>
      <c r="V1962">
        <v>10</v>
      </c>
      <c r="W1962">
        <v>0</v>
      </c>
    </row>
    <row r="1963" spans="2:23" hidden="1">
      <c r="B1963" s="2" t="e">
        <f>IF(C5297="id",0,IF(C5297=C5298,B1962,IF(B1962=0,1,0)))</f>
        <v>#REF!</v>
      </c>
      <c r="E1963" t="b">
        <v>1</v>
      </c>
      <c r="F1963" t="s">
        <v>18</v>
      </c>
      <c r="G1963">
        <v>0</v>
      </c>
      <c r="H1963">
        <v>9</v>
      </c>
      <c r="I1963">
        <v>6</v>
      </c>
      <c r="J1963">
        <v>222</v>
      </c>
      <c r="K1963">
        <v>9</v>
      </c>
      <c r="L1963">
        <v>10</v>
      </c>
      <c r="M1963">
        <v>52</v>
      </c>
      <c r="N1963">
        <v>218</v>
      </c>
      <c r="O1963">
        <v>12</v>
      </c>
      <c r="P1963">
        <v>218</v>
      </c>
      <c r="Q1963">
        <v>9</v>
      </c>
      <c r="R1963">
        <v>6</v>
      </c>
      <c r="S1963" t="s">
        <v>17</v>
      </c>
      <c r="T1963" t="b">
        <v>1</v>
      </c>
      <c r="V1963">
        <v>4</v>
      </c>
      <c r="W1963">
        <v>0</v>
      </c>
    </row>
    <row r="1964" spans="2:23" hidden="1">
      <c r="B1964" s="2" t="e">
        <f>IF(C5298="id",0,IF(C5298=C5299,B1963,IF(B1963=0,1,0)))</f>
        <v>#REF!</v>
      </c>
      <c r="E1964" t="b">
        <v>1</v>
      </c>
      <c r="F1964">
        <v>1622</v>
      </c>
      <c r="G1964">
        <v>1</v>
      </c>
      <c r="H1964">
        <v>9</v>
      </c>
      <c r="I1964">
        <v>6</v>
      </c>
      <c r="J1964">
        <v>232</v>
      </c>
      <c r="K1964">
        <v>15</v>
      </c>
      <c r="L1964">
        <v>6</v>
      </c>
      <c r="M1964">
        <v>52</v>
      </c>
      <c r="N1964">
        <v>218</v>
      </c>
      <c r="O1964">
        <v>12</v>
      </c>
      <c r="P1964">
        <v>222</v>
      </c>
      <c r="Q1964">
        <v>9</v>
      </c>
      <c r="R1964">
        <v>10</v>
      </c>
      <c r="S1964" t="s">
        <v>15</v>
      </c>
      <c r="T1964" t="b">
        <v>1</v>
      </c>
      <c r="U1964">
        <v>14</v>
      </c>
      <c r="V1964">
        <v>10</v>
      </c>
      <c r="W1964">
        <v>0</v>
      </c>
    </row>
    <row r="1965" spans="2:23" hidden="1">
      <c r="B1965" s="2" t="e">
        <f>IF(C5299="id",0,IF(C5299=C5300,B1964,IF(B1964=0,1,0)))</f>
        <v>#REF!</v>
      </c>
      <c r="E1965" t="b">
        <v>1</v>
      </c>
      <c r="F1965" t="s">
        <v>18</v>
      </c>
      <c r="G1965">
        <v>0</v>
      </c>
      <c r="H1965">
        <v>9</v>
      </c>
      <c r="I1965">
        <v>6</v>
      </c>
      <c r="J1965">
        <v>241</v>
      </c>
      <c r="K1965">
        <v>6</v>
      </c>
      <c r="L1965">
        <v>0</v>
      </c>
      <c r="M1965">
        <v>52</v>
      </c>
      <c r="N1965">
        <v>232</v>
      </c>
      <c r="O1965">
        <v>12</v>
      </c>
      <c r="P1965">
        <v>232</v>
      </c>
      <c r="Q1965">
        <v>9</v>
      </c>
      <c r="R1965">
        <v>6</v>
      </c>
      <c r="S1965" t="s">
        <v>17</v>
      </c>
      <c r="T1965" t="b">
        <v>1</v>
      </c>
      <c r="V1965">
        <v>9</v>
      </c>
      <c r="W1965">
        <v>0</v>
      </c>
    </row>
    <row r="1966" spans="2:23" hidden="1">
      <c r="B1966" s="2" t="e">
        <f>IF(C5300="id",0,IF(C5300=C5301,B1965,IF(B1965=0,1,0)))</f>
        <v>#REF!</v>
      </c>
      <c r="E1966" t="b">
        <v>1</v>
      </c>
      <c r="F1966">
        <v>383</v>
      </c>
      <c r="G1966">
        <v>1</v>
      </c>
      <c r="H1966">
        <v>9</v>
      </c>
      <c r="I1966">
        <v>6</v>
      </c>
      <c r="J1966">
        <v>249</v>
      </c>
      <c r="K1966">
        <v>-1</v>
      </c>
      <c r="L1966">
        <v>1</v>
      </c>
      <c r="M1966">
        <v>52</v>
      </c>
      <c r="N1966">
        <v>232</v>
      </c>
      <c r="O1966">
        <v>12</v>
      </c>
      <c r="P1966">
        <v>241</v>
      </c>
      <c r="Q1966">
        <v>6</v>
      </c>
      <c r="R1966">
        <v>0</v>
      </c>
      <c r="S1966" t="s">
        <v>15</v>
      </c>
      <c r="T1966" t="b">
        <v>1</v>
      </c>
      <c r="U1966">
        <v>17</v>
      </c>
      <c r="V1966">
        <v>8</v>
      </c>
      <c r="W1966">
        <v>0</v>
      </c>
    </row>
    <row r="1967" spans="2:23" hidden="1">
      <c r="B1967" s="2" t="e">
        <f>IF(C5301="id",0,IF(C5301=C5302,B1966,IF(B1966=0,1,0)))</f>
        <v>#REF!</v>
      </c>
      <c r="E1967" t="b">
        <v>1</v>
      </c>
      <c r="F1967" t="s">
        <v>18</v>
      </c>
      <c r="G1967">
        <v>0</v>
      </c>
      <c r="H1967">
        <v>9</v>
      </c>
      <c r="I1967">
        <v>6</v>
      </c>
      <c r="J1967">
        <v>261</v>
      </c>
      <c r="K1967">
        <v>15</v>
      </c>
      <c r="L1967">
        <v>0</v>
      </c>
      <c r="M1967">
        <v>52</v>
      </c>
      <c r="N1967">
        <v>249</v>
      </c>
      <c r="O1967">
        <v>3</v>
      </c>
      <c r="P1967">
        <v>249</v>
      </c>
      <c r="Q1967">
        <v>9</v>
      </c>
      <c r="R1967">
        <v>6</v>
      </c>
      <c r="S1967" t="s">
        <v>17</v>
      </c>
      <c r="T1967" t="b">
        <v>1</v>
      </c>
      <c r="V1967">
        <v>12</v>
      </c>
      <c r="W1967">
        <v>0</v>
      </c>
    </row>
    <row r="1968" spans="2:23" hidden="1">
      <c r="B1968" s="2" t="e">
        <f>IF(C5302="id",0,IF(C5302=C5303,B1967,IF(B1967=0,1,0)))</f>
        <v>#REF!</v>
      </c>
      <c r="E1968" t="b">
        <v>1</v>
      </c>
      <c r="F1968">
        <v>1544</v>
      </c>
      <c r="G1968">
        <v>1</v>
      </c>
      <c r="H1968">
        <v>9</v>
      </c>
      <c r="I1968">
        <v>6</v>
      </c>
      <c r="J1968">
        <v>264</v>
      </c>
      <c r="K1968">
        <v>18</v>
      </c>
      <c r="L1968">
        <v>0</v>
      </c>
      <c r="M1968">
        <v>52</v>
      </c>
      <c r="N1968">
        <v>249</v>
      </c>
      <c r="O1968">
        <v>3</v>
      </c>
      <c r="P1968">
        <v>261</v>
      </c>
      <c r="Q1968">
        <v>15</v>
      </c>
      <c r="R1968">
        <v>0</v>
      </c>
      <c r="S1968" t="s">
        <v>15</v>
      </c>
      <c r="T1968" t="b">
        <v>1</v>
      </c>
      <c r="U1968">
        <v>15</v>
      </c>
      <c r="V1968">
        <v>3</v>
      </c>
      <c r="W1968">
        <v>0</v>
      </c>
    </row>
    <row r="1969" spans="2:23" hidden="1">
      <c r="B1969" s="2" t="e">
        <f>IF(C5303="id",0,IF(C5303=C5304,B1968,IF(B1968=0,1,0)))</f>
        <v>#REF!</v>
      </c>
      <c r="E1969" t="b">
        <v>1</v>
      </c>
      <c r="F1969" t="s">
        <v>18</v>
      </c>
      <c r="G1969">
        <v>0</v>
      </c>
      <c r="H1969">
        <v>9</v>
      </c>
      <c r="I1969">
        <v>6</v>
      </c>
      <c r="J1969">
        <v>278</v>
      </c>
      <c r="K1969">
        <v>18</v>
      </c>
      <c r="L1969">
        <v>2</v>
      </c>
      <c r="M1969">
        <v>52</v>
      </c>
      <c r="N1969">
        <v>265</v>
      </c>
      <c r="O1969">
        <v>2</v>
      </c>
      <c r="P1969">
        <v>265</v>
      </c>
      <c r="Q1969">
        <v>9</v>
      </c>
      <c r="R1969">
        <v>6</v>
      </c>
      <c r="S1969" t="s">
        <v>17</v>
      </c>
      <c r="T1969" t="b">
        <v>1</v>
      </c>
      <c r="V1969">
        <v>13</v>
      </c>
      <c r="W1969">
        <v>0</v>
      </c>
    </row>
    <row r="1970" spans="2:23" hidden="1">
      <c r="B1970" s="2" t="e">
        <f>IF(C5304="id",0,IF(C5304=C5305,B1969,IF(B1969=0,1,0)))</f>
        <v>#REF!</v>
      </c>
      <c r="E1970" t="b">
        <v>1</v>
      </c>
      <c r="F1970">
        <v>278</v>
      </c>
      <c r="G1970">
        <v>1</v>
      </c>
      <c r="H1970">
        <v>9</v>
      </c>
      <c r="I1970">
        <v>6</v>
      </c>
      <c r="J1970">
        <v>284</v>
      </c>
      <c r="K1970">
        <v>17</v>
      </c>
      <c r="L1970">
        <v>7</v>
      </c>
      <c r="M1970">
        <v>52</v>
      </c>
      <c r="N1970">
        <v>265</v>
      </c>
      <c r="O1970">
        <v>2</v>
      </c>
      <c r="P1970">
        <v>278</v>
      </c>
      <c r="Q1970">
        <v>18</v>
      </c>
      <c r="R1970">
        <v>2</v>
      </c>
      <c r="S1970" t="s">
        <v>15</v>
      </c>
      <c r="T1970" t="b">
        <v>1</v>
      </c>
      <c r="U1970">
        <v>19</v>
      </c>
      <c r="V1970">
        <v>6</v>
      </c>
      <c r="W1970">
        <v>0</v>
      </c>
    </row>
    <row r="1971" spans="2:23" hidden="1">
      <c r="B1971" s="2" t="e">
        <f>IF(C5305="id",0,IF(C5305=C5306,B1970,IF(B1970=0,1,0)))</f>
        <v>#REF!</v>
      </c>
      <c r="E1971" t="b">
        <v>1</v>
      </c>
      <c r="F1971" t="s">
        <v>18</v>
      </c>
      <c r="G1971">
        <v>0</v>
      </c>
      <c r="H1971">
        <v>9</v>
      </c>
      <c r="I1971">
        <v>6</v>
      </c>
      <c r="J1971">
        <v>299</v>
      </c>
      <c r="K1971">
        <v>20</v>
      </c>
      <c r="L1971">
        <v>2</v>
      </c>
      <c r="M1971">
        <v>52</v>
      </c>
      <c r="N1971">
        <v>284</v>
      </c>
      <c r="O1971">
        <v>5</v>
      </c>
      <c r="P1971">
        <v>284</v>
      </c>
      <c r="Q1971">
        <v>9</v>
      </c>
      <c r="R1971">
        <v>6</v>
      </c>
      <c r="S1971" t="s">
        <v>17</v>
      </c>
      <c r="T1971" t="b">
        <v>1</v>
      </c>
      <c r="V1971">
        <v>15</v>
      </c>
      <c r="W1971">
        <v>0</v>
      </c>
    </row>
    <row r="1972" spans="2:23" hidden="1">
      <c r="B1972" s="2" t="e">
        <f>IF(C5306="id",0,IF(C5306=C5307,B1971,IF(B1971=0,1,0)))</f>
        <v>#REF!</v>
      </c>
      <c r="E1972" t="b">
        <v>1</v>
      </c>
      <c r="F1972">
        <v>599</v>
      </c>
      <c r="G1972">
        <v>1</v>
      </c>
      <c r="H1972">
        <v>9</v>
      </c>
      <c r="I1972">
        <v>6</v>
      </c>
      <c r="J1972">
        <v>307</v>
      </c>
      <c r="K1972">
        <v>15</v>
      </c>
      <c r="L1972">
        <v>5</v>
      </c>
      <c r="M1972">
        <v>52</v>
      </c>
      <c r="N1972">
        <v>284</v>
      </c>
      <c r="O1972">
        <v>5</v>
      </c>
      <c r="P1972">
        <v>299</v>
      </c>
      <c r="Q1972">
        <v>20</v>
      </c>
      <c r="R1972">
        <v>2</v>
      </c>
      <c r="S1972" t="s">
        <v>15</v>
      </c>
      <c r="T1972" t="b">
        <v>1</v>
      </c>
      <c r="U1972">
        <v>23</v>
      </c>
      <c r="V1972">
        <v>8</v>
      </c>
      <c r="W1972">
        <v>0</v>
      </c>
    </row>
    <row r="1973" spans="2:23" hidden="1">
      <c r="B1973" s="2" t="e">
        <f>IF(C5307="id",0,IF(C5307=C5308,B1972,IF(B1972=0,1,0)))</f>
        <v>#REF!</v>
      </c>
      <c r="E1973" t="b">
        <v>1</v>
      </c>
      <c r="F1973" t="s">
        <v>18</v>
      </c>
      <c r="G1973">
        <v>0</v>
      </c>
      <c r="H1973">
        <v>9</v>
      </c>
      <c r="I1973">
        <v>6</v>
      </c>
      <c r="J1973">
        <v>312</v>
      </c>
      <c r="K1973">
        <v>5</v>
      </c>
      <c r="L1973">
        <v>7</v>
      </c>
      <c r="M1973">
        <v>52</v>
      </c>
      <c r="N1973">
        <v>307</v>
      </c>
      <c r="O1973">
        <v>9</v>
      </c>
      <c r="P1973">
        <v>307</v>
      </c>
      <c r="Q1973">
        <v>9</v>
      </c>
      <c r="R1973">
        <v>6</v>
      </c>
      <c r="S1973" t="s">
        <v>17</v>
      </c>
      <c r="T1973" t="b">
        <v>1</v>
      </c>
      <c r="V1973">
        <v>5</v>
      </c>
      <c r="W1973">
        <v>0</v>
      </c>
    </row>
    <row r="1974" spans="2:23" hidden="1">
      <c r="B1974" s="2" t="e">
        <f>IF(C5308="id",0,IF(C5308=C5309,B1973,IF(B1973=0,1,0)))</f>
        <v>#REF!</v>
      </c>
      <c r="E1974" t="b">
        <v>1</v>
      </c>
      <c r="F1974">
        <v>1777</v>
      </c>
      <c r="G1974">
        <v>1</v>
      </c>
      <c r="H1974">
        <v>9</v>
      </c>
      <c r="I1974">
        <v>6</v>
      </c>
      <c r="J1974">
        <v>317</v>
      </c>
      <c r="K1974">
        <v>8</v>
      </c>
      <c r="L1974">
        <v>5</v>
      </c>
      <c r="M1974">
        <v>52</v>
      </c>
      <c r="N1974">
        <v>307</v>
      </c>
      <c r="O1974">
        <v>9</v>
      </c>
      <c r="P1974">
        <v>312</v>
      </c>
      <c r="Q1974">
        <v>5</v>
      </c>
      <c r="R1974">
        <v>7</v>
      </c>
      <c r="S1974" t="s">
        <v>15</v>
      </c>
      <c r="T1974" t="b">
        <v>1</v>
      </c>
      <c r="U1974">
        <v>10</v>
      </c>
      <c r="V1974">
        <v>5</v>
      </c>
      <c r="W1974">
        <v>0</v>
      </c>
    </row>
    <row r="1975" spans="2:23" hidden="1">
      <c r="B1975" s="2" t="e">
        <f>IF(C5309="id",0,IF(C5309=C5310,B1974,IF(B1974=0,1,0)))</f>
        <v>#REF!</v>
      </c>
      <c r="E1975" t="b">
        <v>1</v>
      </c>
      <c r="F1975" t="s">
        <v>18</v>
      </c>
      <c r="G1975">
        <v>0</v>
      </c>
      <c r="H1975">
        <v>9</v>
      </c>
      <c r="I1975">
        <v>6</v>
      </c>
      <c r="J1975">
        <v>321</v>
      </c>
      <c r="K1975">
        <v>12</v>
      </c>
      <c r="L1975">
        <v>5</v>
      </c>
      <c r="M1975">
        <v>52</v>
      </c>
      <c r="N1975">
        <v>317</v>
      </c>
      <c r="O1975">
        <v>13</v>
      </c>
      <c r="P1975">
        <v>317</v>
      </c>
      <c r="Q1975">
        <v>9</v>
      </c>
      <c r="R1975">
        <v>6</v>
      </c>
      <c r="S1975" t="s">
        <v>17</v>
      </c>
      <c r="T1975" t="b">
        <v>1</v>
      </c>
      <c r="V1975">
        <v>4</v>
      </c>
      <c r="W1975">
        <v>0</v>
      </c>
    </row>
    <row r="1976" spans="2:23" hidden="1">
      <c r="B1976" s="2" t="e">
        <f>IF(C5310="id",0,IF(C5310=C5311,B1975,IF(B1975=0,1,0)))</f>
        <v>#REF!</v>
      </c>
      <c r="E1976" t="b">
        <v>1</v>
      </c>
      <c r="F1976">
        <v>833</v>
      </c>
      <c r="G1976">
        <v>1</v>
      </c>
      <c r="H1976">
        <v>9</v>
      </c>
      <c r="I1976">
        <v>6</v>
      </c>
      <c r="J1976">
        <v>332</v>
      </c>
      <c r="K1976">
        <v>19</v>
      </c>
      <c r="L1976">
        <v>9</v>
      </c>
      <c r="M1976">
        <v>52</v>
      </c>
      <c r="N1976">
        <v>317</v>
      </c>
      <c r="O1976">
        <v>13</v>
      </c>
      <c r="P1976">
        <v>321</v>
      </c>
      <c r="Q1976">
        <v>12</v>
      </c>
      <c r="R1976">
        <v>5</v>
      </c>
      <c r="S1976" t="s">
        <v>15</v>
      </c>
      <c r="T1976" t="b">
        <v>1</v>
      </c>
      <c r="U1976">
        <v>15</v>
      </c>
      <c r="V1976">
        <v>11</v>
      </c>
      <c r="W1976">
        <v>0</v>
      </c>
    </row>
    <row r="1977" spans="2:23" hidden="1">
      <c r="B1977" s="2" t="e">
        <f>IF(C5311="id",0,IF(C5311=C5312,B1976,IF(B1976=0,1,0)))</f>
        <v>#REF!</v>
      </c>
      <c r="E1977" t="b">
        <v>1</v>
      </c>
      <c r="F1977" t="s">
        <v>18</v>
      </c>
      <c r="G1977">
        <v>0</v>
      </c>
      <c r="H1977">
        <v>9</v>
      </c>
      <c r="I1977">
        <v>6</v>
      </c>
      <c r="J1977">
        <v>337</v>
      </c>
      <c r="K1977">
        <v>10</v>
      </c>
      <c r="L1977">
        <v>2</v>
      </c>
      <c r="M1977">
        <v>52</v>
      </c>
      <c r="N1977">
        <v>332</v>
      </c>
      <c r="O1977">
        <v>8</v>
      </c>
      <c r="P1977">
        <v>332</v>
      </c>
      <c r="Q1977">
        <v>9</v>
      </c>
      <c r="R1977">
        <v>6</v>
      </c>
      <c r="S1977" t="s">
        <v>17</v>
      </c>
      <c r="T1977" t="b">
        <v>1</v>
      </c>
      <c r="V1977">
        <v>5</v>
      </c>
      <c r="W1977">
        <v>0</v>
      </c>
    </row>
    <row r="1978" spans="2:23" hidden="1">
      <c r="B1978" s="2" t="e">
        <f>IF(C5312="id",0,IF(C5312=C5313,B1977,IF(B1977=0,1,0)))</f>
        <v>#REF!</v>
      </c>
      <c r="E1978" t="b">
        <v>1</v>
      </c>
      <c r="F1978">
        <v>607</v>
      </c>
      <c r="G1978">
        <v>1</v>
      </c>
      <c r="H1978">
        <v>9</v>
      </c>
      <c r="I1978">
        <v>6</v>
      </c>
      <c r="J1978">
        <v>350</v>
      </c>
      <c r="K1978">
        <v>17</v>
      </c>
      <c r="L1978">
        <v>-4</v>
      </c>
      <c r="M1978">
        <v>52</v>
      </c>
      <c r="N1978">
        <v>332</v>
      </c>
      <c r="O1978">
        <v>8</v>
      </c>
      <c r="P1978">
        <v>337</v>
      </c>
      <c r="Q1978">
        <v>10</v>
      </c>
      <c r="R1978">
        <v>2</v>
      </c>
      <c r="S1978" t="s">
        <v>15</v>
      </c>
      <c r="T1978" t="b">
        <v>1</v>
      </c>
      <c r="U1978">
        <v>18</v>
      </c>
      <c r="V1978">
        <v>13</v>
      </c>
      <c r="W1978">
        <v>0</v>
      </c>
    </row>
    <row r="1979" spans="2:23" hidden="1">
      <c r="B1979" s="2" t="e">
        <f>IF(C5313="id",0,IF(C5313=C5314,B1978,IF(B1978=0,1,0)))</f>
        <v>#REF!</v>
      </c>
      <c r="F1979" t="s">
        <v>18</v>
      </c>
      <c r="G1979">
        <v>0</v>
      </c>
      <c r="H1979">
        <v>20</v>
      </c>
      <c r="I1979">
        <v>4</v>
      </c>
      <c r="J1979">
        <v>16</v>
      </c>
      <c r="K1979">
        <v>15</v>
      </c>
      <c r="L1979">
        <v>0</v>
      </c>
      <c r="M1979">
        <v>53</v>
      </c>
      <c r="N1979">
        <v>7</v>
      </c>
      <c r="P1979">
        <v>7</v>
      </c>
      <c r="Q1979">
        <v>20</v>
      </c>
      <c r="R1979">
        <v>4</v>
      </c>
      <c r="S1979" t="s">
        <v>17</v>
      </c>
      <c r="V1979">
        <v>9</v>
      </c>
      <c r="W1979">
        <v>0</v>
      </c>
    </row>
    <row r="1980" spans="2:23" hidden="1">
      <c r="B1980" s="2" t="e">
        <f>IF(C5314="id",0,IF(C5314=C5315,B1979,IF(B1979=0,1,0)))</f>
        <v>#REF!</v>
      </c>
      <c r="F1980">
        <v>1533</v>
      </c>
      <c r="G1980">
        <v>1</v>
      </c>
      <c r="H1980">
        <v>20</v>
      </c>
      <c r="I1980">
        <v>4</v>
      </c>
      <c r="J1980">
        <v>18</v>
      </c>
      <c r="K1980">
        <v>15</v>
      </c>
      <c r="L1980">
        <v>-2</v>
      </c>
      <c r="M1980">
        <v>53</v>
      </c>
      <c r="N1980">
        <v>7</v>
      </c>
      <c r="P1980">
        <v>16</v>
      </c>
      <c r="Q1980">
        <v>15</v>
      </c>
      <c r="R1980">
        <v>0</v>
      </c>
      <c r="S1980" t="s">
        <v>15</v>
      </c>
      <c r="U1980">
        <v>11</v>
      </c>
      <c r="V1980">
        <v>2</v>
      </c>
      <c r="W1980">
        <v>0</v>
      </c>
    </row>
    <row r="1981" spans="2:23" hidden="1">
      <c r="B1981" s="2" t="e">
        <f>IF(C5315="id",0,IF(C5315=C5316,B1980,IF(B1980=0,1,0)))</f>
        <v>#REF!</v>
      </c>
      <c r="F1981">
        <v>322</v>
      </c>
      <c r="G1981">
        <v>2</v>
      </c>
      <c r="H1981">
        <v>20</v>
      </c>
      <c r="I1981">
        <v>4</v>
      </c>
      <c r="J1981">
        <v>32</v>
      </c>
      <c r="K1981">
        <v>4</v>
      </c>
      <c r="L1981">
        <v>-1</v>
      </c>
      <c r="M1981">
        <v>53</v>
      </c>
      <c r="N1981">
        <v>16</v>
      </c>
      <c r="P1981">
        <v>25</v>
      </c>
      <c r="Q1981">
        <v>10</v>
      </c>
      <c r="R1981">
        <v>0</v>
      </c>
      <c r="S1981" t="s">
        <v>15</v>
      </c>
      <c r="U1981">
        <v>16</v>
      </c>
      <c r="V1981">
        <v>7</v>
      </c>
      <c r="W1981">
        <v>7</v>
      </c>
    </row>
    <row r="1982" spans="2:23" hidden="1">
      <c r="B1982" s="2" t="e">
        <f>IF(C5316="id",0,IF(C5316=C5317,B1981,IF(B1981=0,1,0)))</f>
        <v>#REF!</v>
      </c>
      <c r="E1982" t="b">
        <v>0</v>
      </c>
      <c r="F1982" t="s">
        <v>18</v>
      </c>
      <c r="G1982">
        <v>0</v>
      </c>
      <c r="H1982">
        <v>20</v>
      </c>
      <c r="I1982">
        <v>4</v>
      </c>
      <c r="J1982">
        <v>46</v>
      </c>
      <c r="K1982">
        <v>9</v>
      </c>
      <c r="L1982">
        <v>1</v>
      </c>
      <c r="M1982">
        <v>53</v>
      </c>
      <c r="N1982">
        <v>32</v>
      </c>
      <c r="O1982">
        <v>9</v>
      </c>
      <c r="P1982">
        <v>32</v>
      </c>
      <c r="Q1982">
        <v>20</v>
      </c>
      <c r="R1982">
        <v>4</v>
      </c>
      <c r="S1982" t="s">
        <v>17</v>
      </c>
      <c r="T1982" t="b">
        <v>1</v>
      </c>
      <c r="V1982">
        <v>14</v>
      </c>
      <c r="W1982">
        <v>0</v>
      </c>
    </row>
    <row r="1983" spans="2:23" hidden="1">
      <c r="B1983" s="2" t="e">
        <f>IF(C5317="id",0,IF(C5317=C5318,B1982,IF(B1982=0,1,0)))</f>
        <v>#REF!</v>
      </c>
      <c r="E1983" t="b">
        <v>0</v>
      </c>
      <c r="F1983">
        <v>1399</v>
      </c>
      <c r="G1983">
        <v>1</v>
      </c>
      <c r="H1983">
        <v>20</v>
      </c>
      <c r="I1983">
        <v>4</v>
      </c>
      <c r="J1983">
        <v>58</v>
      </c>
      <c r="K1983">
        <v>15</v>
      </c>
      <c r="L1983">
        <v>7</v>
      </c>
      <c r="M1983">
        <v>53</v>
      </c>
      <c r="N1983">
        <v>32</v>
      </c>
      <c r="O1983">
        <v>9</v>
      </c>
      <c r="P1983">
        <v>46</v>
      </c>
      <c r="Q1983">
        <v>9</v>
      </c>
      <c r="R1983">
        <v>1</v>
      </c>
      <c r="S1983" t="s">
        <v>15</v>
      </c>
      <c r="T1983" t="b">
        <v>1</v>
      </c>
      <c r="U1983">
        <v>26</v>
      </c>
      <c r="V1983">
        <v>12</v>
      </c>
      <c r="W1983">
        <v>0</v>
      </c>
    </row>
    <row r="1984" spans="2:23" hidden="1">
      <c r="B1984" s="2" t="e">
        <f>IF(C5318="id",0,IF(C5318=C5319,B1983,IF(B1983=0,1,0)))</f>
        <v>#REF!</v>
      </c>
      <c r="E1984" t="b">
        <v>0</v>
      </c>
      <c r="F1984" t="s">
        <v>18</v>
      </c>
      <c r="G1984">
        <v>0</v>
      </c>
      <c r="H1984">
        <v>20</v>
      </c>
      <c r="I1984">
        <v>4</v>
      </c>
      <c r="J1984">
        <v>70</v>
      </c>
      <c r="K1984">
        <v>9</v>
      </c>
      <c r="L1984">
        <v>3</v>
      </c>
      <c r="M1984">
        <v>53</v>
      </c>
      <c r="N1984">
        <v>58</v>
      </c>
      <c r="O1984">
        <v>5</v>
      </c>
      <c r="P1984">
        <v>58</v>
      </c>
      <c r="Q1984">
        <v>20</v>
      </c>
      <c r="R1984">
        <v>4</v>
      </c>
      <c r="S1984" t="s">
        <v>17</v>
      </c>
      <c r="T1984" t="b">
        <v>1</v>
      </c>
      <c r="V1984">
        <v>12</v>
      </c>
      <c r="W1984">
        <v>0</v>
      </c>
    </row>
    <row r="1985" spans="2:23" hidden="1">
      <c r="B1985" s="2" t="e">
        <f>IF(C5319="id",0,IF(C5319=C5320,B1984,IF(B1984=0,1,0)))</f>
        <v>#REF!</v>
      </c>
      <c r="E1985" t="b">
        <v>0</v>
      </c>
      <c r="F1985">
        <v>1754</v>
      </c>
      <c r="G1985">
        <v>1</v>
      </c>
      <c r="H1985">
        <v>20</v>
      </c>
      <c r="I1985">
        <v>4</v>
      </c>
      <c r="J1985">
        <v>78</v>
      </c>
      <c r="K1985">
        <v>2</v>
      </c>
      <c r="L1985">
        <v>2</v>
      </c>
      <c r="M1985">
        <v>53</v>
      </c>
      <c r="N1985">
        <v>58</v>
      </c>
      <c r="O1985">
        <v>5</v>
      </c>
      <c r="P1985">
        <v>70</v>
      </c>
      <c r="Q1985">
        <v>9</v>
      </c>
      <c r="R1985">
        <v>3</v>
      </c>
      <c r="S1985" t="s">
        <v>15</v>
      </c>
      <c r="T1985" t="b">
        <v>1</v>
      </c>
      <c r="U1985">
        <v>20</v>
      </c>
      <c r="V1985">
        <v>8</v>
      </c>
      <c r="W1985">
        <v>0</v>
      </c>
    </row>
    <row r="1986" spans="2:23" hidden="1">
      <c r="B1986" s="2" t="e">
        <f>IF(C5320="id",0,IF(C5320=C5321,B1985,IF(B1985=0,1,0)))</f>
        <v>#REF!</v>
      </c>
      <c r="E1986" t="b">
        <v>0</v>
      </c>
      <c r="F1986" t="s">
        <v>18</v>
      </c>
      <c r="G1986">
        <v>0</v>
      </c>
      <c r="H1986">
        <v>20</v>
      </c>
      <c r="I1986">
        <v>4</v>
      </c>
      <c r="J1986">
        <v>96</v>
      </c>
      <c r="K1986">
        <v>3</v>
      </c>
      <c r="L1986">
        <v>3</v>
      </c>
      <c r="M1986">
        <v>53</v>
      </c>
      <c r="N1986">
        <v>78</v>
      </c>
      <c r="O1986">
        <v>5</v>
      </c>
      <c r="P1986">
        <v>78</v>
      </c>
      <c r="Q1986">
        <v>20</v>
      </c>
      <c r="R1986">
        <v>4</v>
      </c>
      <c r="S1986" t="s">
        <v>17</v>
      </c>
      <c r="T1986" t="b">
        <v>1</v>
      </c>
      <c r="V1986">
        <v>18</v>
      </c>
      <c r="W1986">
        <v>0</v>
      </c>
    </row>
    <row r="1987" spans="2:23" hidden="1">
      <c r="B1987" s="2" t="e">
        <f>IF(C5321="id",0,IF(C5321=C5322,B1986,IF(B1986=0,1,0)))</f>
        <v>#REF!</v>
      </c>
      <c r="E1987" t="b">
        <v>0</v>
      </c>
      <c r="F1987">
        <v>91</v>
      </c>
      <c r="G1987">
        <v>1</v>
      </c>
      <c r="H1987">
        <v>20</v>
      </c>
      <c r="I1987">
        <v>4</v>
      </c>
      <c r="J1987">
        <v>101</v>
      </c>
      <c r="K1987">
        <v>4</v>
      </c>
      <c r="L1987">
        <v>-1</v>
      </c>
      <c r="M1987">
        <v>53</v>
      </c>
      <c r="N1987">
        <v>78</v>
      </c>
      <c r="O1987">
        <v>5</v>
      </c>
      <c r="P1987">
        <v>96</v>
      </c>
      <c r="Q1987">
        <v>3</v>
      </c>
      <c r="R1987">
        <v>3</v>
      </c>
      <c r="S1987" t="s">
        <v>15</v>
      </c>
      <c r="T1987" t="b">
        <v>1</v>
      </c>
      <c r="U1987">
        <v>23</v>
      </c>
      <c r="V1987">
        <v>5</v>
      </c>
      <c r="W1987">
        <v>0</v>
      </c>
    </row>
    <row r="1988" spans="2:23" hidden="1">
      <c r="B1988" s="2" t="e">
        <f>IF(C5322="id",0,IF(C5322=C5323,B1987,IF(B1987=0,1,0)))</f>
        <v>#REF!</v>
      </c>
      <c r="E1988" t="b">
        <v>1</v>
      </c>
      <c r="F1988" t="s">
        <v>18</v>
      </c>
      <c r="G1988">
        <v>0</v>
      </c>
      <c r="H1988">
        <v>20</v>
      </c>
      <c r="I1988">
        <v>4</v>
      </c>
      <c r="J1988">
        <v>104</v>
      </c>
      <c r="K1988">
        <v>20</v>
      </c>
      <c r="L1988">
        <v>2</v>
      </c>
      <c r="M1988">
        <v>53</v>
      </c>
      <c r="N1988">
        <v>102</v>
      </c>
      <c r="O1988">
        <v>9</v>
      </c>
      <c r="P1988">
        <v>102</v>
      </c>
      <c r="Q1988">
        <v>20</v>
      </c>
      <c r="R1988">
        <v>4</v>
      </c>
      <c r="S1988" t="s">
        <v>17</v>
      </c>
      <c r="T1988" t="b">
        <v>1</v>
      </c>
      <c r="V1988">
        <v>2</v>
      </c>
      <c r="W1988">
        <v>0</v>
      </c>
    </row>
    <row r="1989" spans="2:23" hidden="1">
      <c r="B1989" s="2" t="e">
        <f>IF(C5323="id",0,IF(C5323=C5324,B1988,IF(B1988=0,1,0)))</f>
        <v>#REF!</v>
      </c>
      <c r="E1989" t="b">
        <v>1</v>
      </c>
      <c r="F1989">
        <v>1278</v>
      </c>
      <c r="G1989">
        <v>1</v>
      </c>
      <c r="H1989">
        <v>20</v>
      </c>
      <c r="I1989">
        <v>4</v>
      </c>
      <c r="J1989">
        <v>109</v>
      </c>
      <c r="K1989">
        <v>18</v>
      </c>
      <c r="L1989">
        <v>5</v>
      </c>
      <c r="M1989">
        <v>53</v>
      </c>
      <c r="N1989">
        <v>102</v>
      </c>
      <c r="O1989">
        <v>9</v>
      </c>
      <c r="P1989">
        <v>104</v>
      </c>
      <c r="Q1989">
        <v>20</v>
      </c>
      <c r="R1989">
        <v>2</v>
      </c>
      <c r="S1989" t="s">
        <v>15</v>
      </c>
      <c r="T1989" t="b">
        <v>1</v>
      </c>
      <c r="U1989">
        <v>7</v>
      </c>
      <c r="V1989">
        <v>5</v>
      </c>
      <c r="W1989">
        <v>0</v>
      </c>
    </row>
    <row r="1990" spans="2:23" hidden="1">
      <c r="B1990" s="2" t="e">
        <f>IF(C5324="id",0,IF(C5324=C5325,B1989,IF(B1989=0,1,0)))</f>
        <v>#REF!</v>
      </c>
      <c r="E1990" t="b">
        <v>1</v>
      </c>
      <c r="F1990" t="s">
        <v>18</v>
      </c>
      <c r="G1990">
        <v>0</v>
      </c>
      <c r="H1990">
        <v>20</v>
      </c>
      <c r="I1990">
        <v>4</v>
      </c>
      <c r="J1990">
        <v>128</v>
      </c>
      <c r="K1990">
        <v>5</v>
      </c>
      <c r="L1990">
        <v>7</v>
      </c>
      <c r="M1990">
        <v>53</v>
      </c>
      <c r="N1990">
        <v>110</v>
      </c>
      <c r="O1990">
        <v>7</v>
      </c>
      <c r="P1990">
        <v>110</v>
      </c>
      <c r="Q1990">
        <v>20</v>
      </c>
      <c r="R1990">
        <v>4</v>
      </c>
      <c r="S1990" t="s">
        <v>17</v>
      </c>
      <c r="T1990" t="b">
        <v>1</v>
      </c>
      <c r="V1990">
        <v>18</v>
      </c>
      <c r="W1990">
        <v>0</v>
      </c>
    </row>
    <row r="1991" spans="2:23" hidden="1">
      <c r="B1991" s="2" t="e">
        <f>IF(C5325="id",0,IF(C5325=C5326,B1990,IF(B1990=0,1,0)))</f>
        <v>#REF!</v>
      </c>
      <c r="E1991" t="b">
        <v>1</v>
      </c>
      <c r="F1991">
        <v>1774</v>
      </c>
      <c r="G1991">
        <v>1</v>
      </c>
      <c r="H1991">
        <v>20</v>
      </c>
      <c r="I1991">
        <v>4</v>
      </c>
      <c r="J1991">
        <v>138</v>
      </c>
      <c r="K1991">
        <v>10</v>
      </c>
      <c r="L1991">
        <v>12</v>
      </c>
      <c r="M1991">
        <v>53</v>
      </c>
      <c r="N1991">
        <v>110</v>
      </c>
      <c r="O1991">
        <v>7</v>
      </c>
      <c r="P1991">
        <v>128</v>
      </c>
      <c r="Q1991">
        <v>5</v>
      </c>
      <c r="R1991">
        <v>7</v>
      </c>
      <c r="S1991" t="s">
        <v>15</v>
      </c>
      <c r="T1991" t="b">
        <v>1</v>
      </c>
      <c r="U1991">
        <v>28</v>
      </c>
      <c r="V1991">
        <v>10</v>
      </c>
      <c r="W1991">
        <v>0</v>
      </c>
    </row>
    <row r="1992" spans="2:23" hidden="1">
      <c r="B1992" s="2" t="e">
        <f>IF(C5326="id",0,IF(C5326=C5327,B1991,IF(B1991=0,1,0)))</f>
        <v>#REF!</v>
      </c>
      <c r="E1992" t="b">
        <v>1</v>
      </c>
      <c r="F1992" t="s">
        <v>18</v>
      </c>
      <c r="G1992">
        <v>0</v>
      </c>
      <c r="H1992">
        <v>20</v>
      </c>
      <c r="I1992">
        <v>4</v>
      </c>
      <c r="J1992">
        <v>156</v>
      </c>
      <c r="K1992">
        <v>3</v>
      </c>
      <c r="L1992">
        <v>3</v>
      </c>
      <c r="M1992">
        <v>53</v>
      </c>
      <c r="N1992">
        <v>138</v>
      </c>
      <c r="O1992">
        <v>6</v>
      </c>
      <c r="P1992">
        <v>138</v>
      </c>
      <c r="Q1992">
        <v>20</v>
      </c>
      <c r="R1992">
        <v>4</v>
      </c>
      <c r="S1992" t="s">
        <v>17</v>
      </c>
      <c r="T1992" t="b">
        <v>1</v>
      </c>
      <c r="V1992">
        <v>18</v>
      </c>
      <c r="W1992">
        <v>0</v>
      </c>
    </row>
    <row r="1993" spans="2:23" hidden="1">
      <c r="B1993" s="2" t="e">
        <f>IF(C5327="id",0,IF(C5327=C5328,B1992,IF(B1992=0,1,0)))</f>
        <v>#REF!</v>
      </c>
      <c r="E1993" t="b">
        <v>1</v>
      </c>
      <c r="F1993">
        <v>658</v>
      </c>
      <c r="G1993">
        <v>1</v>
      </c>
      <c r="H1993">
        <v>20</v>
      </c>
      <c r="I1993">
        <v>4</v>
      </c>
      <c r="J1993">
        <v>162</v>
      </c>
      <c r="K1993">
        <v>7</v>
      </c>
      <c r="L1993">
        <v>5</v>
      </c>
      <c r="M1993">
        <v>53</v>
      </c>
      <c r="N1993">
        <v>138</v>
      </c>
      <c r="O1993">
        <v>6</v>
      </c>
      <c r="P1993">
        <v>156</v>
      </c>
      <c r="Q1993">
        <v>3</v>
      </c>
      <c r="R1993">
        <v>3</v>
      </c>
      <c r="S1993" t="s">
        <v>15</v>
      </c>
      <c r="T1993" t="b">
        <v>1</v>
      </c>
      <c r="U1993">
        <v>24</v>
      </c>
      <c r="V1993">
        <v>6</v>
      </c>
      <c r="W1993">
        <v>0</v>
      </c>
    </row>
    <row r="1994" spans="2:23" hidden="1">
      <c r="B1994" s="2" t="e">
        <f>IF(C5328="id",0,IF(C5328=C5329,B1993,IF(B1993=0,1,0)))</f>
        <v>#REF!</v>
      </c>
      <c r="E1994" t="b">
        <v>0</v>
      </c>
      <c r="F1994" t="s">
        <v>18</v>
      </c>
      <c r="G1994">
        <v>0</v>
      </c>
      <c r="H1994">
        <v>20</v>
      </c>
      <c r="I1994">
        <v>4</v>
      </c>
      <c r="J1994">
        <v>181</v>
      </c>
      <c r="K1994">
        <v>8</v>
      </c>
      <c r="L1994">
        <v>10</v>
      </c>
      <c r="M1994">
        <v>53</v>
      </c>
      <c r="N1994">
        <v>163</v>
      </c>
      <c r="O1994">
        <v>3</v>
      </c>
      <c r="P1994">
        <v>163</v>
      </c>
      <c r="Q1994">
        <v>20</v>
      </c>
      <c r="R1994">
        <v>4</v>
      </c>
      <c r="S1994" t="s">
        <v>17</v>
      </c>
      <c r="T1994" t="b">
        <v>1</v>
      </c>
      <c r="V1994">
        <v>18</v>
      </c>
      <c r="W1994">
        <v>0</v>
      </c>
    </row>
    <row r="1995" spans="2:23" hidden="1">
      <c r="B1995" s="2" t="e">
        <f>IF(C5329="id",0,IF(C5329=C5330,B1994,IF(B1994=0,1,0)))</f>
        <v>#REF!</v>
      </c>
      <c r="E1995" t="b">
        <v>0</v>
      </c>
      <c r="F1995">
        <v>757</v>
      </c>
      <c r="G1995">
        <v>1</v>
      </c>
      <c r="H1995">
        <v>20</v>
      </c>
      <c r="I1995">
        <v>4</v>
      </c>
      <c r="J1995">
        <v>189</v>
      </c>
      <c r="K1995">
        <v>15</v>
      </c>
      <c r="L1995">
        <v>11</v>
      </c>
      <c r="M1995">
        <v>53</v>
      </c>
      <c r="N1995">
        <v>163</v>
      </c>
      <c r="O1995">
        <v>3</v>
      </c>
      <c r="P1995">
        <v>181</v>
      </c>
      <c r="Q1995">
        <v>8</v>
      </c>
      <c r="R1995">
        <v>10</v>
      </c>
      <c r="S1995" t="s">
        <v>15</v>
      </c>
      <c r="T1995" t="b">
        <v>1</v>
      </c>
      <c r="U1995">
        <v>26</v>
      </c>
      <c r="V1995">
        <v>8</v>
      </c>
      <c r="W1995">
        <v>0</v>
      </c>
    </row>
    <row r="1996" spans="2:23" hidden="1">
      <c r="B1996" s="2" t="e">
        <f>IF(C5330="id",0,IF(C5330=C5331,B1995,IF(B1995=0,1,0)))</f>
        <v>#REF!</v>
      </c>
      <c r="E1996" t="b">
        <v>1</v>
      </c>
      <c r="F1996" t="s">
        <v>18</v>
      </c>
      <c r="G1996">
        <v>0</v>
      </c>
      <c r="H1996">
        <v>20</v>
      </c>
      <c r="I1996">
        <v>4</v>
      </c>
      <c r="J1996">
        <v>207</v>
      </c>
      <c r="K1996">
        <v>3</v>
      </c>
      <c r="L1996">
        <v>3</v>
      </c>
      <c r="M1996">
        <v>53</v>
      </c>
      <c r="N1996">
        <v>189</v>
      </c>
      <c r="O1996">
        <v>7</v>
      </c>
      <c r="P1996">
        <v>189</v>
      </c>
      <c r="Q1996">
        <v>20</v>
      </c>
      <c r="R1996">
        <v>4</v>
      </c>
      <c r="S1996" t="s">
        <v>17</v>
      </c>
      <c r="T1996" t="b">
        <v>1</v>
      </c>
      <c r="V1996">
        <v>18</v>
      </c>
      <c r="W1996">
        <v>0</v>
      </c>
    </row>
    <row r="1997" spans="2:23" hidden="1">
      <c r="B1997" s="2" t="e">
        <f>IF(C5331="id",0,IF(C5331=C5332,B1996,IF(B1996=0,1,0)))</f>
        <v>#REF!</v>
      </c>
      <c r="E1997" t="b">
        <v>1</v>
      </c>
      <c r="F1997">
        <v>82</v>
      </c>
      <c r="G1997">
        <v>1</v>
      </c>
      <c r="H1997">
        <v>20</v>
      </c>
      <c r="I1997">
        <v>4</v>
      </c>
      <c r="J1997">
        <v>209</v>
      </c>
      <c r="K1997">
        <v>5</v>
      </c>
      <c r="L1997">
        <v>3</v>
      </c>
      <c r="M1997">
        <v>53</v>
      </c>
      <c r="N1997">
        <v>189</v>
      </c>
      <c r="O1997">
        <v>7</v>
      </c>
      <c r="P1997">
        <v>207</v>
      </c>
      <c r="Q1997">
        <v>3</v>
      </c>
      <c r="R1997">
        <v>3</v>
      </c>
      <c r="S1997" t="s">
        <v>15</v>
      </c>
      <c r="T1997" t="b">
        <v>1</v>
      </c>
      <c r="U1997">
        <v>20</v>
      </c>
      <c r="V1997">
        <v>2</v>
      </c>
      <c r="W1997">
        <v>0</v>
      </c>
    </row>
    <row r="1998" spans="2:23" hidden="1">
      <c r="B1998" s="2" t="e">
        <f>IF(C5332="id",0,IF(C5332=C5333,B1997,IF(B1997=0,1,0)))</f>
        <v>#REF!</v>
      </c>
      <c r="E1998" t="b">
        <v>1</v>
      </c>
      <c r="F1998" t="s">
        <v>18</v>
      </c>
      <c r="G1998">
        <v>0</v>
      </c>
      <c r="H1998">
        <v>20</v>
      </c>
      <c r="I1998">
        <v>4</v>
      </c>
      <c r="J1998">
        <v>224</v>
      </c>
      <c r="K1998">
        <v>10</v>
      </c>
      <c r="L1998">
        <v>0</v>
      </c>
      <c r="M1998">
        <v>53</v>
      </c>
      <c r="N1998">
        <v>210</v>
      </c>
      <c r="O1998">
        <v>8</v>
      </c>
      <c r="P1998">
        <v>210</v>
      </c>
      <c r="Q1998">
        <v>20</v>
      </c>
      <c r="R1998">
        <v>4</v>
      </c>
      <c r="S1998" t="s">
        <v>17</v>
      </c>
      <c r="T1998" t="b">
        <v>1</v>
      </c>
      <c r="V1998">
        <v>14</v>
      </c>
      <c r="W1998">
        <v>0</v>
      </c>
    </row>
    <row r="1999" spans="2:23" hidden="1">
      <c r="B1999" s="2" t="e">
        <f>IF(C5333="id",0,IF(C5333=C5334,B1998,IF(B1998=0,1,0)))</f>
        <v>#REF!</v>
      </c>
      <c r="E1999" t="b">
        <v>1</v>
      </c>
      <c r="F1999">
        <v>314</v>
      </c>
      <c r="G1999">
        <v>1</v>
      </c>
      <c r="H1999">
        <v>20</v>
      </c>
      <c r="I1999">
        <v>4</v>
      </c>
      <c r="J1999">
        <v>231</v>
      </c>
      <c r="K1999">
        <v>6</v>
      </c>
      <c r="L1999">
        <v>-3</v>
      </c>
      <c r="M1999">
        <v>53</v>
      </c>
      <c r="N1999">
        <v>210</v>
      </c>
      <c r="O1999">
        <v>8</v>
      </c>
      <c r="P1999">
        <v>224</v>
      </c>
      <c r="Q1999">
        <v>10</v>
      </c>
      <c r="R1999">
        <v>0</v>
      </c>
      <c r="S1999" t="s">
        <v>15</v>
      </c>
      <c r="T1999" t="b">
        <v>1</v>
      </c>
      <c r="U1999">
        <v>21</v>
      </c>
      <c r="V1999">
        <v>7</v>
      </c>
      <c r="W1999">
        <v>0</v>
      </c>
    </row>
    <row r="2000" spans="2:23" hidden="1">
      <c r="B2000" s="2" t="e">
        <f>IF(C5334="id",0,IF(C5334=C5335,B1999,IF(B1999=0,1,0)))</f>
        <v>#REF!</v>
      </c>
      <c r="E2000" t="b">
        <v>1</v>
      </c>
      <c r="F2000" t="s">
        <v>18</v>
      </c>
      <c r="G2000">
        <v>0</v>
      </c>
      <c r="H2000">
        <v>20</v>
      </c>
      <c r="I2000">
        <v>4</v>
      </c>
      <c r="J2000">
        <v>235</v>
      </c>
      <c r="K2000">
        <v>19</v>
      </c>
      <c r="L2000">
        <v>1</v>
      </c>
      <c r="M2000">
        <v>53</v>
      </c>
      <c r="N2000">
        <v>231</v>
      </c>
      <c r="O2000">
        <v>9</v>
      </c>
      <c r="P2000">
        <v>231</v>
      </c>
      <c r="Q2000">
        <v>20</v>
      </c>
      <c r="R2000">
        <v>4</v>
      </c>
      <c r="S2000" t="s">
        <v>17</v>
      </c>
      <c r="T2000" t="b">
        <v>1</v>
      </c>
      <c r="V2000">
        <v>4</v>
      </c>
      <c r="W2000">
        <v>0</v>
      </c>
    </row>
    <row r="2001" spans="2:23" hidden="1">
      <c r="B2001" s="2" t="e">
        <f>IF(C5335="id",0,IF(C5335=C5336,B2000,IF(B2000=0,1,0)))</f>
        <v>#REF!</v>
      </c>
      <c r="E2001" t="b">
        <v>1</v>
      </c>
      <c r="F2001">
        <v>868</v>
      </c>
      <c r="G2001">
        <v>1</v>
      </c>
      <c r="H2001">
        <v>20</v>
      </c>
      <c r="I2001">
        <v>4</v>
      </c>
      <c r="J2001">
        <v>236</v>
      </c>
      <c r="K2001">
        <v>20</v>
      </c>
      <c r="L2001">
        <v>1</v>
      </c>
      <c r="M2001">
        <v>53</v>
      </c>
      <c r="N2001">
        <v>231</v>
      </c>
      <c r="O2001">
        <v>9</v>
      </c>
      <c r="P2001">
        <v>235</v>
      </c>
      <c r="Q2001">
        <v>19</v>
      </c>
      <c r="R2001">
        <v>1</v>
      </c>
      <c r="S2001" t="s">
        <v>15</v>
      </c>
      <c r="T2001" t="b">
        <v>1</v>
      </c>
      <c r="U2001">
        <v>5</v>
      </c>
      <c r="V2001">
        <v>1</v>
      </c>
      <c r="W2001">
        <v>0</v>
      </c>
    </row>
    <row r="2002" spans="2:23" hidden="1">
      <c r="B2002" s="2" t="e">
        <f>IF(C5336="id",0,IF(C5336=C5337,B2001,IF(B2001=0,1,0)))</f>
        <v>#REF!</v>
      </c>
      <c r="E2002" t="b">
        <v>1</v>
      </c>
      <c r="F2002" t="s">
        <v>18</v>
      </c>
      <c r="G2002">
        <v>0</v>
      </c>
      <c r="H2002">
        <v>20</v>
      </c>
      <c r="I2002">
        <v>4</v>
      </c>
      <c r="J2002">
        <v>257</v>
      </c>
      <c r="K2002">
        <v>1</v>
      </c>
      <c r="L2002">
        <v>5</v>
      </c>
      <c r="M2002">
        <v>53</v>
      </c>
      <c r="N2002">
        <v>237</v>
      </c>
      <c r="O2002">
        <v>10</v>
      </c>
      <c r="P2002">
        <v>237</v>
      </c>
      <c r="Q2002">
        <v>20</v>
      </c>
      <c r="R2002">
        <v>4</v>
      </c>
      <c r="S2002" t="s">
        <v>17</v>
      </c>
      <c r="T2002" t="b">
        <v>1</v>
      </c>
      <c r="V2002">
        <v>20</v>
      </c>
      <c r="W2002">
        <v>0</v>
      </c>
    </row>
    <row r="2003" spans="2:23" hidden="1">
      <c r="B2003" s="2" t="e">
        <f>IF(C5337="id",0,IF(C5337=C5338,B2002,IF(B2002=0,1,0)))</f>
        <v>#REF!</v>
      </c>
      <c r="E2003" t="b">
        <v>1</v>
      </c>
      <c r="F2003">
        <v>1312</v>
      </c>
      <c r="G2003">
        <v>1</v>
      </c>
      <c r="H2003">
        <v>20</v>
      </c>
      <c r="I2003">
        <v>4</v>
      </c>
      <c r="J2003">
        <v>261</v>
      </c>
      <c r="K2003">
        <v>4</v>
      </c>
      <c r="L2003">
        <v>4</v>
      </c>
      <c r="M2003">
        <v>53</v>
      </c>
      <c r="N2003">
        <v>237</v>
      </c>
      <c r="O2003">
        <v>10</v>
      </c>
      <c r="P2003">
        <v>257</v>
      </c>
      <c r="Q2003">
        <v>1</v>
      </c>
      <c r="R2003">
        <v>5</v>
      </c>
      <c r="S2003" t="s">
        <v>15</v>
      </c>
      <c r="T2003" t="b">
        <v>1</v>
      </c>
      <c r="U2003">
        <v>24</v>
      </c>
      <c r="V2003">
        <v>4</v>
      </c>
      <c r="W2003">
        <v>0</v>
      </c>
    </row>
    <row r="2004" spans="2:23" hidden="1">
      <c r="B2004" s="2" t="e">
        <f>IF(C5338="id",0,IF(C5338=C5339,B2003,IF(B2003=0,1,0)))</f>
        <v>#REF!</v>
      </c>
      <c r="E2004" t="b">
        <v>1</v>
      </c>
      <c r="F2004" t="s">
        <v>18</v>
      </c>
      <c r="G2004">
        <v>0</v>
      </c>
      <c r="H2004">
        <v>20</v>
      </c>
      <c r="I2004">
        <v>4</v>
      </c>
      <c r="J2004">
        <v>280</v>
      </c>
      <c r="K2004">
        <v>1</v>
      </c>
      <c r="L2004">
        <v>4</v>
      </c>
      <c r="M2004">
        <v>53</v>
      </c>
      <c r="N2004">
        <v>261</v>
      </c>
      <c r="O2004">
        <v>8</v>
      </c>
      <c r="P2004">
        <v>261</v>
      </c>
      <c r="Q2004">
        <v>20</v>
      </c>
      <c r="R2004">
        <v>4</v>
      </c>
      <c r="S2004" t="s">
        <v>17</v>
      </c>
      <c r="T2004" t="b">
        <v>1</v>
      </c>
      <c r="V2004">
        <v>19</v>
      </c>
      <c r="W2004">
        <v>0</v>
      </c>
    </row>
    <row r="2005" spans="2:23" hidden="1">
      <c r="B2005" s="2" t="e">
        <f>IF(C5339="id",0,IF(C5339=C5340,B2004,IF(B2004=0,1,0)))</f>
        <v>#REF!</v>
      </c>
      <c r="E2005" t="b">
        <v>1</v>
      </c>
      <c r="F2005">
        <v>878</v>
      </c>
      <c r="G2005">
        <v>1</v>
      </c>
      <c r="H2005">
        <v>20</v>
      </c>
      <c r="I2005">
        <v>4</v>
      </c>
      <c r="J2005">
        <v>291</v>
      </c>
      <c r="K2005">
        <v>5</v>
      </c>
      <c r="L2005">
        <v>-3</v>
      </c>
      <c r="M2005">
        <v>53</v>
      </c>
      <c r="N2005">
        <v>261</v>
      </c>
      <c r="O2005">
        <v>8</v>
      </c>
      <c r="P2005">
        <v>280</v>
      </c>
      <c r="Q2005">
        <v>1</v>
      </c>
      <c r="R2005">
        <v>4</v>
      </c>
      <c r="S2005" t="s">
        <v>15</v>
      </c>
      <c r="T2005" t="b">
        <v>1</v>
      </c>
      <c r="U2005">
        <v>30</v>
      </c>
      <c r="V2005">
        <v>11</v>
      </c>
      <c r="W2005">
        <v>0</v>
      </c>
    </row>
    <row r="2006" spans="2:23" hidden="1">
      <c r="B2006" s="2" t="e">
        <f>IF(C5340="id",0,IF(C5340=C5341,B2005,IF(B2005=0,1,0)))</f>
        <v>#REF!</v>
      </c>
      <c r="E2006" t="b">
        <v>0</v>
      </c>
      <c r="F2006" t="s">
        <v>18</v>
      </c>
      <c r="G2006">
        <v>0</v>
      </c>
      <c r="H2006">
        <v>20</v>
      </c>
      <c r="I2006">
        <v>4</v>
      </c>
      <c r="J2006">
        <v>309</v>
      </c>
      <c r="K2006">
        <v>6</v>
      </c>
      <c r="L2006">
        <v>0</v>
      </c>
      <c r="M2006">
        <v>53</v>
      </c>
      <c r="N2006">
        <v>291</v>
      </c>
      <c r="O2006">
        <v>4</v>
      </c>
      <c r="P2006">
        <v>291</v>
      </c>
      <c r="Q2006">
        <v>20</v>
      </c>
      <c r="R2006">
        <v>4</v>
      </c>
      <c r="S2006" t="s">
        <v>17</v>
      </c>
      <c r="T2006" t="b">
        <v>1</v>
      </c>
      <c r="V2006">
        <v>18</v>
      </c>
      <c r="W2006">
        <v>0</v>
      </c>
    </row>
    <row r="2007" spans="2:23" hidden="1">
      <c r="B2007" s="2" t="e">
        <f>IF(C5341="id",0,IF(C5341=C5342,B2006,IF(B2006=0,1,0)))</f>
        <v>#REF!</v>
      </c>
      <c r="E2007" t="b">
        <v>0</v>
      </c>
      <c r="F2007">
        <v>372</v>
      </c>
      <c r="G2007">
        <v>1</v>
      </c>
      <c r="H2007">
        <v>20</v>
      </c>
      <c r="I2007">
        <v>4</v>
      </c>
      <c r="J2007">
        <v>317</v>
      </c>
      <c r="K2007">
        <v>-1</v>
      </c>
      <c r="L2007">
        <v>1</v>
      </c>
      <c r="M2007">
        <v>53</v>
      </c>
      <c r="N2007">
        <v>291</v>
      </c>
      <c r="O2007">
        <v>4</v>
      </c>
      <c r="P2007">
        <v>309</v>
      </c>
      <c r="Q2007">
        <v>6</v>
      </c>
      <c r="R2007">
        <v>0</v>
      </c>
      <c r="S2007" t="s">
        <v>15</v>
      </c>
      <c r="T2007" t="b">
        <v>1</v>
      </c>
      <c r="U2007">
        <v>26</v>
      </c>
      <c r="V2007">
        <v>8</v>
      </c>
      <c r="W2007">
        <v>0</v>
      </c>
    </row>
    <row r="2008" spans="2:23" hidden="1">
      <c r="B2008" s="2" t="e">
        <f>IF(C5342="id",0,IF(C5342=C5343,B2007,IF(B2007=0,1,0)))</f>
        <v>#REF!</v>
      </c>
      <c r="E2008" t="b">
        <v>0</v>
      </c>
      <c r="F2008" t="s">
        <v>18</v>
      </c>
      <c r="G2008">
        <v>0</v>
      </c>
      <c r="H2008">
        <v>20</v>
      </c>
      <c r="I2008">
        <v>4</v>
      </c>
      <c r="J2008">
        <v>326</v>
      </c>
      <c r="K2008">
        <v>12</v>
      </c>
      <c r="L2008">
        <v>5</v>
      </c>
      <c r="M2008">
        <v>53</v>
      </c>
      <c r="N2008">
        <v>317</v>
      </c>
      <c r="O2008">
        <v>13</v>
      </c>
      <c r="P2008">
        <v>317</v>
      </c>
      <c r="Q2008">
        <v>20</v>
      </c>
      <c r="R2008">
        <v>4</v>
      </c>
      <c r="S2008" t="s">
        <v>17</v>
      </c>
      <c r="T2008" t="b">
        <v>1</v>
      </c>
      <c r="V2008">
        <v>9</v>
      </c>
      <c r="W2008">
        <v>0</v>
      </c>
    </row>
    <row r="2009" spans="2:23" hidden="1">
      <c r="B2009" s="2" t="e">
        <f>IF(C5343="id",0,IF(C5343=C5344,B2008,IF(B2008=0,1,0)))</f>
        <v>#REF!</v>
      </c>
      <c r="E2009" t="b">
        <v>0</v>
      </c>
      <c r="F2009">
        <v>472</v>
      </c>
      <c r="G2009">
        <v>1</v>
      </c>
      <c r="H2009">
        <v>20</v>
      </c>
      <c r="I2009">
        <v>4</v>
      </c>
      <c r="J2009">
        <v>333</v>
      </c>
      <c r="K2009">
        <v>10</v>
      </c>
      <c r="L2009">
        <v>10</v>
      </c>
      <c r="M2009">
        <v>53</v>
      </c>
      <c r="N2009">
        <v>317</v>
      </c>
      <c r="O2009">
        <v>13</v>
      </c>
      <c r="P2009">
        <v>326</v>
      </c>
      <c r="Q2009">
        <v>12</v>
      </c>
      <c r="R2009">
        <v>5</v>
      </c>
      <c r="S2009" t="s">
        <v>15</v>
      </c>
      <c r="T2009" t="b">
        <v>1</v>
      </c>
      <c r="U2009">
        <v>16</v>
      </c>
      <c r="V2009">
        <v>7</v>
      </c>
      <c r="W2009">
        <v>0</v>
      </c>
    </row>
    <row r="2010" spans="2:23" hidden="1">
      <c r="B2010" s="2" t="e">
        <f>IF(C5344="id",0,IF(C5344=C5345,B2009,IF(B2009=0,1,0)))</f>
        <v>#REF!</v>
      </c>
      <c r="E2010" t="b">
        <v>0</v>
      </c>
      <c r="F2010" t="s">
        <v>18</v>
      </c>
      <c r="G2010">
        <v>0</v>
      </c>
      <c r="H2010">
        <v>20</v>
      </c>
      <c r="I2010">
        <v>4</v>
      </c>
      <c r="J2010">
        <v>353</v>
      </c>
      <c r="K2010">
        <v>3</v>
      </c>
      <c r="L2010">
        <v>1</v>
      </c>
      <c r="M2010">
        <v>53</v>
      </c>
      <c r="N2010">
        <v>333</v>
      </c>
      <c r="O2010">
        <v>6</v>
      </c>
      <c r="P2010">
        <v>333</v>
      </c>
      <c r="Q2010">
        <v>20</v>
      </c>
      <c r="R2010">
        <v>4</v>
      </c>
      <c r="S2010" t="s">
        <v>17</v>
      </c>
      <c r="T2010" t="b">
        <v>1</v>
      </c>
      <c r="V2010">
        <v>20</v>
      </c>
      <c r="W2010">
        <v>0</v>
      </c>
    </row>
    <row r="2011" spans="2:23" hidden="1">
      <c r="B2011" s="2" t="e">
        <f>IF(C5345="id",0,IF(C5345=C5346,B2010,IF(B2010=0,1,0)))</f>
        <v>#REF!</v>
      </c>
      <c r="E2011" t="b">
        <v>0</v>
      </c>
      <c r="F2011">
        <v>1443</v>
      </c>
      <c r="G2011">
        <v>1</v>
      </c>
      <c r="H2011">
        <v>20</v>
      </c>
      <c r="I2011">
        <v>4</v>
      </c>
      <c r="J2011">
        <v>357</v>
      </c>
      <c r="K2011">
        <v>6</v>
      </c>
      <c r="L2011">
        <v>0</v>
      </c>
      <c r="M2011">
        <v>53</v>
      </c>
      <c r="N2011">
        <v>333</v>
      </c>
      <c r="O2011">
        <v>6</v>
      </c>
      <c r="P2011">
        <v>353</v>
      </c>
      <c r="Q2011">
        <v>3</v>
      </c>
      <c r="R2011">
        <v>1</v>
      </c>
      <c r="S2011" t="s">
        <v>15</v>
      </c>
      <c r="T2011" t="b">
        <v>1</v>
      </c>
      <c r="U2011">
        <v>24</v>
      </c>
      <c r="V2011">
        <v>4</v>
      </c>
      <c r="W2011">
        <v>0</v>
      </c>
    </row>
    <row r="2012" spans="2:23" hidden="1">
      <c r="B2012" s="2" t="e">
        <f>IF(C5346="id",0,IF(C5346=C5347,B2011,IF(B2011=0,1,0)))</f>
        <v>#REF!</v>
      </c>
      <c r="F2012" t="s">
        <v>18</v>
      </c>
      <c r="G2012">
        <v>0</v>
      </c>
      <c r="H2012">
        <v>0</v>
      </c>
      <c r="I2012">
        <v>10</v>
      </c>
      <c r="J2012">
        <v>31</v>
      </c>
      <c r="K2012">
        <v>19</v>
      </c>
      <c r="L2012">
        <v>3</v>
      </c>
      <c r="M2012">
        <v>54</v>
      </c>
      <c r="N2012">
        <v>5</v>
      </c>
      <c r="P2012">
        <v>5</v>
      </c>
      <c r="Q2012">
        <v>0</v>
      </c>
      <c r="R2012">
        <v>10</v>
      </c>
      <c r="S2012" t="s">
        <v>17</v>
      </c>
      <c r="V2012">
        <v>26</v>
      </c>
      <c r="W2012">
        <v>0</v>
      </c>
    </row>
    <row r="2013" spans="2:23" hidden="1">
      <c r="B2013" s="2" t="e">
        <f>IF(C5347="id",0,IF(C5347=C5348,B2012,IF(B2012=0,1,0)))</f>
        <v>#REF!</v>
      </c>
      <c r="F2013">
        <v>915</v>
      </c>
      <c r="G2013">
        <v>1</v>
      </c>
      <c r="H2013">
        <v>0</v>
      </c>
      <c r="I2013">
        <v>10</v>
      </c>
      <c r="J2013">
        <v>42</v>
      </c>
      <c r="K2013">
        <v>25</v>
      </c>
      <c r="L2013">
        <v>8</v>
      </c>
      <c r="M2013">
        <v>54</v>
      </c>
      <c r="N2013">
        <v>5</v>
      </c>
      <c r="P2013">
        <v>31</v>
      </c>
      <c r="Q2013">
        <v>19</v>
      </c>
      <c r="R2013">
        <v>3</v>
      </c>
      <c r="S2013" t="s">
        <v>15</v>
      </c>
      <c r="U2013">
        <v>37</v>
      </c>
      <c r="V2013">
        <v>11</v>
      </c>
      <c r="W2013">
        <v>0</v>
      </c>
    </row>
    <row r="2014" spans="2:23" hidden="1">
      <c r="B2014" s="2" t="e">
        <f>IF(C5348="id",0,IF(C5348=C5349,B2013,IF(B2013=0,1,0)))</f>
        <v>#REF!</v>
      </c>
      <c r="E2014" t="b">
        <v>1</v>
      </c>
      <c r="F2014" t="s">
        <v>18</v>
      </c>
      <c r="G2014">
        <v>0</v>
      </c>
      <c r="H2014">
        <v>0</v>
      </c>
      <c r="I2014">
        <v>10</v>
      </c>
      <c r="J2014">
        <v>54</v>
      </c>
      <c r="K2014">
        <v>3</v>
      </c>
      <c r="L2014">
        <v>1</v>
      </c>
      <c r="M2014">
        <v>54</v>
      </c>
      <c r="N2014">
        <v>42</v>
      </c>
      <c r="O2014">
        <v>3</v>
      </c>
      <c r="P2014">
        <v>42</v>
      </c>
      <c r="Q2014">
        <v>0</v>
      </c>
      <c r="R2014">
        <v>10</v>
      </c>
      <c r="S2014" t="s">
        <v>17</v>
      </c>
      <c r="T2014" t="b">
        <v>1</v>
      </c>
      <c r="V2014">
        <v>12</v>
      </c>
      <c r="W2014">
        <v>0</v>
      </c>
    </row>
    <row r="2015" spans="2:23" hidden="1">
      <c r="B2015" s="2" t="e">
        <f>IF(C5349="id",0,IF(C5349=C5350,B2014,IF(B2014=0,1,0)))</f>
        <v>#REF!</v>
      </c>
      <c r="E2015" t="b">
        <v>1</v>
      </c>
      <c r="F2015">
        <v>1460</v>
      </c>
      <c r="G2015">
        <v>1</v>
      </c>
      <c r="H2015">
        <v>0</v>
      </c>
      <c r="I2015">
        <v>10</v>
      </c>
      <c r="J2015">
        <v>65</v>
      </c>
      <c r="K2015">
        <v>-3</v>
      </c>
      <c r="L2015">
        <v>-4</v>
      </c>
      <c r="M2015">
        <v>54</v>
      </c>
      <c r="N2015">
        <v>42</v>
      </c>
      <c r="O2015">
        <v>3</v>
      </c>
      <c r="P2015">
        <v>54</v>
      </c>
      <c r="Q2015">
        <v>3</v>
      </c>
      <c r="R2015">
        <v>1</v>
      </c>
      <c r="S2015" t="s">
        <v>15</v>
      </c>
      <c r="T2015" t="b">
        <v>1</v>
      </c>
      <c r="U2015">
        <v>23</v>
      </c>
      <c r="V2015">
        <v>11</v>
      </c>
      <c r="W2015">
        <v>0</v>
      </c>
    </row>
    <row r="2016" spans="2:23" hidden="1">
      <c r="B2016" s="2" t="e">
        <f>IF(C5350="id",0,IF(C5350=C5351,B2015,IF(B2015=0,1,0)))</f>
        <v>#REF!</v>
      </c>
      <c r="E2016" t="b">
        <v>1</v>
      </c>
      <c r="F2016" t="s">
        <v>18</v>
      </c>
      <c r="G2016">
        <v>0</v>
      </c>
      <c r="H2016">
        <v>0</v>
      </c>
      <c r="I2016">
        <v>10</v>
      </c>
      <c r="J2016">
        <v>88</v>
      </c>
      <c r="K2016">
        <v>14</v>
      </c>
      <c r="L2016">
        <v>1</v>
      </c>
      <c r="M2016">
        <v>54</v>
      </c>
      <c r="N2016">
        <v>65</v>
      </c>
      <c r="O2016">
        <v>4</v>
      </c>
      <c r="P2016">
        <v>65</v>
      </c>
      <c r="Q2016">
        <v>0</v>
      </c>
      <c r="R2016">
        <v>10</v>
      </c>
      <c r="S2016" t="s">
        <v>17</v>
      </c>
      <c r="T2016" t="b">
        <v>1</v>
      </c>
      <c r="V2016">
        <v>23</v>
      </c>
      <c r="W2016">
        <v>0</v>
      </c>
    </row>
    <row r="2017" spans="2:23" hidden="1">
      <c r="B2017" s="2" t="e">
        <f>IF(C5351="id",0,IF(C5351=C5352,B2016,IF(B2016=0,1,0)))</f>
        <v>#REF!</v>
      </c>
      <c r="E2017" t="b">
        <v>1</v>
      </c>
      <c r="F2017">
        <v>1228</v>
      </c>
      <c r="G2017">
        <v>1</v>
      </c>
      <c r="H2017">
        <v>0</v>
      </c>
      <c r="I2017">
        <v>10</v>
      </c>
      <c r="J2017">
        <v>96</v>
      </c>
      <c r="K2017">
        <v>20</v>
      </c>
      <c r="L2017">
        <v>3</v>
      </c>
      <c r="M2017">
        <v>54</v>
      </c>
      <c r="N2017">
        <v>65</v>
      </c>
      <c r="O2017">
        <v>4</v>
      </c>
      <c r="P2017">
        <v>88</v>
      </c>
      <c r="Q2017">
        <v>14</v>
      </c>
      <c r="R2017">
        <v>1</v>
      </c>
      <c r="S2017" t="s">
        <v>15</v>
      </c>
      <c r="T2017" t="b">
        <v>1</v>
      </c>
      <c r="U2017">
        <v>31</v>
      </c>
      <c r="V2017">
        <v>8</v>
      </c>
      <c r="W2017">
        <v>0</v>
      </c>
    </row>
    <row r="2018" spans="2:23" hidden="1">
      <c r="B2018" s="2" t="e">
        <f>IF(C5352="id",0,IF(C5352=C5353,B2017,IF(B2017=0,1,0)))</f>
        <v>#REF!</v>
      </c>
      <c r="E2018" t="b">
        <v>0</v>
      </c>
      <c r="F2018" t="s">
        <v>18</v>
      </c>
      <c r="G2018">
        <v>0</v>
      </c>
      <c r="H2018">
        <v>0</v>
      </c>
      <c r="I2018">
        <v>10</v>
      </c>
      <c r="J2018">
        <v>121</v>
      </c>
      <c r="K2018">
        <v>15</v>
      </c>
      <c r="L2018">
        <v>0</v>
      </c>
      <c r="M2018">
        <v>54</v>
      </c>
      <c r="N2018">
        <v>96</v>
      </c>
      <c r="O2018">
        <v>4</v>
      </c>
      <c r="P2018">
        <v>96</v>
      </c>
      <c r="Q2018">
        <v>0</v>
      </c>
      <c r="R2018">
        <v>10</v>
      </c>
      <c r="S2018" t="s">
        <v>17</v>
      </c>
      <c r="T2018" t="b">
        <v>1</v>
      </c>
      <c r="V2018">
        <v>25</v>
      </c>
      <c r="W2018">
        <v>0</v>
      </c>
    </row>
    <row r="2019" spans="2:23" hidden="1">
      <c r="B2019" s="2" t="e">
        <f>IF(C5353="id",0,IF(C5353=C5354,B2018,IF(B2018=0,1,0)))</f>
        <v>#REF!</v>
      </c>
      <c r="E2019" t="b">
        <v>0</v>
      </c>
      <c r="F2019">
        <v>1534</v>
      </c>
      <c r="G2019">
        <v>1</v>
      </c>
      <c r="H2019">
        <v>0</v>
      </c>
      <c r="I2019">
        <v>10</v>
      </c>
      <c r="J2019">
        <v>132</v>
      </c>
      <c r="K2019">
        <v>20</v>
      </c>
      <c r="L2019">
        <v>6</v>
      </c>
      <c r="M2019">
        <v>54</v>
      </c>
      <c r="N2019">
        <v>96</v>
      </c>
      <c r="O2019">
        <v>4</v>
      </c>
      <c r="P2019">
        <v>121</v>
      </c>
      <c r="Q2019">
        <v>15</v>
      </c>
      <c r="R2019">
        <v>0</v>
      </c>
      <c r="S2019" t="s">
        <v>15</v>
      </c>
      <c r="T2019" t="b">
        <v>1</v>
      </c>
      <c r="U2019">
        <v>36</v>
      </c>
      <c r="V2019">
        <v>11</v>
      </c>
      <c r="W2019">
        <v>0</v>
      </c>
    </row>
    <row r="2020" spans="2:23" hidden="1">
      <c r="B2020" s="2" t="e">
        <f>IF(C5354="id",0,IF(C5354=C5355,B2019,IF(B2019=0,1,0)))</f>
        <v>#REF!</v>
      </c>
      <c r="E2020" t="b">
        <v>0</v>
      </c>
      <c r="F2020" t="s">
        <v>18</v>
      </c>
      <c r="G2020">
        <v>0</v>
      </c>
      <c r="H2020">
        <v>0</v>
      </c>
      <c r="I2020">
        <v>10</v>
      </c>
      <c r="J2020">
        <v>155</v>
      </c>
      <c r="K2020">
        <v>14</v>
      </c>
      <c r="L2020">
        <v>1</v>
      </c>
      <c r="M2020">
        <v>54</v>
      </c>
      <c r="N2020">
        <v>132</v>
      </c>
      <c r="O2020">
        <v>3</v>
      </c>
      <c r="P2020">
        <v>132</v>
      </c>
      <c r="Q2020">
        <v>0</v>
      </c>
      <c r="R2020">
        <v>10</v>
      </c>
      <c r="S2020" t="s">
        <v>17</v>
      </c>
      <c r="T2020" t="b">
        <v>1</v>
      </c>
      <c r="V2020">
        <v>23</v>
      </c>
      <c r="W2020">
        <v>0</v>
      </c>
    </row>
    <row r="2021" spans="2:23" hidden="1">
      <c r="B2021" s="2" t="e">
        <f>IF(C5355="id",0,IF(C5355=C5356,B2020,IF(B2020=0,1,0)))</f>
        <v>#REF!</v>
      </c>
      <c r="E2021" t="b">
        <v>0</v>
      </c>
      <c r="F2021">
        <v>1212</v>
      </c>
      <c r="G2021">
        <v>1</v>
      </c>
      <c r="H2021">
        <v>0</v>
      </c>
      <c r="I2021">
        <v>10</v>
      </c>
      <c r="J2021">
        <v>165</v>
      </c>
      <c r="K2021">
        <v>21</v>
      </c>
      <c r="L2021">
        <v>4</v>
      </c>
      <c r="M2021">
        <v>54</v>
      </c>
      <c r="N2021">
        <v>132</v>
      </c>
      <c r="O2021">
        <v>3</v>
      </c>
      <c r="P2021">
        <v>155</v>
      </c>
      <c r="Q2021">
        <v>14</v>
      </c>
      <c r="R2021">
        <v>1</v>
      </c>
      <c r="S2021" t="s">
        <v>15</v>
      </c>
      <c r="T2021" t="b">
        <v>1</v>
      </c>
      <c r="U2021">
        <v>33</v>
      </c>
      <c r="V2021">
        <v>10</v>
      </c>
      <c r="W2021">
        <v>0</v>
      </c>
    </row>
    <row r="2022" spans="2:23" hidden="1">
      <c r="B2022" s="2" t="e">
        <f>IF(C5356="id",0,IF(C5356=C5357,B2021,IF(B2021=0,1,0)))</f>
        <v>#REF!</v>
      </c>
      <c r="E2022" t="b">
        <v>1</v>
      </c>
      <c r="F2022" t="s">
        <v>18</v>
      </c>
      <c r="G2022">
        <v>0</v>
      </c>
      <c r="H2022">
        <v>0</v>
      </c>
      <c r="I2022">
        <v>10</v>
      </c>
      <c r="J2022">
        <v>175</v>
      </c>
      <c r="K2022">
        <v>3</v>
      </c>
      <c r="L2022">
        <v>3</v>
      </c>
      <c r="M2022">
        <v>54</v>
      </c>
      <c r="N2022">
        <v>165</v>
      </c>
      <c r="O2022">
        <v>12</v>
      </c>
      <c r="P2022">
        <v>165</v>
      </c>
      <c r="Q2022">
        <v>0</v>
      </c>
      <c r="R2022">
        <v>10</v>
      </c>
      <c r="S2022" t="s">
        <v>17</v>
      </c>
      <c r="T2022" t="b">
        <v>1</v>
      </c>
      <c r="V2022">
        <v>10</v>
      </c>
      <c r="W2022">
        <v>0</v>
      </c>
    </row>
    <row r="2023" spans="2:23" hidden="1">
      <c r="B2023" s="2" t="e">
        <f>IF(C5357="id",0,IF(C5357=C5358,B2022,IF(B2022=0,1,0)))</f>
        <v>#REF!</v>
      </c>
      <c r="E2023" t="b">
        <v>1</v>
      </c>
      <c r="F2023">
        <v>68</v>
      </c>
      <c r="G2023">
        <v>1</v>
      </c>
      <c r="H2023">
        <v>0</v>
      </c>
      <c r="I2023">
        <v>10</v>
      </c>
      <c r="J2023">
        <v>186</v>
      </c>
      <c r="K2023">
        <v>10</v>
      </c>
      <c r="L2023">
        <v>7</v>
      </c>
      <c r="M2023">
        <v>54</v>
      </c>
      <c r="N2023">
        <v>165</v>
      </c>
      <c r="O2023">
        <v>12</v>
      </c>
      <c r="P2023">
        <v>175</v>
      </c>
      <c r="Q2023">
        <v>3</v>
      </c>
      <c r="R2023">
        <v>3</v>
      </c>
      <c r="S2023" t="s">
        <v>15</v>
      </c>
      <c r="T2023" t="b">
        <v>1</v>
      </c>
      <c r="U2023">
        <v>21</v>
      </c>
      <c r="V2023">
        <v>11</v>
      </c>
      <c r="W2023">
        <v>0</v>
      </c>
    </row>
    <row r="2024" spans="2:23" hidden="1">
      <c r="B2024" s="2" t="e">
        <f>IF(C5358="id",0,IF(C5358=C5359,B2023,IF(B2023=0,1,0)))</f>
        <v>#REF!</v>
      </c>
      <c r="E2024" t="b">
        <v>0</v>
      </c>
      <c r="F2024" t="s">
        <v>18</v>
      </c>
      <c r="G2024">
        <v>0</v>
      </c>
      <c r="H2024">
        <v>0</v>
      </c>
      <c r="I2024">
        <v>10</v>
      </c>
      <c r="J2024">
        <v>196</v>
      </c>
      <c r="K2024">
        <v>4</v>
      </c>
      <c r="L2024">
        <v>4</v>
      </c>
      <c r="M2024">
        <v>54</v>
      </c>
      <c r="N2024">
        <v>186</v>
      </c>
      <c r="O2024">
        <v>7</v>
      </c>
      <c r="P2024">
        <v>186</v>
      </c>
      <c r="Q2024">
        <v>0</v>
      </c>
      <c r="R2024">
        <v>10</v>
      </c>
      <c r="S2024" t="s">
        <v>17</v>
      </c>
      <c r="T2024" t="b">
        <v>1</v>
      </c>
      <c r="V2024">
        <v>10</v>
      </c>
      <c r="W2024">
        <v>0</v>
      </c>
    </row>
    <row r="2025" spans="2:23" hidden="1">
      <c r="B2025" s="2" t="e">
        <f>IF(C5359="id",0,IF(C5359=C5360,B2024,IF(B2024=0,1,0)))</f>
        <v>#REF!</v>
      </c>
      <c r="E2025" t="b">
        <v>0</v>
      </c>
      <c r="F2025">
        <v>408</v>
      </c>
      <c r="G2025">
        <v>1</v>
      </c>
      <c r="H2025">
        <v>0</v>
      </c>
      <c r="I2025">
        <v>10</v>
      </c>
      <c r="J2025">
        <v>201</v>
      </c>
      <c r="K2025">
        <v>6</v>
      </c>
      <c r="L2025">
        <v>1</v>
      </c>
      <c r="M2025">
        <v>54</v>
      </c>
      <c r="N2025">
        <v>186</v>
      </c>
      <c r="O2025">
        <v>7</v>
      </c>
      <c r="P2025">
        <v>196</v>
      </c>
      <c r="Q2025">
        <v>4</v>
      </c>
      <c r="R2025">
        <v>4</v>
      </c>
      <c r="S2025" t="s">
        <v>15</v>
      </c>
      <c r="T2025" t="b">
        <v>1</v>
      </c>
      <c r="U2025">
        <v>15</v>
      </c>
      <c r="V2025">
        <v>5</v>
      </c>
      <c r="W2025">
        <v>0</v>
      </c>
    </row>
    <row r="2026" spans="2:23" hidden="1">
      <c r="B2026" s="2" t="e">
        <f>IF(C5360="id",0,IF(C5360=C5361,B2025,IF(B2025=0,1,0)))</f>
        <v>#REF!</v>
      </c>
      <c r="E2026" t="b">
        <v>0</v>
      </c>
      <c r="F2026" t="s">
        <v>18</v>
      </c>
      <c r="G2026">
        <v>0</v>
      </c>
      <c r="H2026">
        <v>0</v>
      </c>
      <c r="I2026">
        <v>10</v>
      </c>
      <c r="J2026">
        <v>215</v>
      </c>
      <c r="K2026">
        <v>4</v>
      </c>
      <c r="L2026">
        <v>0</v>
      </c>
      <c r="M2026">
        <v>54</v>
      </c>
      <c r="N2026">
        <v>201</v>
      </c>
      <c r="O2026">
        <v>13</v>
      </c>
      <c r="P2026">
        <v>201</v>
      </c>
      <c r="Q2026">
        <v>0</v>
      </c>
      <c r="R2026">
        <v>10</v>
      </c>
      <c r="S2026" t="s">
        <v>17</v>
      </c>
      <c r="T2026" t="b">
        <v>1</v>
      </c>
      <c r="V2026">
        <v>14</v>
      </c>
      <c r="W2026">
        <v>0</v>
      </c>
    </row>
    <row r="2027" spans="2:23" hidden="1">
      <c r="B2027" s="2" t="e">
        <f>IF(C5361="id",0,IF(C5361=C5362,B2026,IF(B2026=0,1,0)))</f>
        <v>#REF!</v>
      </c>
      <c r="E2027" t="b">
        <v>0</v>
      </c>
      <c r="F2027">
        <v>1594</v>
      </c>
      <c r="G2027">
        <v>1</v>
      </c>
      <c r="H2027">
        <v>0</v>
      </c>
      <c r="I2027">
        <v>10</v>
      </c>
      <c r="J2027">
        <v>219</v>
      </c>
      <c r="K2027">
        <v>4</v>
      </c>
      <c r="L2027">
        <v>4</v>
      </c>
      <c r="M2027">
        <v>54</v>
      </c>
      <c r="N2027">
        <v>201</v>
      </c>
      <c r="O2027">
        <v>13</v>
      </c>
      <c r="P2027">
        <v>215</v>
      </c>
      <c r="Q2027">
        <v>4</v>
      </c>
      <c r="R2027">
        <v>0</v>
      </c>
      <c r="S2027" t="s">
        <v>15</v>
      </c>
      <c r="T2027" t="b">
        <v>1</v>
      </c>
      <c r="U2027">
        <v>18</v>
      </c>
      <c r="V2027">
        <v>4</v>
      </c>
      <c r="W2027">
        <v>0</v>
      </c>
    </row>
    <row r="2028" spans="2:23" hidden="1">
      <c r="B2028" s="2" t="e">
        <f>IF(C5362="id",0,IF(C5362=C5363,B2027,IF(B2027=0,1,0)))</f>
        <v>#REF!</v>
      </c>
      <c r="E2028" t="b">
        <v>1</v>
      </c>
      <c r="F2028" t="s">
        <v>18</v>
      </c>
      <c r="G2028">
        <v>0</v>
      </c>
      <c r="H2028">
        <v>0</v>
      </c>
      <c r="I2028">
        <v>10</v>
      </c>
      <c r="J2028">
        <v>240</v>
      </c>
      <c r="K2028">
        <v>12</v>
      </c>
      <c r="L2028">
        <v>1</v>
      </c>
      <c r="M2028">
        <v>54</v>
      </c>
      <c r="N2028">
        <v>219</v>
      </c>
      <c r="O2028">
        <v>12</v>
      </c>
      <c r="P2028">
        <v>219</v>
      </c>
      <c r="Q2028">
        <v>0</v>
      </c>
      <c r="R2028">
        <v>10</v>
      </c>
      <c r="S2028" t="s">
        <v>17</v>
      </c>
      <c r="T2028" t="b">
        <v>1</v>
      </c>
      <c r="V2028">
        <v>21</v>
      </c>
      <c r="W2028">
        <v>0</v>
      </c>
    </row>
    <row r="2029" spans="2:23" hidden="1">
      <c r="B2029" s="2" t="e">
        <f>IF(C5363="id",0,IF(C5363=C5364,B2028,IF(B2028=0,1,0)))</f>
        <v>#REF!</v>
      </c>
      <c r="E2029" t="b">
        <v>1</v>
      </c>
      <c r="F2029">
        <v>735</v>
      </c>
      <c r="G2029">
        <v>1</v>
      </c>
      <c r="H2029">
        <v>0</v>
      </c>
      <c r="I2029">
        <v>10</v>
      </c>
      <c r="J2029">
        <v>252</v>
      </c>
      <c r="K2029">
        <v>18</v>
      </c>
      <c r="L2029">
        <v>7</v>
      </c>
      <c r="M2029">
        <v>54</v>
      </c>
      <c r="N2029">
        <v>219</v>
      </c>
      <c r="O2029">
        <v>12</v>
      </c>
      <c r="P2029">
        <v>240</v>
      </c>
      <c r="Q2029">
        <v>12</v>
      </c>
      <c r="R2029">
        <v>1</v>
      </c>
      <c r="S2029" t="s">
        <v>15</v>
      </c>
      <c r="T2029" t="b">
        <v>1</v>
      </c>
      <c r="U2029">
        <v>33</v>
      </c>
      <c r="V2029">
        <v>12</v>
      </c>
      <c r="W2029">
        <v>0</v>
      </c>
    </row>
    <row r="2030" spans="2:23" hidden="1">
      <c r="B2030" s="2" t="e">
        <f>IF(C5364="id",0,IF(C5364=C5365,B2029,IF(B2029=0,1,0)))</f>
        <v>#REF!</v>
      </c>
      <c r="E2030" t="b">
        <v>0</v>
      </c>
      <c r="F2030" t="s">
        <v>18</v>
      </c>
      <c r="G2030">
        <v>0</v>
      </c>
      <c r="H2030">
        <v>0</v>
      </c>
      <c r="I2030">
        <v>10</v>
      </c>
      <c r="J2030">
        <v>277</v>
      </c>
      <c r="K2030">
        <v>15</v>
      </c>
      <c r="L2030">
        <v>0</v>
      </c>
      <c r="M2030">
        <v>54</v>
      </c>
      <c r="N2030">
        <v>252</v>
      </c>
      <c r="O2030">
        <v>9</v>
      </c>
      <c r="P2030">
        <v>252</v>
      </c>
      <c r="Q2030">
        <v>0</v>
      </c>
      <c r="R2030">
        <v>10</v>
      </c>
      <c r="S2030" t="s">
        <v>17</v>
      </c>
      <c r="T2030" t="b">
        <v>1</v>
      </c>
      <c r="V2030">
        <v>25</v>
      </c>
      <c r="W2030">
        <v>0</v>
      </c>
    </row>
    <row r="2031" spans="2:23" hidden="1">
      <c r="B2031" s="2" t="e">
        <f>IF(C5365="id",0,IF(C5365=C5366,B2030,IF(B2030=0,1,0)))</f>
        <v>#REF!</v>
      </c>
      <c r="E2031" t="b">
        <v>0</v>
      </c>
      <c r="F2031">
        <v>1532</v>
      </c>
      <c r="G2031">
        <v>1</v>
      </c>
      <c r="H2031">
        <v>0</v>
      </c>
      <c r="I2031">
        <v>10</v>
      </c>
      <c r="J2031">
        <v>284</v>
      </c>
      <c r="K2031">
        <v>20</v>
      </c>
      <c r="L2031">
        <v>-2</v>
      </c>
      <c r="M2031">
        <v>54</v>
      </c>
      <c r="N2031">
        <v>252</v>
      </c>
      <c r="O2031">
        <v>9</v>
      </c>
      <c r="P2031">
        <v>277</v>
      </c>
      <c r="Q2031">
        <v>15</v>
      </c>
      <c r="R2031">
        <v>0</v>
      </c>
      <c r="S2031" t="s">
        <v>15</v>
      </c>
      <c r="T2031" t="b">
        <v>1</v>
      </c>
      <c r="U2031">
        <v>32</v>
      </c>
      <c r="V2031">
        <v>7</v>
      </c>
      <c r="W2031">
        <v>0</v>
      </c>
    </row>
    <row r="2032" spans="2:23" hidden="1">
      <c r="B2032" s="2" t="e">
        <f>IF(C5366="id",0,IF(C5366=C5367,B2031,IF(B2031=0,1,0)))</f>
        <v>#REF!</v>
      </c>
      <c r="E2032" t="b">
        <v>1</v>
      </c>
      <c r="F2032" t="s">
        <v>18</v>
      </c>
      <c r="G2032">
        <v>0</v>
      </c>
      <c r="H2032">
        <v>0</v>
      </c>
      <c r="I2032">
        <v>10</v>
      </c>
      <c r="J2032">
        <v>296</v>
      </c>
      <c r="K2032">
        <v>3</v>
      </c>
      <c r="L2032">
        <v>1</v>
      </c>
      <c r="M2032">
        <v>54</v>
      </c>
      <c r="N2032">
        <v>284</v>
      </c>
      <c r="O2032">
        <v>5</v>
      </c>
      <c r="P2032">
        <v>284</v>
      </c>
      <c r="Q2032">
        <v>0</v>
      </c>
      <c r="R2032">
        <v>10</v>
      </c>
      <c r="S2032" t="s">
        <v>17</v>
      </c>
      <c r="T2032" t="b">
        <v>1</v>
      </c>
      <c r="V2032">
        <v>12</v>
      </c>
      <c r="W2032">
        <v>0</v>
      </c>
    </row>
    <row r="2033" spans="2:23" hidden="1">
      <c r="B2033" s="2" t="e">
        <f>IF(C5367="id",0,IF(C5367=C5368,B2032,IF(B2032=0,1,0)))</f>
        <v>#REF!</v>
      </c>
      <c r="E2033" t="b">
        <v>1</v>
      </c>
      <c r="F2033">
        <v>1459</v>
      </c>
      <c r="G2033">
        <v>1</v>
      </c>
      <c r="H2033">
        <v>0</v>
      </c>
      <c r="I2033">
        <v>10</v>
      </c>
      <c r="J2033">
        <v>300</v>
      </c>
      <c r="K2033">
        <v>6</v>
      </c>
      <c r="L2033">
        <v>2</v>
      </c>
      <c r="M2033">
        <v>54</v>
      </c>
      <c r="N2033">
        <v>284</v>
      </c>
      <c r="O2033">
        <v>5</v>
      </c>
      <c r="P2033">
        <v>296</v>
      </c>
      <c r="Q2033">
        <v>3</v>
      </c>
      <c r="R2033">
        <v>1</v>
      </c>
      <c r="S2033" t="s">
        <v>15</v>
      </c>
      <c r="T2033" t="b">
        <v>1</v>
      </c>
      <c r="U2033">
        <v>16</v>
      </c>
      <c r="V2033">
        <v>4</v>
      </c>
      <c r="W2033">
        <v>0</v>
      </c>
    </row>
    <row r="2034" spans="2:23" hidden="1">
      <c r="B2034" s="2" t="e">
        <f>IF(C5368="id",0,IF(C5368=C5369,B2033,IF(B2033=0,1,0)))</f>
        <v>#REF!</v>
      </c>
      <c r="E2034" t="b">
        <v>1</v>
      </c>
      <c r="F2034" t="s">
        <v>18</v>
      </c>
      <c r="G2034">
        <v>0</v>
      </c>
      <c r="H2034">
        <v>0</v>
      </c>
      <c r="I2034">
        <v>10</v>
      </c>
      <c r="J2034">
        <v>318</v>
      </c>
      <c r="K2034">
        <v>9</v>
      </c>
      <c r="L2034">
        <v>1</v>
      </c>
      <c r="M2034">
        <v>54</v>
      </c>
      <c r="N2034">
        <v>300</v>
      </c>
      <c r="O2034">
        <v>10</v>
      </c>
      <c r="P2034">
        <v>300</v>
      </c>
      <c r="Q2034">
        <v>0</v>
      </c>
      <c r="R2034">
        <v>10</v>
      </c>
      <c r="S2034" t="s">
        <v>17</v>
      </c>
      <c r="T2034" t="b">
        <v>1</v>
      </c>
      <c r="V2034">
        <v>18</v>
      </c>
      <c r="W2034">
        <v>0</v>
      </c>
    </row>
    <row r="2035" spans="2:23" hidden="1">
      <c r="B2035" s="2" t="e">
        <f>IF(C5369="id",0,IF(C5369=C5370,B2034,IF(B2034=0,1,0)))</f>
        <v>#REF!</v>
      </c>
      <c r="E2035" t="b">
        <v>1</v>
      </c>
      <c r="F2035">
        <v>1422</v>
      </c>
      <c r="G2035">
        <v>1</v>
      </c>
      <c r="H2035">
        <v>0</v>
      </c>
      <c r="I2035">
        <v>10</v>
      </c>
      <c r="J2035">
        <v>331</v>
      </c>
      <c r="K2035">
        <v>15</v>
      </c>
      <c r="L2035">
        <v>8</v>
      </c>
      <c r="M2035">
        <v>54</v>
      </c>
      <c r="N2035">
        <v>300</v>
      </c>
      <c r="O2035">
        <v>10</v>
      </c>
      <c r="P2035">
        <v>318</v>
      </c>
      <c r="Q2035">
        <v>9</v>
      </c>
      <c r="R2035">
        <v>1</v>
      </c>
      <c r="S2035" t="s">
        <v>15</v>
      </c>
      <c r="T2035" t="b">
        <v>1</v>
      </c>
      <c r="U2035">
        <v>31</v>
      </c>
      <c r="V2035">
        <v>13</v>
      </c>
      <c r="W2035">
        <v>0</v>
      </c>
    </row>
    <row r="2036" spans="2:23" hidden="1">
      <c r="B2036" s="2" t="e">
        <f>IF(C5370="id",0,IF(C5370=C5371,B2035,IF(B2035=0,1,0)))</f>
        <v>#REF!</v>
      </c>
      <c r="E2036" t="b">
        <v>0</v>
      </c>
      <c r="F2036" t="s">
        <v>18</v>
      </c>
      <c r="G2036">
        <v>0</v>
      </c>
      <c r="H2036">
        <v>0</v>
      </c>
      <c r="I2036">
        <v>10</v>
      </c>
      <c r="J2036">
        <v>341</v>
      </c>
      <c r="K2036">
        <v>3</v>
      </c>
      <c r="L2036">
        <v>3</v>
      </c>
      <c r="M2036">
        <v>54</v>
      </c>
      <c r="N2036">
        <v>331</v>
      </c>
      <c r="O2036">
        <v>8</v>
      </c>
      <c r="P2036">
        <v>331</v>
      </c>
      <c r="Q2036">
        <v>0</v>
      </c>
      <c r="R2036">
        <v>10</v>
      </c>
      <c r="S2036" t="s">
        <v>17</v>
      </c>
      <c r="T2036" t="b">
        <v>1</v>
      </c>
      <c r="V2036">
        <v>10</v>
      </c>
      <c r="W2036">
        <v>0</v>
      </c>
    </row>
    <row r="2037" spans="2:23" hidden="1">
      <c r="B2037" s="2" t="e">
        <f>IF(C5371="id",0,IF(C5371=C5372,B2036,IF(B2036=0,1,0)))</f>
        <v>#REF!</v>
      </c>
      <c r="E2037" t="b">
        <v>0</v>
      </c>
      <c r="F2037">
        <v>110</v>
      </c>
      <c r="G2037">
        <v>1</v>
      </c>
      <c r="H2037">
        <v>0</v>
      </c>
      <c r="I2037">
        <v>10</v>
      </c>
      <c r="J2037">
        <v>354</v>
      </c>
      <c r="K2037">
        <v>-3</v>
      </c>
      <c r="L2037">
        <v>-4</v>
      </c>
      <c r="M2037">
        <v>54</v>
      </c>
      <c r="N2037">
        <v>331</v>
      </c>
      <c r="O2037">
        <v>8</v>
      </c>
      <c r="P2037">
        <v>341</v>
      </c>
      <c r="Q2037">
        <v>3</v>
      </c>
      <c r="R2037">
        <v>3</v>
      </c>
      <c r="S2037" t="s">
        <v>15</v>
      </c>
      <c r="T2037" t="b">
        <v>1</v>
      </c>
      <c r="U2037">
        <v>23</v>
      </c>
      <c r="V2037">
        <v>13</v>
      </c>
      <c r="W2037">
        <v>0</v>
      </c>
    </row>
    <row r="2038" spans="2:23" hidden="1">
      <c r="B2038" s="2" t="e">
        <f>IF(C5372="id",0,IF(C5372=C5373,B2037,IF(B2037=0,1,0)))</f>
        <v>#REF!</v>
      </c>
      <c r="F2038" t="s">
        <v>18</v>
      </c>
      <c r="G2038">
        <v>0</v>
      </c>
      <c r="H2038">
        <v>13</v>
      </c>
      <c r="I2038">
        <v>4</v>
      </c>
      <c r="J2038">
        <v>12</v>
      </c>
      <c r="K2038">
        <v>19</v>
      </c>
      <c r="L2038">
        <v>3</v>
      </c>
      <c r="M2038">
        <v>55</v>
      </c>
      <c r="N2038">
        <v>5</v>
      </c>
      <c r="P2038">
        <v>5</v>
      </c>
      <c r="Q2038">
        <v>13</v>
      </c>
      <c r="R2038">
        <v>4</v>
      </c>
      <c r="S2038" t="s">
        <v>17</v>
      </c>
      <c r="V2038">
        <v>7</v>
      </c>
      <c r="W2038">
        <v>0</v>
      </c>
    </row>
    <row r="2039" spans="2:23" hidden="1">
      <c r="B2039" s="2" t="e">
        <f>IF(C5373="id",0,IF(C5373=C5374,B2038,IF(B2038=0,1,0)))</f>
        <v>#REF!</v>
      </c>
      <c r="F2039">
        <v>928</v>
      </c>
      <c r="G2039">
        <v>5</v>
      </c>
      <c r="H2039">
        <v>24</v>
      </c>
      <c r="I2039">
        <v>4</v>
      </c>
      <c r="J2039">
        <v>36</v>
      </c>
      <c r="K2039">
        <v>25</v>
      </c>
      <c r="L2039">
        <v>1</v>
      </c>
      <c r="M2039">
        <v>55</v>
      </c>
      <c r="N2039">
        <v>5</v>
      </c>
      <c r="P2039">
        <v>12</v>
      </c>
      <c r="Q2039">
        <v>19</v>
      </c>
      <c r="R2039">
        <v>3</v>
      </c>
      <c r="S2039" t="s">
        <v>15</v>
      </c>
      <c r="U2039">
        <v>22</v>
      </c>
      <c r="V2039">
        <v>0</v>
      </c>
      <c r="W2039">
        <v>0</v>
      </c>
    </row>
    <row r="2040" spans="2:23" hidden="1">
      <c r="B2040" s="2" t="e">
        <f>IF(C5374="id",0,IF(C5374=C5375,B2039,IF(B2039=0,1,0)))</f>
        <v>#REF!</v>
      </c>
      <c r="F2040">
        <v>675</v>
      </c>
      <c r="G2040">
        <v>4</v>
      </c>
      <c r="H2040">
        <v>24</v>
      </c>
      <c r="I2040">
        <v>4</v>
      </c>
      <c r="J2040">
        <v>20</v>
      </c>
      <c r="K2040">
        <v>17</v>
      </c>
      <c r="L2040">
        <v>-3</v>
      </c>
      <c r="M2040">
        <v>55</v>
      </c>
      <c r="N2040">
        <v>9</v>
      </c>
      <c r="P2040">
        <v>15</v>
      </c>
      <c r="Q2040">
        <v>19</v>
      </c>
      <c r="R2040">
        <v>0</v>
      </c>
      <c r="S2040" t="s">
        <v>15</v>
      </c>
      <c r="U2040">
        <v>11</v>
      </c>
      <c r="V2040">
        <v>5</v>
      </c>
      <c r="W2040">
        <v>15</v>
      </c>
    </row>
    <row r="2041" spans="2:23" hidden="1">
      <c r="B2041" s="2" t="e">
        <f>IF(C5375="id",0,IF(C5375=C5376,B2040,IF(B2040=0,1,0)))</f>
        <v>#REF!</v>
      </c>
      <c r="F2041">
        <v>671</v>
      </c>
      <c r="G2041">
        <v>3</v>
      </c>
      <c r="H2041">
        <v>24</v>
      </c>
      <c r="I2041">
        <v>4</v>
      </c>
      <c r="J2041">
        <v>22</v>
      </c>
      <c r="K2041">
        <v>16</v>
      </c>
      <c r="L2041">
        <v>-2</v>
      </c>
      <c r="M2041">
        <v>55</v>
      </c>
      <c r="N2041">
        <v>10</v>
      </c>
      <c r="P2041">
        <v>15</v>
      </c>
      <c r="Q2041">
        <v>19</v>
      </c>
      <c r="R2041">
        <v>0</v>
      </c>
      <c r="S2041" t="s">
        <v>15</v>
      </c>
      <c r="U2041">
        <v>12</v>
      </c>
      <c r="V2041">
        <v>2</v>
      </c>
      <c r="W2041">
        <v>15</v>
      </c>
    </row>
    <row r="2042" spans="2:23" hidden="1">
      <c r="B2042" s="2" t="e">
        <f>IF(C5376="id",0,IF(C5376=C5377,B2041,IF(B2041=0,1,0)))</f>
        <v>#REF!</v>
      </c>
      <c r="F2042">
        <v>286</v>
      </c>
      <c r="G2042">
        <v>2</v>
      </c>
      <c r="H2042">
        <v>24</v>
      </c>
      <c r="I2042">
        <v>4</v>
      </c>
      <c r="J2042">
        <v>35</v>
      </c>
      <c r="K2042">
        <v>24</v>
      </c>
      <c r="L2042">
        <v>1</v>
      </c>
      <c r="M2042">
        <v>55</v>
      </c>
      <c r="N2042">
        <v>13</v>
      </c>
      <c r="P2042">
        <v>28</v>
      </c>
      <c r="Q2042">
        <v>18</v>
      </c>
      <c r="R2042">
        <v>2</v>
      </c>
      <c r="S2042" t="s">
        <v>15</v>
      </c>
      <c r="U2042">
        <v>22</v>
      </c>
      <c r="V2042">
        <v>7</v>
      </c>
      <c r="W2042">
        <v>6</v>
      </c>
    </row>
    <row r="2043" spans="2:23" hidden="1">
      <c r="B2043" s="2" t="e">
        <f>IF(C5377="id",0,IF(C5377=C5378,B2042,IF(B2042=0,1,0)))</f>
        <v>#REF!</v>
      </c>
      <c r="F2043">
        <v>1285</v>
      </c>
      <c r="G2043">
        <v>1</v>
      </c>
      <c r="H2043">
        <v>24</v>
      </c>
      <c r="I2043">
        <v>4</v>
      </c>
      <c r="J2043">
        <v>42</v>
      </c>
      <c r="K2043">
        <v>25</v>
      </c>
      <c r="L2043">
        <v>7</v>
      </c>
      <c r="M2043">
        <v>55</v>
      </c>
      <c r="N2043">
        <v>14</v>
      </c>
      <c r="P2043">
        <v>30</v>
      </c>
      <c r="Q2043">
        <v>20</v>
      </c>
      <c r="R2043">
        <v>2</v>
      </c>
      <c r="S2043" t="s">
        <v>15</v>
      </c>
      <c r="U2043">
        <v>37</v>
      </c>
      <c r="V2043">
        <v>12</v>
      </c>
      <c r="W2043">
        <v>2</v>
      </c>
    </row>
    <row r="2044" spans="2:23" hidden="1">
      <c r="B2044" s="2" t="e">
        <f>IF(C5378="id",0,IF(C5378=C5379,B2043,IF(B2043=0,1,0)))</f>
        <v>#REF!</v>
      </c>
      <c r="F2044" t="s">
        <v>18</v>
      </c>
      <c r="G2044">
        <v>0</v>
      </c>
      <c r="H2044">
        <v>13</v>
      </c>
      <c r="I2044">
        <v>4</v>
      </c>
      <c r="J2044">
        <v>27</v>
      </c>
      <c r="K2044">
        <v>16</v>
      </c>
      <c r="L2044">
        <v>6</v>
      </c>
      <c r="M2044">
        <v>55</v>
      </c>
      <c r="N2044">
        <v>22</v>
      </c>
      <c r="P2044">
        <v>22</v>
      </c>
      <c r="Q2044">
        <v>13</v>
      </c>
      <c r="R2044">
        <v>4</v>
      </c>
      <c r="S2044" t="s">
        <v>17</v>
      </c>
      <c r="V2044">
        <v>5</v>
      </c>
      <c r="W2044">
        <v>0</v>
      </c>
    </row>
    <row r="2045" spans="2:23" hidden="1">
      <c r="B2045" s="2" t="e">
        <f>IF(C5379="id",0,IF(C5379=C5380,B2044,IF(B2044=0,1,0)))</f>
        <v>#REF!</v>
      </c>
      <c r="F2045" t="s">
        <v>18</v>
      </c>
      <c r="G2045">
        <v>0</v>
      </c>
      <c r="H2045">
        <v>13</v>
      </c>
      <c r="I2045">
        <v>4</v>
      </c>
      <c r="J2045">
        <v>33</v>
      </c>
      <c r="K2045">
        <v>20</v>
      </c>
      <c r="L2045">
        <v>8</v>
      </c>
      <c r="M2045">
        <v>55</v>
      </c>
      <c r="N2045">
        <v>22</v>
      </c>
      <c r="P2045">
        <v>22</v>
      </c>
      <c r="Q2045">
        <v>13</v>
      </c>
      <c r="R2045">
        <v>4</v>
      </c>
      <c r="S2045" t="s">
        <v>17</v>
      </c>
      <c r="V2045">
        <v>11</v>
      </c>
      <c r="W2045">
        <v>0</v>
      </c>
    </row>
    <row r="2046" spans="2:23" hidden="1">
      <c r="B2046" s="2" t="e">
        <f>IF(C5380="id",0,IF(C5380=C5381,B2045,IF(B2045=0,1,0)))</f>
        <v>#REF!</v>
      </c>
      <c r="F2046">
        <v>132</v>
      </c>
      <c r="G2046">
        <v>1</v>
      </c>
      <c r="H2046">
        <v>13</v>
      </c>
      <c r="I2046">
        <v>4</v>
      </c>
      <c r="J2046">
        <v>38</v>
      </c>
      <c r="K2046">
        <v>23</v>
      </c>
      <c r="L2046">
        <v>10</v>
      </c>
      <c r="M2046">
        <v>55</v>
      </c>
      <c r="N2046">
        <v>22</v>
      </c>
      <c r="P2046">
        <v>27</v>
      </c>
      <c r="Q2046">
        <v>16</v>
      </c>
      <c r="R2046">
        <v>6</v>
      </c>
      <c r="S2046" t="s">
        <v>15</v>
      </c>
      <c r="U2046">
        <v>16</v>
      </c>
      <c r="V2046">
        <v>11</v>
      </c>
      <c r="W2046">
        <v>0</v>
      </c>
    </row>
    <row r="2047" spans="2:23" hidden="1">
      <c r="B2047" s="2" t="e">
        <f>IF(C5381="id",0,IF(C5381=C5382,B2046,IF(B2046=0,1,0)))</f>
        <v>#REF!</v>
      </c>
      <c r="F2047">
        <v>1671</v>
      </c>
      <c r="G2047">
        <v>1</v>
      </c>
      <c r="H2047">
        <v>13</v>
      </c>
      <c r="I2047">
        <v>4</v>
      </c>
      <c r="J2047">
        <v>41</v>
      </c>
      <c r="K2047">
        <v>14</v>
      </c>
      <c r="L2047">
        <v>6</v>
      </c>
      <c r="M2047">
        <v>55</v>
      </c>
      <c r="N2047">
        <v>22</v>
      </c>
      <c r="P2047">
        <v>33</v>
      </c>
      <c r="Q2047">
        <v>20</v>
      </c>
      <c r="R2047">
        <v>8</v>
      </c>
      <c r="S2047" t="s">
        <v>15</v>
      </c>
      <c r="U2047">
        <v>19</v>
      </c>
      <c r="V2047">
        <v>8</v>
      </c>
      <c r="W2047">
        <v>0</v>
      </c>
    </row>
    <row r="2048" spans="2:23" hidden="1">
      <c r="B2048" s="2" t="e">
        <f>IF(C5382="id",0,IF(C5382=C5383,B2047,IF(B2047=0,1,0)))</f>
        <v>#REF!</v>
      </c>
      <c r="F2048" t="s">
        <v>18</v>
      </c>
      <c r="G2048">
        <v>0</v>
      </c>
      <c r="H2048">
        <v>13</v>
      </c>
      <c r="I2048">
        <v>4</v>
      </c>
      <c r="J2048">
        <v>27</v>
      </c>
      <c r="K2048">
        <v>11</v>
      </c>
      <c r="L2048">
        <v>2</v>
      </c>
      <c r="M2048">
        <v>55</v>
      </c>
      <c r="N2048">
        <v>23</v>
      </c>
      <c r="P2048">
        <v>23</v>
      </c>
      <c r="Q2048">
        <v>13</v>
      </c>
      <c r="R2048">
        <v>4</v>
      </c>
      <c r="S2048" t="s">
        <v>17</v>
      </c>
      <c r="V2048">
        <v>4</v>
      </c>
      <c r="W2048">
        <v>0</v>
      </c>
    </row>
    <row r="2049" spans="2:23" hidden="1">
      <c r="B2049" s="2" t="e">
        <f>IF(C5383="id",0,IF(C5383=C5384,B2048,IF(B2048=0,1,0)))</f>
        <v>#REF!</v>
      </c>
      <c r="F2049">
        <v>514</v>
      </c>
      <c r="G2049">
        <v>1</v>
      </c>
      <c r="H2049">
        <v>13</v>
      </c>
      <c r="I2049">
        <v>4</v>
      </c>
      <c r="J2049">
        <v>38</v>
      </c>
      <c r="K2049">
        <v>16</v>
      </c>
      <c r="L2049">
        <v>-4</v>
      </c>
      <c r="M2049">
        <v>55</v>
      </c>
      <c r="N2049">
        <v>23</v>
      </c>
      <c r="P2049">
        <v>27</v>
      </c>
      <c r="Q2049">
        <v>11</v>
      </c>
      <c r="R2049">
        <v>2</v>
      </c>
      <c r="S2049" t="s">
        <v>15</v>
      </c>
      <c r="U2049">
        <v>15</v>
      </c>
      <c r="V2049">
        <v>11</v>
      </c>
      <c r="W2049">
        <v>0</v>
      </c>
    </row>
    <row r="2050" spans="2:23" hidden="1">
      <c r="B2050" s="2" t="e">
        <f>IF(C5384="id",0,IF(C5384=C5385,B2049,IF(B2049=0,1,0)))</f>
        <v>#REF!</v>
      </c>
      <c r="F2050" t="s">
        <v>18</v>
      </c>
      <c r="G2050">
        <v>0</v>
      </c>
      <c r="H2050">
        <v>13</v>
      </c>
      <c r="I2050">
        <v>4</v>
      </c>
      <c r="J2050">
        <v>30</v>
      </c>
      <c r="K2050">
        <v>15</v>
      </c>
      <c r="L2050">
        <v>0</v>
      </c>
      <c r="M2050">
        <v>55</v>
      </c>
      <c r="N2050">
        <v>24</v>
      </c>
      <c r="P2050">
        <v>24</v>
      </c>
      <c r="Q2050">
        <v>13</v>
      </c>
      <c r="R2050">
        <v>4</v>
      </c>
      <c r="S2050" t="s">
        <v>17</v>
      </c>
      <c r="V2050">
        <v>6</v>
      </c>
      <c r="W2050">
        <v>0</v>
      </c>
    </row>
    <row r="2051" spans="2:23" hidden="1">
      <c r="B2051" s="2" t="e">
        <f>IF(C5385="id",0,IF(C5385=C5386,B2050,IF(B2050=0,1,0)))</f>
        <v>#REF!</v>
      </c>
      <c r="F2051" t="s">
        <v>18</v>
      </c>
      <c r="G2051">
        <v>0</v>
      </c>
      <c r="H2051">
        <v>13</v>
      </c>
      <c r="I2051">
        <v>4</v>
      </c>
      <c r="J2051">
        <v>31</v>
      </c>
      <c r="K2051">
        <v>9</v>
      </c>
      <c r="L2051">
        <v>1</v>
      </c>
      <c r="M2051">
        <v>55</v>
      </c>
      <c r="N2051">
        <v>24</v>
      </c>
      <c r="P2051">
        <v>24</v>
      </c>
      <c r="Q2051">
        <v>13</v>
      </c>
      <c r="R2051">
        <v>4</v>
      </c>
      <c r="S2051" t="s">
        <v>17</v>
      </c>
      <c r="V2051">
        <v>7</v>
      </c>
      <c r="W2051">
        <v>0</v>
      </c>
    </row>
    <row r="2052" spans="2:23" hidden="1">
      <c r="B2052" s="2" t="e">
        <f>IF(C5386="id",0,IF(C5386=C5387,B2051,IF(B2051=0,1,0)))</f>
        <v>#REF!</v>
      </c>
      <c r="F2052" t="s">
        <v>18</v>
      </c>
      <c r="G2052">
        <v>0</v>
      </c>
      <c r="H2052">
        <v>13</v>
      </c>
      <c r="I2052">
        <v>4</v>
      </c>
      <c r="J2052">
        <v>33</v>
      </c>
      <c r="K2052">
        <v>5</v>
      </c>
      <c r="L2052">
        <v>5</v>
      </c>
      <c r="M2052">
        <v>55</v>
      </c>
      <c r="N2052">
        <v>24</v>
      </c>
      <c r="P2052">
        <v>24</v>
      </c>
      <c r="Q2052">
        <v>13</v>
      </c>
      <c r="R2052">
        <v>4</v>
      </c>
      <c r="S2052" t="s">
        <v>17</v>
      </c>
      <c r="V2052">
        <v>9</v>
      </c>
      <c r="W2052">
        <v>0</v>
      </c>
    </row>
    <row r="2053" spans="2:23" hidden="1">
      <c r="B2053" s="2" t="e">
        <f>IF(C5387="id",0,IF(C5387=C5388,B2052,IF(B2052=0,1,0)))</f>
        <v>#REF!</v>
      </c>
      <c r="F2053">
        <v>1558</v>
      </c>
      <c r="G2053">
        <v>1</v>
      </c>
      <c r="H2053">
        <v>13</v>
      </c>
      <c r="I2053">
        <v>4</v>
      </c>
      <c r="J2053">
        <v>39</v>
      </c>
      <c r="K2053">
        <v>18</v>
      </c>
      <c r="L2053">
        <v>6</v>
      </c>
      <c r="M2053">
        <v>55</v>
      </c>
      <c r="N2053">
        <v>24</v>
      </c>
      <c r="P2053">
        <v>30</v>
      </c>
      <c r="Q2053">
        <v>15</v>
      </c>
      <c r="R2053">
        <v>0</v>
      </c>
      <c r="S2053" t="s">
        <v>15</v>
      </c>
      <c r="U2053">
        <v>15</v>
      </c>
      <c r="V2053">
        <v>9</v>
      </c>
      <c r="W2053">
        <v>0</v>
      </c>
    </row>
    <row r="2054" spans="2:23" hidden="1">
      <c r="B2054" s="2" t="e">
        <f>IF(C5388="id",0,IF(C5388=C5389,B2053,IF(B2053=0,1,0)))</f>
        <v>#REF!</v>
      </c>
      <c r="F2054">
        <v>1424</v>
      </c>
      <c r="G2054">
        <v>1</v>
      </c>
      <c r="H2054">
        <v>13</v>
      </c>
      <c r="I2054">
        <v>4</v>
      </c>
      <c r="J2054">
        <v>39</v>
      </c>
      <c r="K2054">
        <v>12</v>
      </c>
      <c r="L2054">
        <v>6</v>
      </c>
      <c r="M2054">
        <v>55</v>
      </c>
      <c r="N2054">
        <v>24</v>
      </c>
      <c r="P2054">
        <v>31</v>
      </c>
      <c r="Q2054">
        <v>9</v>
      </c>
      <c r="R2054">
        <v>1</v>
      </c>
      <c r="S2054" t="s">
        <v>15</v>
      </c>
      <c r="U2054">
        <v>15</v>
      </c>
      <c r="V2054">
        <v>8</v>
      </c>
      <c r="W2054">
        <v>0</v>
      </c>
    </row>
    <row r="2055" spans="2:23" hidden="1">
      <c r="B2055" s="2" t="e">
        <f>IF(C5389="id",0,IF(C5389=C5390,B2054,IF(B2054=0,1,0)))</f>
        <v>#REF!</v>
      </c>
      <c r="F2055">
        <v>1338</v>
      </c>
      <c r="G2055">
        <v>1</v>
      </c>
      <c r="H2055">
        <v>13</v>
      </c>
      <c r="I2055">
        <v>4</v>
      </c>
      <c r="J2055">
        <v>39</v>
      </c>
      <c r="K2055">
        <v>6</v>
      </c>
      <c r="L2055">
        <v>0</v>
      </c>
      <c r="M2055">
        <v>55</v>
      </c>
      <c r="N2055">
        <v>24</v>
      </c>
      <c r="P2055">
        <v>33</v>
      </c>
      <c r="Q2055">
        <v>5</v>
      </c>
      <c r="R2055">
        <v>5</v>
      </c>
      <c r="S2055" t="s">
        <v>15</v>
      </c>
      <c r="U2055">
        <v>15</v>
      </c>
      <c r="V2055">
        <v>6</v>
      </c>
      <c r="W2055">
        <v>0</v>
      </c>
    </row>
    <row r="2056" spans="2:23" hidden="1">
      <c r="B2056" s="2" t="e">
        <f>IF(C5390="id",0,IF(C5390=C5391,B2055,IF(B2055=0,1,0)))</f>
        <v>#REF!</v>
      </c>
      <c r="F2056" t="s">
        <v>18</v>
      </c>
      <c r="G2056">
        <v>0</v>
      </c>
      <c r="H2056">
        <v>13</v>
      </c>
      <c r="I2056">
        <v>4</v>
      </c>
      <c r="J2056">
        <v>27</v>
      </c>
      <c r="K2056">
        <v>12</v>
      </c>
      <c r="L2056">
        <v>5</v>
      </c>
      <c r="M2056">
        <v>55</v>
      </c>
      <c r="N2056">
        <v>25</v>
      </c>
      <c r="P2056">
        <v>25</v>
      </c>
      <c r="Q2056">
        <v>13</v>
      </c>
      <c r="R2056">
        <v>4</v>
      </c>
      <c r="S2056" t="s">
        <v>17</v>
      </c>
      <c r="V2056">
        <v>2</v>
      </c>
      <c r="W2056">
        <v>0</v>
      </c>
    </row>
    <row r="2057" spans="2:23" hidden="1">
      <c r="B2057" s="2" t="e">
        <f>IF(C5391="id",0,IF(C5391=C5392,B2056,IF(B2056=0,1,0)))</f>
        <v>#REF!</v>
      </c>
      <c r="F2057" t="s">
        <v>18</v>
      </c>
      <c r="G2057">
        <v>0</v>
      </c>
      <c r="H2057">
        <v>13</v>
      </c>
      <c r="I2057">
        <v>4</v>
      </c>
      <c r="J2057">
        <v>35</v>
      </c>
      <c r="K2057">
        <v>9</v>
      </c>
      <c r="L2057">
        <v>10</v>
      </c>
      <c r="M2057">
        <v>55</v>
      </c>
      <c r="N2057">
        <v>25</v>
      </c>
      <c r="P2057">
        <v>25</v>
      </c>
      <c r="Q2057">
        <v>13</v>
      </c>
      <c r="R2057">
        <v>4</v>
      </c>
      <c r="S2057" t="s">
        <v>17</v>
      </c>
      <c r="V2057">
        <v>10</v>
      </c>
      <c r="W2057">
        <v>0</v>
      </c>
    </row>
    <row r="2058" spans="2:23" hidden="1">
      <c r="B2058" s="2" t="e">
        <f>IF(C5392="id",0,IF(C5392=C5393,B2057,IF(B2057=0,1,0)))</f>
        <v>#REF!</v>
      </c>
      <c r="F2058">
        <v>457</v>
      </c>
      <c r="G2058">
        <v>1</v>
      </c>
      <c r="H2058">
        <v>13</v>
      </c>
      <c r="I2058">
        <v>4</v>
      </c>
      <c r="J2058">
        <v>37</v>
      </c>
      <c r="K2058">
        <v>10</v>
      </c>
      <c r="L2058">
        <v>13</v>
      </c>
      <c r="M2058">
        <v>55</v>
      </c>
      <c r="N2058">
        <v>25</v>
      </c>
      <c r="P2058">
        <v>27</v>
      </c>
      <c r="Q2058">
        <v>12</v>
      </c>
      <c r="R2058">
        <v>5</v>
      </c>
      <c r="S2058" t="s">
        <v>15</v>
      </c>
      <c r="U2058">
        <v>12</v>
      </c>
      <c r="V2058">
        <v>10</v>
      </c>
      <c r="W2058">
        <v>0</v>
      </c>
    </row>
    <row r="2059" spans="2:23" hidden="1">
      <c r="B2059" s="2" t="e">
        <f>IF(C5393="id",0,IF(C5393=C5394,B2058,IF(B2058=0,1,0)))</f>
        <v>#REF!</v>
      </c>
      <c r="F2059">
        <v>1625</v>
      </c>
      <c r="G2059">
        <v>1</v>
      </c>
      <c r="H2059">
        <v>13</v>
      </c>
      <c r="I2059">
        <v>4</v>
      </c>
      <c r="J2059">
        <v>44</v>
      </c>
      <c r="K2059">
        <v>14</v>
      </c>
      <c r="L2059">
        <v>6</v>
      </c>
      <c r="M2059">
        <v>55</v>
      </c>
      <c r="N2059">
        <v>25</v>
      </c>
      <c r="P2059">
        <v>35</v>
      </c>
      <c r="Q2059">
        <v>9</v>
      </c>
      <c r="R2059">
        <v>10</v>
      </c>
      <c r="S2059" t="s">
        <v>15</v>
      </c>
      <c r="U2059">
        <v>19</v>
      </c>
      <c r="V2059">
        <v>9</v>
      </c>
      <c r="W2059">
        <v>0</v>
      </c>
    </row>
    <row r="2060" spans="2:23" hidden="1">
      <c r="B2060" s="2" t="e">
        <f>IF(C5394="id",0,IF(C5394=C5395,B2059,IF(B2059=0,1,0)))</f>
        <v>#REF!</v>
      </c>
      <c r="F2060" t="s">
        <v>18</v>
      </c>
      <c r="G2060">
        <v>0</v>
      </c>
      <c r="H2060">
        <v>13</v>
      </c>
      <c r="I2060">
        <v>4</v>
      </c>
      <c r="J2060">
        <v>30</v>
      </c>
      <c r="K2060">
        <v>15</v>
      </c>
      <c r="L2060">
        <v>6</v>
      </c>
      <c r="M2060">
        <v>55</v>
      </c>
      <c r="N2060">
        <v>26</v>
      </c>
      <c r="P2060">
        <v>26</v>
      </c>
      <c r="Q2060">
        <v>13</v>
      </c>
      <c r="R2060">
        <v>4</v>
      </c>
      <c r="S2060" t="s">
        <v>17</v>
      </c>
      <c r="V2060">
        <v>4</v>
      </c>
      <c r="W2060">
        <v>0</v>
      </c>
    </row>
    <row r="2061" spans="2:23" hidden="1">
      <c r="B2061" s="2" t="e">
        <f>IF(C5395="id",0,IF(C5395=C5396,B2060,IF(B2060=0,1,0)))</f>
        <v>#REF!</v>
      </c>
      <c r="F2061" t="s">
        <v>18</v>
      </c>
      <c r="G2061">
        <v>0</v>
      </c>
      <c r="H2061">
        <v>13</v>
      </c>
      <c r="I2061">
        <v>4</v>
      </c>
      <c r="J2061">
        <v>32</v>
      </c>
      <c r="K2061">
        <v>11</v>
      </c>
      <c r="L2061">
        <v>8</v>
      </c>
      <c r="M2061">
        <v>55</v>
      </c>
      <c r="N2061">
        <v>26</v>
      </c>
      <c r="P2061">
        <v>26</v>
      </c>
      <c r="Q2061">
        <v>13</v>
      </c>
      <c r="R2061">
        <v>4</v>
      </c>
      <c r="S2061" t="s">
        <v>17</v>
      </c>
      <c r="V2061">
        <v>6</v>
      </c>
      <c r="W2061">
        <v>0</v>
      </c>
    </row>
    <row r="2062" spans="2:23" hidden="1">
      <c r="B2062" s="2" t="e">
        <f>IF(C5396="id",0,IF(C5396=C5397,B2061,IF(B2061=0,1,0)))</f>
        <v>#REF!</v>
      </c>
      <c r="F2062" t="s">
        <v>18</v>
      </c>
      <c r="G2062">
        <v>0</v>
      </c>
      <c r="H2062">
        <v>13</v>
      </c>
      <c r="I2062">
        <v>4</v>
      </c>
      <c r="J2062">
        <v>32</v>
      </c>
      <c r="K2062">
        <v>8</v>
      </c>
      <c r="L2062">
        <v>5</v>
      </c>
      <c r="M2062">
        <v>55</v>
      </c>
      <c r="N2062">
        <v>26</v>
      </c>
      <c r="P2062">
        <v>26</v>
      </c>
      <c r="Q2062">
        <v>13</v>
      </c>
      <c r="R2062">
        <v>4</v>
      </c>
      <c r="S2062" t="s">
        <v>17</v>
      </c>
      <c r="V2062">
        <v>6</v>
      </c>
      <c r="W2062">
        <v>0</v>
      </c>
    </row>
    <row r="2063" spans="2:23" hidden="1">
      <c r="B2063" s="2" t="e">
        <f>IF(C5397="id",0,IF(C5397=C5398,B2062,IF(B2062=0,1,0)))</f>
        <v>#REF!</v>
      </c>
      <c r="F2063" t="s">
        <v>18</v>
      </c>
      <c r="G2063">
        <v>0</v>
      </c>
      <c r="H2063">
        <v>13</v>
      </c>
      <c r="I2063">
        <v>4</v>
      </c>
      <c r="J2063">
        <v>35</v>
      </c>
      <c r="K2063">
        <v>4</v>
      </c>
      <c r="L2063">
        <v>4</v>
      </c>
      <c r="M2063">
        <v>55</v>
      </c>
      <c r="N2063">
        <v>26</v>
      </c>
      <c r="P2063">
        <v>26</v>
      </c>
      <c r="Q2063">
        <v>13</v>
      </c>
      <c r="R2063">
        <v>4</v>
      </c>
      <c r="S2063" t="s">
        <v>17</v>
      </c>
      <c r="V2063">
        <v>9</v>
      </c>
      <c r="W2063">
        <v>0</v>
      </c>
    </row>
    <row r="2064" spans="2:23" hidden="1">
      <c r="B2064" s="2" t="e">
        <f>IF(C5398="id",0,IF(C5398=C5399,B2063,IF(B2063=0,1,0)))</f>
        <v>#REF!</v>
      </c>
      <c r="F2064" t="s">
        <v>18</v>
      </c>
      <c r="G2064">
        <v>0</v>
      </c>
      <c r="H2064">
        <v>13</v>
      </c>
      <c r="I2064">
        <v>4</v>
      </c>
      <c r="J2064">
        <v>36</v>
      </c>
      <c r="K2064">
        <v>19</v>
      </c>
      <c r="L2064">
        <v>0</v>
      </c>
      <c r="M2064">
        <v>55</v>
      </c>
      <c r="N2064">
        <v>26</v>
      </c>
      <c r="P2064">
        <v>26</v>
      </c>
      <c r="Q2064">
        <v>13</v>
      </c>
      <c r="R2064">
        <v>4</v>
      </c>
      <c r="S2064" t="s">
        <v>17</v>
      </c>
      <c r="V2064">
        <v>10</v>
      </c>
      <c r="W2064">
        <v>0</v>
      </c>
    </row>
    <row r="2065" spans="2:23" hidden="1">
      <c r="B2065" s="2" t="e">
        <f>IF(C5399="id",0,IF(C5399=C5400,B2064,IF(B2064=0,1,0)))</f>
        <v>#REF!</v>
      </c>
      <c r="F2065">
        <v>1002</v>
      </c>
      <c r="G2065">
        <v>1</v>
      </c>
      <c r="H2065">
        <v>13</v>
      </c>
      <c r="I2065">
        <v>4</v>
      </c>
      <c r="J2065">
        <v>39</v>
      </c>
      <c r="K2065">
        <v>7</v>
      </c>
      <c r="L2065">
        <v>5</v>
      </c>
      <c r="M2065">
        <v>55</v>
      </c>
      <c r="N2065">
        <v>26</v>
      </c>
      <c r="P2065">
        <v>32</v>
      </c>
      <c r="Q2065">
        <v>11</v>
      </c>
      <c r="R2065">
        <v>8</v>
      </c>
      <c r="S2065" t="s">
        <v>15</v>
      </c>
      <c r="U2065">
        <v>13</v>
      </c>
      <c r="V2065">
        <v>7</v>
      </c>
      <c r="W2065">
        <v>0</v>
      </c>
    </row>
    <row r="2066" spans="2:23" hidden="1">
      <c r="B2066" s="2" t="e">
        <f>IF(C5400="id",0,IF(C5400=C5401,B2065,IF(B2065=0,1,0)))</f>
        <v>#REF!</v>
      </c>
      <c r="F2066">
        <v>1165</v>
      </c>
      <c r="G2066">
        <v>1</v>
      </c>
      <c r="H2066">
        <v>13</v>
      </c>
      <c r="I2066">
        <v>4</v>
      </c>
      <c r="J2066">
        <v>40</v>
      </c>
      <c r="K2066">
        <v>7</v>
      </c>
      <c r="L2066">
        <v>12</v>
      </c>
      <c r="M2066">
        <v>55</v>
      </c>
      <c r="N2066">
        <v>26</v>
      </c>
      <c r="P2066">
        <v>32</v>
      </c>
      <c r="Q2066">
        <v>8</v>
      </c>
      <c r="R2066">
        <v>5</v>
      </c>
      <c r="S2066" t="s">
        <v>15</v>
      </c>
      <c r="U2066">
        <v>14</v>
      </c>
      <c r="V2066">
        <v>8</v>
      </c>
      <c r="W2066">
        <v>0</v>
      </c>
    </row>
    <row r="2067" spans="2:23" hidden="1">
      <c r="B2067" s="2" t="e">
        <f>IF(C5401="id",0,IF(C5401=C5402,B2066,IF(B2066=0,1,0)))</f>
        <v>#REF!</v>
      </c>
      <c r="F2067">
        <v>234</v>
      </c>
      <c r="G2067">
        <v>1</v>
      </c>
      <c r="H2067">
        <v>13</v>
      </c>
      <c r="I2067">
        <v>4</v>
      </c>
      <c r="J2067">
        <v>43</v>
      </c>
      <c r="K2067">
        <v>8</v>
      </c>
      <c r="L2067">
        <v>12</v>
      </c>
      <c r="M2067">
        <v>55</v>
      </c>
      <c r="N2067">
        <v>26</v>
      </c>
      <c r="P2067">
        <v>30</v>
      </c>
      <c r="Q2067">
        <v>15</v>
      </c>
      <c r="R2067">
        <v>6</v>
      </c>
      <c r="S2067" t="s">
        <v>15</v>
      </c>
      <c r="U2067">
        <v>17</v>
      </c>
      <c r="V2067">
        <v>13</v>
      </c>
      <c r="W2067">
        <v>0</v>
      </c>
    </row>
    <row r="2068" spans="2:23" hidden="1">
      <c r="B2068" s="2" t="e">
        <f>IF(C5402="id",0,IF(C5402=C5403,B2067,IF(B2067=0,1,0)))</f>
        <v>#REF!</v>
      </c>
      <c r="F2068">
        <v>392</v>
      </c>
      <c r="G2068">
        <v>1</v>
      </c>
      <c r="H2068">
        <v>13</v>
      </c>
      <c r="I2068">
        <v>4</v>
      </c>
      <c r="J2068">
        <v>45</v>
      </c>
      <c r="K2068">
        <v>9</v>
      </c>
      <c r="L2068">
        <v>9</v>
      </c>
      <c r="M2068">
        <v>55</v>
      </c>
      <c r="N2068">
        <v>26</v>
      </c>
      <c r="P2068">
        <v>35</v>
      </c>
      <c r="Q2068">
        <v>4</v>
      </c>
      <c r="R2068">
        <v>4</v>
      </c>
      <c r="S2068" t="s">
        <v>15</v>
      </c>
      <c r="U2068">
        <v>19</v>
      </c>
      <c r="V2068">
        <v>10</v>
      </c>
      <c r="W2068">
        <v>0</v>
      </c>
    </row>
    <row r="2069" spans="2:23" hidden="1">
      <c r="B2069" s="2" t="e">
        <f>IF(C5403="id",0,IF(C5403=C5404,B2068,IF(B2068=0,1,0)))</f>
        <v>#REF!</v>
      </c>
      <c r="F2069">
        <v>681</v>
      </c>
      <c r="G2069">
        <v>1</v>
      </c>
      <c r="H2069">
        <v>13</v>
      </c>
      <c r="I2069">
        <v>4</v>
      </c>
      <c r="J2069">
        <v>46</v>
      </c>
      <c r="K2069">
        <v>16</v>
      </c>
      <c r="L2069">
        <v>7</v>
      </c>
      <c r="M2069">
        <v>55</v>
      </c>
      <c r="N2069">
        <v>26</v>
      </c>
      <c r="P2069">
        <v>36</v>
      </c>
      <c r="Q2069">
        <v>19</v>
      </c>
      <c r="R2069">
        <v>0</v>
      </c>
      <c r="S2069" t="s">
        <v>15</v>
      </c>
      <c r="U2069">
        <v>20</v>
      </c>
      <c r="V2069">
        <v>10</v>
      </c>
      <c r="W2069">
        <v>0</v>
      </c>
    </row>
    <row r="2070" spans="2:23" hidden="1">
      <c r="B2070" s="2" t="e">
        <f>IF(C5404="id",0,IF(C5404=C5405,B2069,IF(B2069=0,1,0)))</f>
        <v>#REF!</v>
      </c>
      <c r="F2070" t="s">
        <v>18</v>
      </c>
      <c r="G2070">
        <v>0</v>
      </c>
      <c r="H2070">
        <v>13</v>
      </c>
      <c r="I2070">
        <v>4</v>
      </c>
      <c r="J2070">
        <v>31</v>
      </c>
      <c r="K2070">
        <v>15</v>
      </c>
      <c r="L2070">
        <v>6</v>
      </c>
      <c r="M2070">
        <v>55</v>
      </c>
      <c r="N2070">
        <v>27</v>
      </c>
      <c r="P2070">
        <v>27</v>
      </c>
      <c r="Q2070">
        <v>13</v>
      </c>
      <c r="R2070">
        <v>4</v>
      </c>
      <c r="S2070" t="s">
        <v>17</v>
      </c>
      <c r="V2070">
        <v>4</v>
      </c>
      <c r="W2070">
        <v>0</v>
      </c>
    </row>
    <row r="2071" spans="2:23" hidden="1">
      <c r="B2071" s="2" t="e">
        <f>IF(C5405="id",0,IF(C5405=C5406,B2070,IF(B2070=0,1,0)))</f>
        <v>#REF!</v>
      </c>
      <c r="F2071" t="s">
        <v>18</v>
      </c>
      <c r="G2071">
        <v>0</v>
      </c>
      <c r="H2071">
        <v>13</v>
      </c>
      <c r="I2071">
        <v>4</v>
      </c>
      <c r="J2071">
        <v>32</v>
      </c>
      <c r="K2071">
        <v>11</v>
      </c>
      <c r="L2071">
        <v>7</v>
      </c>
      <c r="M2071">
        <v>55</v>
      </c>
      <c r="N2071">
        <v>27</v>
      </c>
      <c r="P2071">
        <v>27</v>
      </c>
      <c r="Q2071">
        <v>13</v>
      </c>
      <c r="R2071">
        <v>4</v>
      </c>
      <c r="S2071" t="s">
        <v>17</v>
      </c>
      <c r="V2071">
        <v>5</v>
      </c>
      <c r="W2071">
        <v>0</v>
      </c>
    </row>
    <row r="2072" spans="2:23" hidden="1">
      <c r="B2072" s="2" t="e">
        <f>IF(C5406="id",0,IF(C5406=C5407,B2071,IF(B2071=0,1,0)))</f>
        <v>#REF!</v>
      </c>
      <c r="F2072" t="s">
        <v>18</v>
      </c>
      <c r="G2072">
        <v>0</v>
      </c>
      <c r="H2072">
        <v>13</v>
      </c>
      <c r="I2072">
        <v>4</v>
      </c>
      <c r="J2072">
        <v>39</v>
      </c>
      <c r="K2072">
        <v>1</v>
      </c>
      <c r="L2072">
        <v>4</v>
      </c>
      <c r="M2072">
        <v>55</v>
      </c>
      <c r="N2072">
        <v>27</v>
      </c>
      <c r="P2072">
        <v>27</v>
      </c>
      <c r="Q2072">
        <v>13</v>
      </c>
      <c r="R2072">
        <v>4</v>
      </c>
      <c r="S2072" t="s">
        <v>17</v>
      </c>
      <c r="V2072">
        <v>12</v>
      </c>
      <c r="W2072">
        <v>0</v>
      </c>
    </row>
    <row r="2073" spans="2:23" hidden="1">
      <c r="B2073" s="2" t="e">
        <f>IF(C5407="id",0,IF(C5407=C5408,B2072,IF(B2072=0,1,0)))</f>
        <v>#REF!</v>
      </c>
      <c r="F2073">
        <v>1137</v>
      </c>
      <c r="G2073">
        <v>1</v>
      </c>
      <c r="H2073">
        <v>13</v>
      </c>
      <c r="I2073">
        <v>4</v>
      </c>
      <c r="J2073">
        <v>36</v>
      </c>
      <c r="K2073">
        <v>13</v>
      </c>
      <c r="L2073">
        <v>9</v>
      </c>
      <c r="M2073">
        <v>55</v>
      </c>
      <c r="N2073">
        <v>27</v>
      </c>
      <c r="P2073">
        <v>32</v>
      </c>
      <c r="Q2073">
        <v>11</v>
      </c>
      <c r="R2073">
        <v>7</v>
      </c>
      <c r="S2073" t="s">
        <v>15</v>
      </c>
      <c r="U2073">
        <v>9</v>
      </c>
      <c r="V2073">
        <v>4</v>
      </c>
      <c r="W2073">
        <v>0</v>
      </c>
    </row>
    <row r="2074" spans="2:23" hidden="1">
      <c r="B2074" s="2" t="e">
        <f>IF(C5408="id",0,IF(C5408=C5409,B2073,IF(B2073=0,1,0)))</f>
        <v>#REF!</v>
      </c>
      <c r="F2074">
        <v>230</v>
      </c>
      <c r="G2074">
        <v>1</v>
      </c>
      <c r="H2074">
        <v>13</v>
      </c>
      <c r="I2074">
        <v>4</v>
      </c>
      <c r="J2074">
        <v>37</v>
      </c>
      <c r="K2074">
        <v>20</v>
      </c>
      <c r="L2074">
        <v>7</v>
      </c>
      <c r="M2074">
        <v>55</v>
      </c>
      <c r="N2074">
        <v>27</v>
      </c>
      <c r="P2074">
        <v>31</v>
      </c>
      <c r="Q2074">
        <v>15</v>
      </c>
      <c r="R2074">
        <v>6</v>
      </c>
      <c r="S2074" t="s">
        <v>15</v>
      </c>
      <c r="U2074">
        <v>10</v>
      </c>
      <c r="V2074">
        <v>6</v>
      </c>
      <c r="W2074">
        <v>0</v>
      </c>
    </row>
    <row r="2075" spans="2:23" hidden="1">
      <c r="B2075" s="2" t="e">
        <f>IF(C5409="id",0,IF(C5409=C5410,B2074,IF(B2074=0,1,0)))</f>
        <v>#REF!</v>
      </c>
      <c r="F2075">
        <v>1709</v>
      </c>
      <c r="G2075">
        <v>1</v>
      </c>
      <c r="H2075">
        <v>13</v>
      </c>
      <c r="I2075">
        <v>4</v>
      </c>
      <c r="J2075">
        <v>47</v>
      </c>
      <c r="K2075">
        <v>8</v>
      </c>
      <c r="L2075">
        <v>5</v>
      </c>
      <c r="M2075">
        <v>55</v>
      </c>
      <c r="N2075">
        <v>27</v>
      </c>
      <c r="P2075">
        <v>39</v>
      </c>
      <c r="Q2075">
        <v>1</v>
      </c>
      <c r="R2075">
        <v>4</v>
      </c>
      <c r="S2075" t="s">
        <v>15</v>
      </c>
      <c r="U2075">
        <v>20</v>
      </c>
      <c r="V2075">
        <v>8</v>
      </c>
      <c r="W2075">
        <v>0</v>
      </c>
    </row>
    <row r="2076" spans="2:23" hidden="1">
      <c r="B2076" s="2" t="e">
        <f>IF(C5410="id",0,IF(C5410=C5411,B2075,IF(B2075=0,1,0)))</f>
        <v>#REF!</v>
      </c>
      <c r="F2076" t="s">
        <v>18</v>
      </c>
      <c r="G2076">
        <v>0</v>
      </c>
      <c r="H2076">
        <v>13</v>
      </c>
      <c r="I2076">
        <v>4</v>
      </c>
      <c r="J2076">
        <v>32</v>
      </c>
      <c r="K2076">
        <v>15</v>
      </c>
      <c r="L2076">
        <v>6</v>
      </c>
      <c r="M2076">
        <v>55</v>
      </c>
      <c r="N2076">
        <v>28</v>
      </c>
      <c r="P2076">
        <v>28</v>
      </c>
      <c r="Q2076">
        <v>13</v>
      </c>
      <c r="R2076">
        <v>4</v>
      </c>
      <c r="S2076" t="s">
        <v>17</v>
      </c>
      <c r="V2076">
        <v>4</v>
      </c>
      <c r="W2076">
        <v>0</v>
      </c>
    </row>
    <row r="2077" spans="2:23" hidden="1">
      <c r="B2077" s="2" t="e">
        <f>IF(C5411="id",0,IF(C5411=C5412,B2076,IF(B2076=0,1,0)))</f>
        <v>#REF!</v>
      </c>
      <c r="F2077">
        <v>236</v>
      </c>
      <c r="G2077">
        <v>1</v>
      </c>
      <c r="H2077">
        <v>13</v>
      </c>
      <c r="I2077">
        <v>4</v>
      </c>
      <c r="J2077">
        <v>43</v>
      </c>
      <c r="K2077">
        <v>11</v>
      </c>
      <c r="L2077">
        <v>13</v>
      </c>
      <c r="M2077">
        <v>55</v>
      </c>
      <c r="N2077">
        <v>28</v>
      </c>
      <c r="P2077">
        <v>32</v>
      </c>
      <c r="Q2077">
        <v>15</v>
      </c>
      <c r="R2077">
        <v>6</v>
      </c>
      <c r="S2077" t="s">
        <v>15</v>
      </c>
      <c r="U2077">
        <v>15</v>
      </c>
      <c r="V2077">
        <v>11</v>
      </c>
      <c r="W2077">
        <v>0</v>
      </c>
    </row>
    <row r="2078" spans="2:23" hidden="1">
      <c r="B2078" s="2" t="e">
        <f>IF(C5412="id",0,IF(C5412=C5413,B2077,IF(B2077=0,1,0)))</f>
        <v>#REF!</v>
      </c>
      <c r="F2078" t="s">
        <v>18</v>
      </c>
      <c r="G2078">
        <v>0</v>
      </c>
      <c r="H2078">
        <v>13</v>
      </c>
      <c r="I2078">
        <v>4</v>
      </c>
      <c r="J2078">
        <v>41</v>
      </c>
      <c r="K2078">
        <v>1</v>
      </c>
      <c r="L2078">
        <v>4</v>
      </c>
      <c r="M2078">
        <v>55</v>
      </c>
      <c r="N2078">
        <v>29</v>
      </c>
      <c r="P2078">
        <v>29</v>
      </c>
      <c r="Q2078">
        <v>13</v>
      </c>
      <c r="R2078">
        <v>4</v>
      </c>
      <c r="S2078" t="s">
        <v>17</v>
      </c>
      <c r="V2078">
        <v>12</v>
      </c>
      <c r="W2078">
        <v>0</v>
      </c>
    </row>
    <row r="2079" spans="2:23" hidden="1">
      <c r="B2079" s="2" t="e">
        <f>IF(C5413="id",0,IF(C5413=C5414,B2078,IF(B2078=0,1,0)))</f>
        <v>#REF!</v>
      </c>
      <c r="F2079">
        <v>896</v>
      </c>
      <c r="G2079">
        <v>1</v>
      </c>
      <c r="H2079">
        <v>13</v>
      </c>
      <c r="I2079">
        <v>4</v>
      </c>
      <c r="J2079">
        <v>51</v>
      </c>
      <c r="K2079">
        <v>6</v>
      </c>
      <c r="L2079">
        <v>-1</v>
      </c>
      <c r="M2079">
        <v>55</v>
      </c>
      <c r="N2079">
        <v>29</v>
      </c>
      <c r="P2079">
        <v>41</v>
      </c>
      <c r="Q2079">
        <v>1</v>
      </c>
      <c r="R2079">
        <v>4</v>
      </c>
      <c r="S2079" t="s">
        <v>15</v>
      </c>
      <c r="U2079">
        <v>22</v>
      </c>
      <c r="V2079">
        <v>10</v>
      </c>
      <c r="W2079">
        <v>0</v>
      </c>
    </row>
    <row r="2080" spans="2:23" hidden="1">
      <c r="B2080" s="2" t="e">
        <f>IF(C5414="id",0,IF(C5414=C5415,B2079,IF(B2079=0,1,0)))</f>
        <v>#REF!</v>
      </c>
      <c r="F2080" t="s">
        <v>18</v>
      </c>
      <c r="G2080">
        <v>0</v>
      </c>
      <c r="H2080">
        <v>13</v>
      </c>
      <c r="I2080">
        <v>4</v>
      </c>
      <c r="J2080">
        <v>41</v>
      </c>
      <c r="K2080">
        <v>18</v>
      </c>
      <c r="L2080">
        <v>10</v>
      </c>
      <c r="M2080">
        <v>55</v>
      </c>
      <c r="N2080">
        <v>30</v>
      </c>
      <c r="P2080">
        <v>30</v>
      </c>
      <c r="Q2080">
        <v>13</v>
      </c>
      <c r="R2080">
        <v>4</v>
      </c>
      <c r="S2080" t="s">
        <v>17</v>
      </c>
      <c r="V2080">
        <v>11</v>
      </c>
      <c r="W2080">
        <v>0</v>
      </c>
    </row>
    <row r="2081" spans="2:23" hidden="1">
      <c r="B2081" s="2" t="e">
        <f>IF(C5415="id",0,IF(C5415=C5416,B2080,IF(B2080=0,1,0)))</f>
        <v>#REF!</v>
      </c>
      <c r="F2081">
        <v>189</v>
      </c>
      <c r="G2081">
        <v>1</v>
      </c>
      <c r="H2081">
        <v>13</v>
      </c>
      <c r="I2081">
        <v>4</v>
      </c>
      <c r="J2081">
        <v>48</v>
      </c>
      <c r="K2081">
        <v>18</v>
      </c>
      <c r="L2081">
        <v>17</v>
      </c>
      <c r="M2081">
        <v>55</v>
      </c>
      <c r="N2081">
        <v>30</v>
      </c>
      <c r="P2081">
        <v>41</v>
      </c>
      <c r="Q2081">
        <v>18</v>
      </c>
      <c r="R2081">
        <v>10</v>
      </c>
      <c r="S2081" t="s">
        <v>15</v>
      </c>
      <c r="U2081">
        <v>18</v>
      </c>
      <c r="V2081">
        <v>7</v>
      </c>
      <c r="W2081">
        <v>0</v>
      </c>
    </row>
    <row r="2082" spans="2:23" hidden="1">
      <c r="B2082" s="2" t="e">
        <f>IF(C5416="id",0,IF(C5416=C5417,B2081,IF(B2081=0,1,0)))</f>
        <v>#REF!</v>
      </c>
      <c r="F2082" t="s">
        <v>18</v>
      </c>
      <c r="G2082">
        <v>0</v>
      </c>
      <c r="H2082">
        <v>13</v>
      </c>
      <c r="I2082">
        <v>4</v>
      </c>
      <c r="J2082">
        <v>35</v>
      </c>
      <c r="K2082">
        <v>11</v>
      </c>
      <c r="L2082">
        <v>2</v>
      </c>
      <c r="M2082">
        <v>55</v>
      </c>
      <c r="N2082">
        <v>31</v>
      </c>
      <c r="P2082">
        <v>31</v>
      </c>
      <c r="Q2082">
        <v>13</v>
      </c>
      <c r="R2082">
        <v>4</v>
      </c>
      <c r="S2082" t="s">
        <v>17</v>
      </c>
      <c r="V2082">
        <v>4</v>
      </c>
      <c r="W2082">
        <v>0</v>
      </c>
    </row>
    <row r="2083" spans="2:23" hidden="1">
      <c r="B2083" s="2" t="e">
        <f>IF(C5417="id",0,IF(C5417=C5418,B2082,IF(B2082=0,1,0)))</f>
        <v>#REF!</v>
      </c>
      <c r="F2083" t="s">
        <v>18</v>
      </c>
      <c r="G2083">
        <v>0</v>
      </c>
      <c r="H2083">
        <v>13</v>
      </c>
      <c r="I2083">
        <v>4</v>
      </c>
      <c r="J2083">
        <v>39</v>
      </c>
      <c r="K2083">
        <v>20</v>
      </c>
      <c r="L2083">
        <v>5</v>
      </c>
      <c r="M2083">
        <v>55</v>
      </c>
      <c r="N2083">
        <v>31</v>
      </c>
      <c r="P2083">
        <v>31</v>
      </c>
      <c r="Q2083">
        <v>13</v>
      </c>
      <c r="R2083">
        <v>4</v>
      </c>
      <c r="S2083" t="s">
        <v>17</v>
      </c>
      <c r="V2083">
        <v>8</v>
      </c>
      <c r="W2083">
        <v>0</v>
      </c>
    </row>
    <row r="2084" spans="2:23" hidden="1">
      <c r="B2084" s="2" t="e">
        <f>IF(C5418="id",0,IF(C5418=C5419,B2083,IF(B2083=0,1,0)))</f>
        <v>#REF!</v>
      </c>
      <c r="F2084" t="s">
        <v>18</v>
      </c>
      <c r="G2084">
        <v>0</v>
      </c>
      <c r="H2084">
        <v>13</v>
      </c>
      <c r="I2084">
        <v>4</v>
      </c>
      <c r="J2084">
        <v>42</v>
      </c>
      <c r="K2084">
        <v>3</v>
      </c>
      <c r="L2084">
        <v>3</v>
      </c>
      <c r="M2084">
        <v>55</v>
      </c>
      <c r="N2084">
        <v>31</v>
      </c>
      <c r="P2084">
        <v>31</v>
      </c>
      <c r="Q2084">
        <v>13</v>
      </c>
      <c r="R2084">
        <v>4</v>
      </c>
      <c r="S2084" t="s">
        <v>17</v>
      </c>
      <c r="V2084">
        <v>11</v>
      </c>
      <c r="W2084">
        <v>0</v>
      </c>
    </row>
    <row r="2085" spans="2:23" hidden="1">
      <c r="B2085" s="2" t="e">
        <f>IF(C5419="id",0,IF(C5419=C5420,B2084,IF(B2084=0,1,0)))</f>
        <v>#REF!</v>
      </c>
      <c r="F2085" t="s">
        <v>18</v>
      </c>
      <c r="G2085">
        <v>0</v>
      </c>
      <c r="H2085">
        <v>13</v>
      </c>
      <c r="I2085">
        <v>4</v>
      </c>
      <c r="J2085">
        <v>44</v>
      </c>
      <c r="K2085">
        <v>1</v>
      </c>
      <c r="L2085">
        <v>5</v>
      </c>
      <c r="M2085">
        <v>55</v>
      </c>
      <c r="N2085">
        <v>31</v>
      </c>
      <c r="P2085">
        <v>31</v>
      </c>
      <c r="Q2085">
        <v>13</v>
      </c>
      <c r="R2085">
        <v>4</v>
      </c>
      <c r="S2085" t="s">
        <v>17</v>
      </c>
      <c r="V2085">
        <v>13</v>
      </c>
      <c r="W2085">
        <v>0</v>
      </c>
    </row>
    <row r="2086" spans="2:23" hidden="1">
      <c r="B2086" s="2" t="e">
        <f>IF(C5420="id",0,IF(C5420=C5421,B2085,IF(B2085=0,1,0)))</f>
        <v>#REF!</v>
      </c>
      <c r="F2086">
        <v>527</v>
      </c>
      <c r="G2086">
        <v>1</v>
      </c>
      <c r="H2086">
        <v>13</v>
      </c>
      <c r="I2086">
        <v>4</v>
      </c>
      <c r="J2086">
        <v>44</v>
      </c>
      <c r="K2086">
        <v>6</v>
      </c>
      <c r="L2086">
        <v>-2</v>
      </c>
      <c r="M2086">
        <v>55</v>
      </c>
      <c r="N2086">
        <v>31</v>
      </c>
      <c r="P2086">
        <v>35</v>
      </c>
      <c r="Q2086">
        <v>11</v>
      </c>
      <c r="R2086">
        <v>2</v>
      </c>
      <c r="S2086" t="s">
        <v>15</v>
      </c>
      <c r="U2086">
        <v>13</v>
      </c>
      <c r="V2086">
        <v>9</v>
      </c>
      <c r="W2086">
        <v>0</v>
      </c>
    </row>
    <row r="2087" spans="2:23" hidden="1">
      <c r="B2087" s="2" t="e">
        <f>IF(C5421="id",0,IF(C5421=C5422,B2086,IF(B2086=0,1,0)))</f>
        <v>#REF!</v>
      </c>
      <c r="F2087">
        <v>794</v>
      </c>
      <c r="G2087">
        <v>1</v>
      </c>
      <c r="H2087">
        <v>13</v>
      </c>
      <c r="I2087">
        <v>4</v>
      </c>
      <c r="J2087">
        <v>46</v>
      </c>
      <c r="K2087">
        <v>24</v>
      </c>
      <c r="L2087">
        <v>8</v>
      </c>
      <c r="M2087">
        <v>55</v>
      </c>
      <c r="N2087">
        <v>31</v>
      </c>
      <c r="P2087">
        <v>39</v>
      </c>
      <c r="Q2087">
        <v>20</v>
      </c>
      <c r="R2087">
        <v>5</v>
      </c>
      <c r="S2087" t="s">
        <v>15</v>
      </c>
      <c r="U2087">
        <v>15</v>
      </c>
      <c r="V2087">
        <v>7</v>
      </c>
      <c r="W2087">
        <v>0</v>
      </c>
    </row>
    <row r="2088" spans="2:23" hidden="1">
      <c r="B2088" s="2" t="e">
        <f>IF(C5422="id",0,IF(C5422=C5423,B2087,IF(B2087=0,1,0)))</f>
        <v>#REF!</v>
      </c>
      <c r="F2088">
        <v>1292</v>
      </c>
      <c r="G2088">
        <v>1</v>
      </c>
      <c r="H2088">
        <v>13</v>
      </c>
      <c r="I2088">
        <v>4</v>
      </c>
      <c r="J2088">
        <v>50</v>
      </c>
      <c r="K2088">
        <v>3</v>
      </c>
      <c r="L2088">
        <v>1</v>
      </c>
      <c r="M2088">
        <v>55</v>
      </c>
      <c r="N2088">
        <v>31</v>
      </c>
      <c r="P2088">
        <v>44</v>
      </c>
      <c r="Q2088">
        <v>1</v>
      </c>
      <c r="R2088">
        <v>5</v>
      </c>
      <c r="S2088" t="s">
        <v>15</v>
      </c>
      <c r="U2088">
        <v>19</v>
      </c>
      <c r="V2088">
        <v>6</v>
      </c>
      <c r="W2088">
        <v>0</v>
      </c>
    </row>
    <row r="2089" spans="2:23" hidden="1">
      <c r="B2089" s="2" t="e">
        <f>IF(C5423="id",0,IF(C5423=C5424,B2088,IF(B2088=0,1,0)))</f>
        <v>#REF!</v>
      </c>
      <c r="F2089">
        <v>115</v>
      </c>
      <c r="G2089">
        <v>1</v>
      </c>
      <c r="H2089">
        <v>13</v>
      </c>
      <c r="I2089">
        <v>4</v>
      </c>
      <c r="J2089">
        <v>51</v>
      </c>
      <c r="K2089">
        <v>0</v>
      </c>
      <c r="L2089">
        <v>-3</v>
      </c>
      <c r="M2089">
        <v>55</v>
      </c>
      <c r="N2089">
        <v>31</v>
      </c>
      <c r="P2089">
        <v>42</v>
      </c>
      <c r="Q2089">
        <v>3</v>
      </c>
      <c r="R2089">
        <v>3</v>
      </c>
      <c r="S2089" t="s">
        <v>15</v>
      </c>
      <c r="U2089">
        <v>20</v>
      </c>
      <c r="V2089">
        <v>9</v>
      </c>
      <c r="W2089">
        <v>0</v>
      </c>
    </row>
    <row r="2090" spans="2:23" hidden="1">
      <c r="B2090" s="2" t="e">
        <f>IF(C5424="id",0,IF(C5424=C5425,B2089,IF(B2089=0,1,0)))</f>
        <v>#REF!</v>
      </c>
      <c r="F2090" t="s">
        <v>18</v>
      </c>
      <c r="G2090">
        <v>0</v>
      </c>
      <c r="H2090">
        <v>13</v>
      </c>
      <c r="I2090">
        <v>4</v>
      </c>
      <c r="J2090">
        <v>41</v>
      </c>
      <c r="K2090">
        <v>20</v>
      </c>
      <c r="L2090">
        <v>2</v>
      </c>
      <c r="M2090">
        <v>55</v>
      </c>
      <c r="N2090">
        <v>32</v>
      </c>
      <c r="P2090">
        <v>32</v>
      </c>
      <c r="Q2090">
        <v>13</v>
      </c>
      <c r="R2090">
        <v>4</v>
      </c>
      <c r="S2090" t="s">
        <v>17</v>
      </c>
      <c r="V2090">
        <v>9</v>
      </c>
      <c r="W2090">
        <v>0</v>
      </c>
    </row>
    <row r="2091" spans="2:23" hidden="1">
      <c r="B2091" s="2" t="e">
        <f>IF(C5425="id",0,IF(C5425=C5426,B2090,IF(B2090=0,1,0)))</f>
        <v>#REF!</v>
      </c>
      <c r="F2091" t="s">
        <v>18</v>
      </c>
      <c r="G2091">
        <v>0</v>
      </c>
      <c r="H2091">
        <v>13</v>
      </c>
      <c r="I2091">
        <v>4</v>
      </c>
      <c r="J2091">
        <v>44</v>
      </c>
      <c r="K2091">
        <v>1</v>
      </c>
      <c r="L2091">
        <v>4</v>
      </c>
      <c r="M2091">
        <v>55</v>
      </c>
      <c r="N2091">
        <v>32</v>
      </c>
      <c r="P2091">
        <v>32</v>
      </c>
      <c r="Q2091">
        <v>13</v>
      </c>
      <c r="R2091">
        <v>4</v>
      </c>
      <c r="S2091" t="s">
        <v>17</v>
      </c>
      <c r="V2091">
        <v>12</v>
      </c>
      <c r="W2091">
        <v>0</v>
      </c>
    </row>
    <row r="2092" spans="2:23" hidden="1">
      <c r="B2092" s="2" t="e">
        <f>IF(C5426="id",0,IF(C5426=C5427,B2091,IF(B2091=0,1,0)))</f>
        <v>#REF!</v>
      </c>
      <c r="F2092">
        <v>1700</v>
      </c>
      <c r="G2092">
        <v>1</v>
      </c>
      <c r="H2092">
        <v>13</v>
      </c>
      <c r="I2092">
        <v>4</v>
      </c>
      <c r="J2092">
        <v>45</v>
      </c>
      <c r="K2092">
        <v>0</v>
      </c>
      <c r="L2092">
        <v>4</v>
      </c>
      <c r="M2092">
        <v>55</v>
      </c>
      <c r="N2092">
        <v>32</v>
      </c>
      <c r="P2092">
        <v>44</v>
      </c>
      <c r="Q2092">
        <v>1</v>
      </c>
      <c r="R2092">
        <v>4</v>
      </c>
      <c r="S2092" t="s">
        <v>15</v>
      </c>
      <c r="U2092">
        <v>13</v>
      </c>
      <c r="V2092">
        <v>1</v>
      </c>
      <c r="W2092">
        <v>0</v>
      </c>
    </row>
    <row r="2093" spans="2:23" hidden="1">
      <c r="B2093" s="2" t="e">
        <f>IF(C5427="id",0,IF(C5427=C5428,B2092,IF(B2092=0,1,0)))</f>
        <v>#REF!</v>
      </c>
      <c r="F2093">
        <v>572</v>
      </c>
      <c r="G2093">
        <v>1</v>
      </c>
      <c r="H2093">
        <v>13</v>
      </c>
      <c r="I2093">
        <v>4</v>
      </c>
      <c r="J2093">
        <v>50</v>
      </c>
      <c r="K2093">
        <v>22</v>
      </c>
      <c r="L2093">
        <v>-5</v>
      </c>
      <c r="M2093">
        <v>55</v>
      </c>
      <c r="N2093">
        <v>32</v>
      </c>
      <c r="P2093">
        <v>41</v>
      </c>
      <c r="Q2093">
        <v>20</v>
      </c>
      <c r="R2093">
        <v>2</v>
      </c>
      <c r="S2093" t="s">
        <v>15</v>
      </c>
      <c r="U2093">
        <v>18</v>
      </c>
      <c r="V2093">
        <v>9</v>
      </c>
      <c r="W2093">
        <v>0</v>
      </c>
    </row>
    <row r="2094" spans="2:23" hidden="1">
      <c r="B2094" s="2" t="e">
        <f>IF(C5428="id",0,IF(C5428=C5429,B2093,IF(B2093=0,1,0)))</f>
        <v>#REF!</v>
      </c>
      <c r="F2094">
        <v>583</v>
      </c>
      <c r="G2094">
        <v>1</v>
      </c>
      <c r="H2094">
        <v>13</v>
      </c>
      <c r="I2094">
        <v>4</v>
      </c>
      <c r="J2094">
        <v>50</v>
      </c>
      <c r="K2094">
        <v>16</v>
      </c>
      <c r="L2094">
        <v>7</v>
      </c>
      <c r="M2094">
        <v>55</v>
      </c>
      <c r="N2094">
        <v>32</v>
      </c>
      <c r="P2094">
        <v>41</v>
      </c>
      <c r="Q2094">
        <v>20</v>
      </c>
      <c r="R2094">
        <v>2</v>
      </c>
      <c r="S2094" t="s">
        <v>15</v>
      </c>
      <c r="U2094">
        <v>18</v>
      </c>
      <c r="V2094">
        <v>9</v>
      </c>
      <c r="W2094">
        <v>0</v>
      </c>
    </row>
    <row r="2095" spans="2:23" hidden="1">
      <c r="B2095" s="2" t="e">
        <f>IF(C5429="id",0,IF(C5429=C5430,B2094,IF(B2094=0,1,0)))</f>
        <v>#REF!</v>
      </c>
      <c r="F2095" t="s">
        <v>18</v>
      </c>
      <c r="G2095">
        <v>0</v>
      </c>
      <c r="H2095">
        <v>13</v>
      </c>
      <c r="I2095">
        <v>4</v>
      </c>
      <c r="J2095">
        <v>37</v>
      </c>
      <c r="K2095">
        <v>12</v>
      </c>
      <c r="L2095">
        <v>5</v>
      </c>
      <c r="M2095">
        <v>55</v>
      </c>
      <c r="N2095">
        <v>35</v>
      </c>
      <c r="P2095">
        <v>35</v>
      </c>
      <c r="Q2095">
        <v>13</v>
      </c>
      <c r="R2095">
        <v>4</v>
      </c>
      <c r="S2095" t="s">
        <v>17</v>
      </c>
      <c r="V2095">
        <v>2</v>
      </c>
      <c r="W2095">
        <v>0</v>
      </c>
    </row>
    <row r="2096" spans="2:23" hidden="1">
      <c r="B2096" s="2" t="e">
        <f>IF(C5430="id",0,IF(C5430=C5431,B2095,IF(B2095=0,1,0)))</f>
        <v>#REF!</v>
      </c>
      <c r="F2096" t="s">
        <v>18</v>
      </c>
      <c r="G2096">
        <v>0</v>
      </c>
      <c r="H2096">
        <v>13</v>
      </c>
      <c r="I2096">
        <v>4</v>
      </c>
      <c r="J2096">
        <v>42</v>
      </c>
      <c r="K2096">
        <v>19</v>
      </c>
      <c r="L2096">
        <v>3</v>
      </c>
      <c r="M2096">
        <v>55</v>
      </c>
      <c r="N2096">
        <v>35</v>
      </c>
      <c r="P2096">
        <v>35</v>
      </c>
      <c r="Q2096">
        <v>13</v>
      </c>
      <c r="R2096">
        <v>4</v>
      </c>
      <c r="S2096" t="s">
        <v>17</v>
      </c>
      <c r="V2096">
        <v>7</v>
      </c>
      <c r="W2096">
        <v>0</v>
      </c>
    </row>
    <row r="2097" spans="2:23" hidden="1">
      <c r="B2097" s="2" t="e">
        <f>IF(C5431="id",0,IF(C5431=C5432,B2096,IF(B2096=0,1,0)))</f>
        <v>#REF!</v>
      </c>
      <c r="F2097" t="s">
        <v>18</v>
      </c>
      <c r="G2097">
        <v>0</v>
      </c>
      <c r="H2097">
        <v>13</v>
      </c>
      <c r="I2097">
        <v>4</v>
      </c>
      <c r="J2097">
        <v>44</v>
      </c>
      <c r="K2097">
        <v>5</v>
      </c>
      <c r="L2097">
        <v>5</v>
      </c>
      <c r="M2097">
        <v>55</v>
      </c>
      <c r="N2097">
        <v>35</v>
      </c>
      <c r="P2097">
        <v>35</v>
      </c>
      <c r="Q2097">
        <v>13</v>
      </c>
      <c r="R2097">
        <v>4</v>
      </c>
      <c r="S2097" t="s">
        <v>17</v>
      </c>
      <c r="V2097">
        <v>9</v>
      </c>
      <c r="W2097">
        <v>0</v>
      </c>
    </row>
    <row r="2098" spans="2:23" hidden="1">
      <c r="B2098" s="2" t="e">
        <f>IF(C5432="id",0,IF(C5432=C5433,B2097,IF(B2097=0,1,0)))</f>
        <v>#REF!</v>
      </c>
      <c r="F2098">
        <v>479</v>
      </c>
      <c r="G2098">
        <v>1</v>
      </c>
      <c r="H2098">
        <v>13</v>
      </c>
      <c r="I2098">
        <v>4</v>
      </c>
      <c r="J2098">
        <v>46</v>
      </c>
      <c r="K2098">
        <v>7</v>
      </c>
      <c r="L2098">
        <v>9</v>
      </c>
      <c r="M2098">
        <v>55</v>
      </c>
      <c r="N2098">
        <v>35</v>
      </c>
      <c r="P2098">
        <v>37</v>
      </c>
      <c r="Q2098">
        <v>12</v>
      </c>
      <c r="R2098">
        <v>5</v>
      </c>
      <c r="S2098" t="s">
        <v>15</v>
      </c>
      <c r="U2098">
        <v>11</v>
      </c>
      <c r="V2098">
        <v>9</v>
      </c>
      <c r="W2098">
        <v>0</v>
      </c>
    </row>
    <row r="2099" spans="2:23" hidden="1">
      <c r="B2099" s="2" t="e">
        <f>IF(C5433="id",0,IF(C5433=C5434,B2098,IF(B2098=0,1,0)))</f>
        <v>#REF!</v>
      </c>
      <c r="F2099">
        <v>909</v>
      </c>
      <c r="G2099">
        <v>1</v>
      </c>
      <c r="H2099">
        <v>13</v>
      </c>
      <c r="I2099">
        <v>4</v>
      </c>
      <c r="J2099">
        <v>49</v>
      </c>
      <c r="K2099">
        <v>22</v>
      </c>
      <c r="L2099">
        <v>-1</v>
      </c>
      <c r="M2099">
        <v>55</v>
      </c>
      <c r="N2099">
        <v>35</v>
      </c>
      <c r="P2099">
        <v>42</v>
      </c>
      <c r="Q2099">
        <v>19</v>
      </c>
      <c r="R2099">
        <v>3</v>
      </c>
      <c r="S2099" t="s">
        <v>15</v>
      </c>
      <c r="U2099">
        <v>14</v>
      </c>
      <c r="V2099">
        <v>7</v>
      </c>
      <c r="W2099">
        <v>0</v>
      </c>
    </row>
    <row r="2100" spans="2:23" hidden="1">
      <c r="B2100" s="2" t="e">
        <f>IF(C5434="id",0,IF(C5434=C5435,B2099,IF(B2099=0,1,0)))</f>
        <v>#REF!</v>
      </c>
      <c r="F2100">
        <v>1334</v>
      </c>
      <c r="G2100">
        <v>1</v>
      </c>
      <c r="H2100">
        <v>13</v>
      </c>
      <c r="I2100">
        <v>4</v>
      </c>
      <c r="J2100">
        <v>58</v>
      </c>
      <c r="K2100">
        <v>12</v>
      </c>
      <c r="L2100">
        <v>12</v>
      </c>
      <c r="M2100">
        <v>55</v>
      </c>
      <c r="N2100">
        <v>35</v>
      </c>
      <c r="P2100">
        <v>44</v>
      </c>
      <c r="Q2100">
        <v>5</v>
      </c>
      <c r="R2100">
        <v>5</v>
      </c>
      <c r="S2100" t="s">
        <v>15</v>
      </c>
      <c r="U2100">
        <v>23</v>
      </c>
      <c r="V2100">
        <v>14</v>
      </c>
      <c r="W2100">
        <v>0</v>
      </c>
    </row>
    <row r="2101" spans="2:23" hidden="1">
      <c r="B2101" s="2" t="e">
        <f>IF(C5435="id",0,IF(C5435=C5436,B2100,IF(B2100=0,1,0)))</f>
        <v>#REF!</v>
      </c>
      <c r="F2101" t="s">
        <v>18</v>
      </c>
      <c r="G2101">
        <v>0</v>
      </c>
      <c r="H2101">
        <v>13</v>
      </c>
      <c r="I2101">
        <v>4</v>
      </c>
      <c r="J2101">
        <v>42</v>
      </c>
      <c r="K2101">
        <v>15</v>
      </c>
      <c r="L2101">
        <v>0</v>
      </c>
      <c r="M2101">
        <v>55</v>
      </c>
      <c r="N2101">
        <v>36</v>
      </c>
      <c r="P2101">
        <v>36</v>
      </c>
      <c r="Q2101">
        <v>13</v>
      </c>
      <c r="R2101">
        <v>4</v>
      </c>
      <c r="S2101" t="s">
        <v>17</v>
      </c>
      <c r="V2101">
        <v>6</v>
      </c>
      <c r="W2101">
        <v>0</v>
      </c>
    </row>
    <row r="2102" spans="2:23" hidden="1">
      <c r="B2102" s="2" t="e">
        <f>IF(C5436="id",0,IF(C5436=C5437,B2101,IF(B2101=0,1,0)))</f>
        <v>#REF!</v>
      </c>
      <c r="F2102" t="s">
        <v>18</v>
      </c>
      <c r="G2102">
        <v>0</v>
      </c>
      <c r="H2102">
        <v>13</v>
      </c>
      <c r="I2102">
        <v>4</v>
      </c>
      <c r="J2102">
        <v>42</v>
      </c>
      <c r="K2102">
        <v>18</v>
      </c>
      <c r="L2102">
        <v>3</v>
      </c>
      <c r="M2102">
        <v>55</v>
      </c>
      <c r="N2102">
        <v>36</v>
      </c>
      <c r="P2102">
        <v>36</v>
      </c>
      <c r="Q2102">
        <v>13</v>
      </c>
      <c r="R2102">
        <v>4</v>
      </c>
      <c r="S2102" t="s">
        <v>17</v>
      </c>
      <c r="V2102">
        <v>6</v>
      </c>
      <c r="W2102">
        <v>0</v>
      </c>
    </row>
    <row r="2103" spans="2:23" hidden="1">
      <c r="B2103" s="2" t="e">
        <f>IF(C5437="id",0,IF(C5437=C5438,B2102,IF(B2102=0,1,0)))</f>
        <v>#REF!</v>
      </c>
      <c r="F2103" t="s">
        <v>18</v>
      </c>
      <c r="G2103">
        <v>0</v>
      </c>
      <c r="H2103">
        <v>13</v>
      </c>
      <c r="I2103">
        <v>4</v>
      </c>
      <c r="J2103">
        <v>47</v>
      </c>
      <c r="K2103">
        <v>3</v>
      </c>
      <c r="L2103">
        <v>3</v>
      </c>
      <c r="M2103">
        <v>55</v>
      </c>
      <c r="N2103">
        <v>36</v>
      </c>
      <c r="P2103">
        <v>36</v>
      </c>
      <c r="Q2103">
        <v>13</v>
      </c>
      <c r="R2103">
        <v>4</v>
      </c>
      <c r="S2103" t="s">
        <v>17</v>
      </c>
      <c r="V2103">
        <v>11</v>
      </c>
      <c r="W2103">
        <v>0</v>
      </c>
    </row>
    <row r="2104" spans="2:23" hidden="1">
      <c r="B2104" s="2" t="e">
        <f>IF(C5438="id",0,IF(C5438=C5439,B2103,IF(B2103=0,1,0)))</f>
        <v>#REF!</v>
      </c>
      <c r="F2104" t="s">
        <v>18</v>
      </c>
      <c r="G2104">
        <v>0</v>
      </c>
      <c r="H2104">
        <v>13</v>
      </c>
      <c r="I2104">
        <v>4</v>
      </c>
      <c r="J2104">
        <v>48</v>
      </c>
      <c r="K2104">
        <v>1</v>
      </c>
      <c r="L2104">
        <v>4</v>
      </c>
      <c r="M2104">
        <v>55</v>
      </c>
      <c r="N2104">
        <v>36</v>
      </c>
      <c r="P2104">
        <v>36</v>
      </c>
      <c r="Q2104">
        <v>13</v>
      </c>
      <c r="R2104">
        <v>4</v>
      </c>
      <c r="S2104" t="s">
        <v>17</v>
      </c>
      <c r="V2104">
        <v>12</v>
      </c>
      <c r="W2104">
        <v>0</v>
      </c>
    </row>
    <row r="2105" spans="2:23" hidden="1">
      <c r="B2105" s="2" t="e">
        <f>IF(C5439="id",0,IF(C5439=C5440,B2104,IF(B2104=0,1,0)))</f>
        <v>#REF!</v>
      </c>
      <c r="F2105">
        <v>1547</v>
      </c>
      <c r="G2105">
        <v>1</v>
      </c>
      <c r="H2105">
        <v>13</v>
      </c>
      <c r="I2105">
        <v>4</v>
      </c>
      <c r="J2105">
        <v>45</v>
      </c>
      <c r="K2105">
        <v>15</v>
      </c>
      <c r="L2105">
        <v>-3</v>
      </c>
      <c r="M2105">
        <v>55</v>
      </c>
      <c r="N2105">
        <v>36</v>
      </c>
      <c r="P2105">
        <v>42</v>
      </c>
      <c r="Q2105">
        <v>15</v>
      </c>
      <c r="R2105">
        <v>0</v>
      </c>
      <c r="S2105" t="s">
        <v>15</v>
      </c>
      <c r="U2105">
        <v>9</v>
      </c>
      <c r="V2105">
        <v>3</v>
      </c>
      <c r="W2105">
        <v>0</v>
      </c>
    </row>
    <row r="2106" spans="2:23" hidden="1">
      <c r="B2106" s="2" t="e">
        <f>IF(C5440="id",0,IF(C5440=C5441,B2105,IF(B2105=0,1,0)))</f>
        <v>#REF!</v>
      </c>
      <c r="F2106">
        <v>421</v>
      </c>
      <c r="G2106">
        <v>1</v>
      </c>
      <c r="H2106">
        <v>13</v>
      </c>
      <c r="I2106">
        <v>4</v>
      </c>
      <c r="J2106">
        <v>48</v>
      </c>
      <c r="K2106">
        <v>20</v>
      </c>
      <c r="L2106">
        <v>-1</v>
      </c>
      <c r="M2106">
        <v>55</v>
      </c>
      <c r="N2106">
        <v>36</v>
      </c>
      <c r="P2106">
        <v>42</v>
      </c>
      <c r="Q2106">
        <v>18</v>
      </c>
      <c r="R2106">
        <v>3</v>
      </c>
      <c r="S2106" t="s">
        <v>15</v>
      </c>
      <c r="U2106">
        <v>12</v>
      </c>
      <c r="V2106">
        <v>6</v>
      </c>
      <c r="W2106">
        <v>0</v>
      </c>
    </row>
    <row r="2107" spans="2:23" hidden="1">
      <c r="B2107" s="2" t="e">
        <f>IF(C5441="id",0,IF(C5441=C5442,B2106,IF(B2106=0,1,0)))</f>
        <v>#REF!</v>
      </c>
      <c r="F2107">
        <v>1687</v>
      </c>
      <c r="G2107">
        <v>1</v>
      </c>
      <c r="H2107">
        <v>13</v>
      </c>
      <c r="I2107">
        <v>4</v>
      </c>
      <c r="J2107">
        <v>51</v>
      </c>
      <c r="K2107">
        <v>2</v>
      </c>
      <c r="L2107">
        <v>2</v>
      </c>
      <c r="M2107">
        <v>55</v>
      </c>
      <c r="N2107">
        <v>36</v>
      </c>
      <c r="P2107">
        <v>48</v>
      </c>
      <c r="Q2107">
        <v>1</v>
      </c>
      <c r="R2107">
        <v>4</v>
      </c>
      <c r="S2107" t="s">
        <v>15</v>
      </c>
      <c r="U2107">
        <v>15</v>
      </c>
      <c r="V2107">
        <v>3</v>
      </c>
      <c r="W2107">
        <v>0</v>
      </c>
    </row>
    <row r="2108" spans="2:23" hidden="1">
      <c r="B2108" s="2" t="e">
        <f>IF(C5442="id",0,IF(C5442=C5443,B2107,IF(B2107=0,1,0)))</f>
        <v>#REF!</v>
      </c>
      <c r="F2108">
        <v>86</v>
      </c>
      <c r="G2108">
        <v>1</v>
      </c>
      <c r="H2108">
        <v>13</v>
      </c>
      <c r="I2108">
        <v>4</v>
      </c>
      <c r="J2108">
        <v>56</v>
      </c>
      <c r="K2108">
        <v>7</v>
      </c>
      <c r="L2108">
        <v>8</v>
      </c>
      <c r="M2108">
        <v>55</v>
      </c>
      <c r="N2108">
        <v>36</v>
      </c>
      <c r="P2108">
        <v>47</v>
      </c>
      <c r="Q2108">
        <v>3</v>
      </c>
      <c r="R2108">
        <v>3</v>
      </c>
      <c r="S2108" t="s">
        <v>15</v>
      </c>
      <c r="U2108">
        <v>20</v>
      </c>
      <c r="V2108">
        <v>9</v>
      </c>
      <c r="W2108">
        <v>0</v>
      </c>
    </row>
    <row r="2109" spans="2:23" hidden="1">
      <c r="B2109" s="2" t="e">
        <f>IF(C5443="id",0,IF(C5443=C5444,B2108,IF(B2108=0,1,0)))</f>
        <v>#REF!</v>
      </c>
      <c r="F2109">
        <v>883</v>
      </c>
      <c r="G2109">
        <v>1</v>
      </c>
      <c r="H2109">
        <v>13</v>
      </c>
      <c r="I2109">
        <v>4</v>
      </c>
      <c r="J2109">
        <v>57</v>
      </c>
      <c r="K2109">
        <v>3</v>
      </c>
      <c r="L2109">
        <v>-3</v>
      </c>
      <c r="M2109">
        <v>55</v>
      </c>
      <c r="N2109">
        <v>36</v>
      </c>
      <c r="P2109">
        <v>48</v>
      </c>
      <c r="Q2109">
        <v>1</v>
      </c>
      <c r="R2109">
        <v>4</v>
      </c>
      <c r="S2109" t="s">
        <v>15</v>
      </c>
      <c r="U2109">
        <v>21</v>
      </c>
      <c r="V2109">
        <v>9</v>
      </c>
      <c r="W2109">
        <v>0</v>
      </c>
    </row>
    <row r="2110" spans="2:23" hidden="1">
      <c r="B2110" s="2" t="e">
        <f>IF(C5444="id",0,IF(C5444=C5445,B2109,IF(B2109=0,1,0)))</f>
        <v>#REF!</v>
      </c>
      <c r="F2110" t="s">
        <v>18</v>
      </c>
      <c r="G2110">
        <v>0</v>
      </c>
      <c r="H2110">
        <v>13</v>
      </c>
      <c r="I2110">
        <v>4</v>
      </c>
      <c r="J2110">
        <v>52</v>
      </c>
      <c r="K2110">
        <v>11</v>
      </c>
      <c r="L2110">
        <v>8</v>
      </c>
      <c r="M2110">
        <v>55</v>
      </c>
      <c r="N2110">
        <v>46</v>
      </c>
      <c r="P2110">
        <v>46</v>
      </c>
      <c r="Q2110">
        <v>13</v>
      </c>
      <c r="R2110">
        <v>4</v>
      </c>
      <c r="S2110" t="s">
        <v>17</v>
      </c>
      <c r="V2110">
        <v>6</v>
      </c>
      <c r="W2110">
        <v>0</v>
      </c>
    </row>
    <row r="2111" spans="2:23" hidden="1">
      <c r="B2111" s="2" t="e">
        <f>IF(C5445="id",0,IF(C5445=C5446,B2110,IF(B2110=0,1,0)))</f>
        <v>#REF!</v>
      </c>
      <c r="F2111" t="s">
        <v>18</v>
      </c>
      <c r="G2111">
        <v>0</v>
      </c>
      <c r="H2111">
        <v>13</v>
      </c>
      <c r="I2111">
        <v>4</v>
      </c>
      <c r="J2111">
        <v>56</v>
      </c>
      <c r="K2111">
        <v>18</v>
      </c>
      <c r="L2111">
        <v>9</v>
      </c>
      <c r="M2111">
        <v>55</v>
      </c>
      <c r="N2111">
        <v>46</v>
      </c>
      <c r="P2111">
        <v>46</v>
      </c>
      <c r="Q2111">
        <v>13</v>
      </c>
      <c r="R2111">
        <v>4</v>
      </c>
      <c r="S2111" t="s">
        <v>17</v>
      </c>
      <c r="V2111">
        <v>10</v>
      </c>
      <c r="W2111">
        <v>0</v>
      </c>
    </row>
    <row r="2112" spans="2:23" hidden="1">
      <c r="B2112" s="2" t="e">
        <f>IF(C5446="id",0,IF(C5446=C5447,B2111,IF(B2111=0,1,0)))</f>
        <v>#REF!</v>
      </c>
      <c r="F2112" t="s">
        <v>18</v>
      </c>
      <c r="G2112">
        <v>0</v>
      </c>
      <c r="H2112">
        <v>13</v>
      </c>
      <c r="I2112">
        <v>4</v>
      </c>
      <c r="J2112">
        <v>57</v>
      </c>
      <c r="K2112">
        <v>5</v>
      </c>
      <c r="L2112">
        <v>7</v>
      </c>
      <c r="M2112">
        <v>55</v>
      </c>
      <c r="N2112">
        <v>46</v>
      </c>
      <c r="P2112">
        <v>46</v>
      </c>
      <c r="Q2112">
        <v>13</v>
      </c>
      <c r="R2112">
        <v>4</v>
      </c>
      <c r="S2112" t="s">
        <v>17</v>
      </c>
      <c r="V2112">
        <v>11</v>
      </c>
      <c r="W2112">
        <v>0</v>
      </c>
    </row>
    <row r="2113" spans="2:23" hidden="1">
      <c r="B2113" s="2" t="e">
        <f>IF(C5447="id",0,IF(C5447=C5448,B2112,IF(B2112=0,1,0)))</f>
        <v>#REF!</v>
      </c>
      <c r="F2113" t="s">
        <v>18</v>
      </c>
      <c r="G2113">
        <v>0</v>
      </c>
      <c r="H2113">
        <v>13</v>
      </c>
      <c r="I2113">
        <v>4</v>
      </c>
      <c r="J2113">
        <v>58</v>
      </c>
      <c r="K2113">
        <v>5</v>
      </c>
      <c r="L2113">
        <v>8</v>
      </c>
      <c r="M2113">
        <v>55</v>
      </c>
      <c r="N2113">
        <v>46</v>
      </c>
      <c r="P2113">
        <v>46</v>
      </c>
      <c r="Q2113">
        <v>13</v>
      </c>
      <c r="R2113">
        <v>4</v>
      </c>
      <c r="S2113" t="s">
        <v>17</v>
      </c>
      <c r="V2113">
        <v>12</v>
      </c>
      <c r="W2113">
        <v>0</v>
      </c>
    </row>
    <row r="2114" spans="2:23" hidden="1">
      <c r="B2114" s="2" t="e">
        <f>IF(C5448="id",0,IF(C5448=C5449,B2113,IF(B2113=0,1,0)))</f>
        <v>#REF!</v>
      </c>
      <c r="F2114">
        <v>972</v>
      </c>
      <c r="G2114">
        <v>1</v>
      </c>
      <c r="H2114">
        <v>13</v>
      </c>
      <c r="I2114">
        <v>4</v>
      </c>
      <c r="J2114">
        <v>62</v>
      </c>
      <c r="K2114">
        <v>13</v>
      </c>
      <c r="L2114">
        <v>8</v>
      </c>
      <c r="M2114">
        <v>55</v>
      </c>
      <c r="N2114">
        <v>46</v>
      </c>
      <c r="P2114">
        <v>56</v>
      </c>
      <c r="Q2114">
        <v>18</v>
      </c>
      <c r="R2114">
        <v>9</v>
      </c>
      <c r="S2114" t="s">
        <v>15</v>
      </c>
      <c r="U2114">
        <v>16</v>
      </c>
      <c r="V2114">
        <v>6</v>
      </c>
      <c r="W2114">
        <v>0</v>
      </c>
    </row>
    <row r="2115" spans="2:23" hidden="1">
      <c r="B2115" s="2" t="e">
        <f>IF(C5449="id",0,IF(C5449=C5450,B2114,IF(B2114=0,1,0)))</f>
        <v>#REF!</v>
      </c>
      <c r="F2115">
        <v>1729</v>
      </c>
      <c r="G2115">
        <v>1</v>
      </c>
      <c r="H2115">
        <v>13</v>
      </c>
      <c r="I2115">
        <v>4</v>
      </c>
      <c r="J2115">
        <v>64</v>
      </c>
      <c r="K2115">
        <v>8</v>
      </c>
      <c r="L2115">
        <v>5</v>
      </c>
      <c r="M2115">
        <v>55</v>
      </c>
      <c r="N2115">
        <v>46</v>
      </c>
      <c r="P2115">
        <v>58</v>
      </c>
      <c r="Q2115">
        <v>5</v>
      </c>
      <c r="R2115">
        <v>8</v>
      </c>
      <c r="S2115" t="s">
        <v>15</v>
      </c>
      <c r="U2115">
        <v>18</v>
      </c>
      <c r="V2115">
        <v>6</v>
      </c>
      <c r="W2115">
        <v>0</v>
      </c>
    </row>
    <row r="2116" spans="2:23" hidden="1">
      <c r="B2116" s="2" t="e">
        <f>IF(C5450="id",0,IF(C5450=C5451,B2115,IF(B2115=0,1,0)))</f>
        <v>#REF!</v>
      </c>
      <c r="F2116">
        <v>1009</v>
      </c>
      <c r="G2116">
        <v>1</v>
      </c>
      <c r="H2116">
        <v>13</v>
      </c>
      <c r="I2116">
        <v>4</v>
      </c>
      <c r="J2116">
        <v>65</v>
      </c>
      <c r="K2116">
        <v>17</v>
      </c>
      <c r="L2116">
        <v>1</v>
      </c>
      <c r="M2116">
        <v>55</v>
      </c>
      <c r="N2116">
        <v>46</v>
      </c>
      <c r="P2116">
        <v>52</v>
      </c>
      <c r="Q2116">
        <v>11</v>
      </c>
      <c r="R2116">
        <v>8</v>
      </c>
      <c r="S2116" t="s">
        <v>15</v>
      </c>
      <c r="U2116">
        <v>19</v>
      </c>
      <c r="V2116">
        <v>13</v>
      </c>
      <c r="W2116">
        <v>0</v>
      </c>
    </row>
    <row r="2117" spans="2:23" hidden="1">
      <c r="B2117" s="2" t="e">
        <f>IF(C5451="id",0,IF(C5451=C5452,B2116,IF(B2116=0,1,0)))</f>
        <v>#REF!</v>
      </c>
      <c r="F2117">
        <v>1798</v>
      </c>
      <c r="G2117">
        <v>1</v>
      </c>
      <c r="H2117">
        <v>13</v>
      </c>
      <c r="I2117">
        <v>4</v>
      </c>
      <c r="J2117">
        <v>66</v>
      </c>
      <c r="K2117">
        <v>1</v>
      </c>
      <c r="L2117">
        <v>2</v>
      </c>
      <c r="M2117">
        <v>55</v>
      </c>
      <c r="N2117">
        <v>46</v>
      </c>
      <c r="P2117">
        <v>57</v>
      </c>
      <c r="Q2117">
        <v>5</v>
      </c>
      <c r="R2117">
        <v>7</v>
      </c>
      <c r="S2117" t="s">
        <v>15</v>
      </c>
      <c r="U2117">
        <v>20</v>
      </c>
      <c r="V2117">
        <v>9</v>
      </c>
      <c r="W2117">
        <v>0</v>
      </c>
    </row>
    <row r="2118" spans="2:23" hidden="1">
      <c r="B2118" s="2" t="e">
        <f>IF(C5452="id",0,IF(C5452=C5453,B2117,IF(B2117=0,1,0)))</f>
        <v>#REF!</v>
      </c>
      <c r="F2118" t="s">
        <v>18</v>
      </c>
      <c r="G2118">
        <v>0</v>
      </c>
      <c r="H2118">
        <v>13</v>
      </c>
      <c r="I2118">
        <v>4</v>
      </c>
      <c r="J2118">
        <v>51</v>
      </c>
      <c r="K2118">
        <v>9</v>
      </c>
      <c r="L2118">
        <v>4</v>
      </c>
      <c r="M2118">
        <v>55</v>
      </c>
      <c r="N2118">
        <v>47</v>
      </c>
      <c r="P2118">
        <v>47</v>
      </c>
      <c r="Q2118">
        <v>13</v>
      </c>
      <c r="R2118">
        <v>4</v>
      </c>
      <c r="S2118" t="s">
        <v>17</v>
      </c>
      <c r="V2118">
        <v>4</v>
      </c>
      <c r="W2118">
        <v>0</v>
      </c>
    </row>
    <row r="2119" spans="2:23" hidden="1">
      <c r="B2119" s="2" t="e">
        <f>IF(C5453="id",0,IF(C5453=C5454,B2118,IF(B2118=0,1,0)))</f>
        <v>#REF!</v>
      </c>
      <c r="F2119" t="s">
        <v>18</v>
      </c>
      <c r="G2119">
        <v>0</v>
      </c>
      <c r="H2119">
        <v>13</v>
      </c>
      <c r="I2119">
        <v>4</v>
      </c>
      <c r="J2119">
        <v>52</v>
      </c>
      <c r="K2119">
        <v>16</v>
      </c>
      <c r="L2119">
        <v>6</v>
      </c>
      <c r="M2119">
        <v>55</v>
      </c>
      <c r="N2119">
        <v>47</v>
      </c>
      <c r="P2119">
        <v>47</v>
      </c>
      <c r="Q2119">
        <v>13</v>
      </c>
      <c r="R2119">
        <v>4</v>
      </c>
      <c r="S2119" t="s">
        <v>17</v>
      </c>
      <c r="V2119">
        <v>5</v>
      </c>
      <c r="W2119">
        <v>0</v>
      </c>
    </row>
    <row r="2120" spans="2:23" hidden="1">
      <c r="B2120" s="2" t="e">
        <f>IF(C5454="id",0,IF(C5454=C5455,B2119,IF(B2119=0,1,0)))</f>
        <v>#REF!</v>
      </c>
      <c r="F2120" t="s">
        <v>18</v>
      </c>
      <c r="G2120">
        <v>0</v>
      </c>
      <c r="H2120">
        <v>13</v>
      </c>
      <c r="I2120">
        <v>4</v>
      </c>
      <c r="J2120">
        <v>54</v>
      </c>
      <c r="K2120">
        <v>10</v>
      </c>
      <c r="L2120">
        <v>0</v>
      </c>
      <c r="M2120">
        <v>55</v>
      </c>
      <c r="N2120">
        <v>47</v>
      </c>
      <c r="P2120">
        <v>47</v>
      </c>
      <c r="Q2120">
        <v>13</v>
      </c>
      <c r="R2120">
        <v>4</v>
      </c>
      <c r="S2120" t="s">
        <v>17</v>
      </c>
      <c r="V2120">
        <v>7</v>
      </c>
      <c r="W2120">
        <v>0</v>
      </c>
    </row>
    <row r="2121" spans="2:23" hidden="1">
      <c r="B2121" s="2" t="e">
        <f>IF(C5455="id",0,IF(C5455=C5456,B2120,IF(B2120=0,1,0)))</f>
        <v>#REF!</v>
      </c>
      <c r="F2121" t="s">
        <v>18</v>
      </c>
      <c r="G2121">
        <v>0</v>
      </c>
      <c r="H2121">
        <v>13</v>
      </c>
      <c r="I2121">
        <v>4</v>
      </c>
      <c r="J2121">
        <v>56</v>
      </c>
      <c r="K2121">
        <v>5</v>
      </c>
      <c r="L2121">
        <v>5</v>
      </c>
      <c r="M2121">
        <v>55</v>
      </c>
      <c r="N2121">
        <v>47</v>
      </c>
      <c r="P2121">
        <v>47</v>
      </c>
      <c r="Q2121">
        <v>13</v>
      </c>
      <c r="R2121">
        <v>4</v>
      </c>
      <c r="S2121" t="s">
        <v>17</v>
      </c>
      <c r="V2121">
        <v>9</v>
      </c>
      <c r="W2121">
        <v>0</v>
      </c>
    </row>
    <row r="2122" spans="2:23" hidden="1">
      <c r="B2122" s="2" t="e">
        <f>IF(C5456="id",0,IF(C5456=C5457,B2121,IF(B2121=0,1,0)))</f>
        <v>#REF!</v>
      </c>
      <c r="F2122">
        <v>146</v>
      </c>
      <c r="G2122">
        <v>1</v>
      </c>
      <c r="H2122">
        <v>13</v>
      </c>
      <c r="I2122">
        <v>4</v>
      </c>
      <c r="J2122">
        <v>55</v>
      </c>
      <c r="K2122">
        <v>18</v>
      </c>
      <c r="L2122">
        <v>5</v>
      </c>
      <c r="M2122">
        <v>55</v>
      </c>
      <c r="N2122">
        <v>47</v>
      </c>
      <c r="P2122">
        <v>52</v>
      </c>
      <c r="Q2122">
        <v>16</v>
      </c>
      <c r="R2122">
        <v>6</v>
      </c>
      <c r="S2122" t="s">
        <v>15</v>
      </c>
      <c r="U2122">
        <v>8</v>
      </c>
      <c r="V2122">
        <v>3</v>
      </c>
      <c r="W2122">
        <v>0</v>
      </c>
    </row>
    <row r="2123" spans="2:23" hidden="1">
      <c r="B2123" s="2" t="e">
        <f>IF(C5457="id",0,IF(C5457=C5458,B2122,IF(B2122=0,1,0)))</f>
        <v>#REF!</v>
      </c>
      <c r="F2123">
        <v>692</v>
      </c>
      <c r="G2123">
        <v>1</v>
      </c>
      <c r="H2123">
        <v>13</v>
      </c>
      <c r="I2123">
        <v>4</v>
      </c>
      <c r="J2123">
        <v>56</v>
      </c>
      <c r="K2123">
        <v>5</v>
      </c>
      <c r="L2123">
        <v>3</v>
      </c>
      <c r="M2123">
        <v>55</v>
      </c>
      <c r="N2123">
        <v>47</v>
      </c>
      <c r="P2123">
        <v>51</v>
      </c>
      <c r="Q2123">
        <v>9</v>
      </c>
      <c r="R2123">
        <v>4</v>
      </c>
      <c r="S2123" t="s">
        <v>15</v>
      </c>
      <c r="U2123">
        <v>9</v>
      </c>
      <c r="V2123">
        <v>5</v>
      </c>
      <c r="W2123">
        <v>0</v>
      </c>
    </row>
    <row r="2124" spans="2:23" hidden="1">
      <c r="B2124" s="2" t="e">
        <f>IF(C5458="id",0,IF(C5458=C5459,B2123,IF(B2123=0,1,0)))</f>
        <v>#REF!</v>
      </c>
      <c r="F2124">
        <v>325</v>
      </c>
      <c r="G2124">
        <v>1</v>
      </c>
      <c r="H2124">
        <v>13</v>
      </c>
      <c r="I2124">
        <v>4</v>
      </c>
      <c r="J2124">
        <v>62</v>
      </c>
      <c r="K2124">
        <v>6</v>
      </c>
      <c r="L2124">
        <v>4</v>
      </c>
      <c r="M2124">
        <v>55</v>
      </c>
      <c r="N2124">
        <v>47</v>
      </c>
      <c r="P2124">
        <v>54</v>
      </c>
      <c r="Q2124">
        <v>10</v>
      </c>
      <c r="R2124">
        <v>0</v>
      </c>
      <c r="S2124" t="s">
        <v>15</v>
      </c>
      <c r="U2124">
        <v>15</v>
      </c>
      <c r="V2124">
        <v>8</v>
      </c>
      <c r="W2124">
        <v>0</v>
      </c>
    </row>
    <row r="2125" spans="2:23" hidden="1">
      <c r="B2125" s="2" t="e">
        <f>IF(C5459="id",0,IF(C5459=C5460,B2124,IF(B2124=0,1,0)))</f>
        <v>#REF!</v>
      </c>
      <c r="F2125">
        <v>1321</v>
      </c>
      <c r="G2125">
        <v>1</v>
      </c>
      <c r="H2125">
        <v>13</v>
      </c>
      <c r="I2125">
        <v>4</v>
      </c>
      <c r="J2125">
        <v>64</v>
      </c>
      <c r="K2125">
        <v>0</v>
      </c>
      <c r="L2125">
        <v>2</v>
      </c>
      <c r="M2125">
        <v>55</v>
      </c>
      <c r="N2125">
        <v>47</v>
      </c>
      <c r="P2125">
        <v>56</v>
      </c>
      <c r="Q2125">
        <v>5</v>
      </c>
      <c r="R2125">
        <v>5</v>
      </c>
      <c r="S2125" t="s">
        <v>15</v>
      </c>
      <c r="U2125">
        <v>17</v>
      </c>
      <c r="V2125">
        <v>8</v>
      </c>
      <c r="W2125">
        <v>0</v>
      </c>
    </row>
    <row r="2126" spans="2:23" hidden="1">
      <c r="B2126" s="2" t="e">
        <f>IF(C5460="id",0,IF(C5460=C5461,B2125,IF(B2125=0,1,0)))</f>
        <v>#REF!</v>
      </c>
      <c r="F2126" t="s">
        <v>18</v>
      </c>
      <c r="G2126">
        <v>0</v>
      </c>
      <c r="H2126">
        <v>13</v>
      </c>
      <c r="I2126">
        <v>4</v>
      </c>
      <c r="J2126">
        <v>56</v>
      </c>
      <c r="K2126">
        <v>20</v>
      </c>
      <c r="L2126">
        <v>5</v>
      </c>
      <c r="M2126">
        <v>55</v>
      </c>
      <c r="N2126">
        <v>48</v>
      </c>
      <c r="P2126">
        <v>48</v>
      </c>
      <c r="Q2126">
        <v>13</v>
      </c>
      <c r="R2126">
        <v>4</v>
      </c>
      <c r="S2126" t="s">
        <v>17</v>
      </c>
      <c r="V2126">
        <v>8</v>
      </c>
      <c r="W2126">
        <v>0</v>
      </c>
    </row>
    <row r="2127" spans="2:23" hidden="1">
      <c r="B2127" s="2" t="e">
        <f>IF(C5461="id",0,IF(C5461=C5462,B2126,IF(B2126=0,1,0)))</f>
        <v>#REF!</v>
      </c>
      <c r="F2127">
        <v>783</v>
      </c>
      <c r="G2127">
        <v>1</v>
      </c>
      <c r="H2127">
        <v>13</v>
      </c>
      <c r="I2127">
        <v>4</v>
      </c>
      <c r="J2127">
        <v>60</v>
      </c>
      <c r="K2127">
        <v>21</v>
      </c>
      <c r="L2127">
        <v>2</v>
      </c>
      <c r="M2127">
        <v>55</v>
      </c>
      <c r="N2127">
        <v>48</v>
      </c>
      <c r="P2127">
        <v>56</v>
      </c>
      <c r="Q2127">
        <v>20</v>
      </c>
      <c r="R2127">
        <v>5</v>
      </c>
      <c r="S2127" t="s">
        <v>15</v>
      </c>
      <c r="U2127">
        <v>12</v>
      </c>
      <c r="V2127">
        <v>4</v>
      </c>
      <c r="W2127">
        <v>0</v>
      </c>
    </row>
    <row r="2128" spans="2:23" hidden="1">
      <c r="B2128" s="2" t="e">
        <f>IF(C5462="id",0,IF(C5462=C5463,B2127,IF(B2127=0,1,0)))</f>
        <v>#REF!</v>
      </c>
      <c r="F2128" t="s">
        <v>18</v>
      </c>
      <c r="G2128">
        <v>0</v>
      </c>
      <c r="H2128">
        <v>13</v>
      </c>
      <c r="I2128">
        <v>4</v>
      </c>
      <c r="J2128">
        <v>53</v>
      </c>
      <c r="K2128">
        <v>14</v>
      </c>
      <c r="L2128">
        <v>7</v>
      </c>
      <c r="M2128">
        <v>55</v>
      </c>
      <c r="N2128">
        <v>49</v>
      </c>
      <c r="P2128">
        <v>49</v>
      </c>
      <c r="Q2128">
        <v>13</v>
      </c>
      <c r="R2128">
        <v>4</v>
      </c>
      <c r="S2128" t="s">
        <v>17</v>
      </c>
      <c r="V2128">
        <v>4</v>
      </c>
      <c r="W2128">
        <v>0</v>
      </c>
    </row>
    <row r="2129" spans="2:23" hidden="1">
      <c r="B2129" s="2" t="e">
        <f>IF(C5463="id",0,IF(C5463=C5464,B2128,IF(B2128=0,1,0)))</f>
        <v>#REF!</v>
      </c>
      <c r="F2129" t="s">
        <v>18</v>
      </c>
      <c r="G2129">
        <v>0</v>
      </c>
      <c r="H2129">
        <v>13</v>
      </c>
      <c r="I2129">
        <v>4</v>
      </c>
      <c r="J2129">
        <v>56</v>
      </c>
      <c r="K2129">
        <v>15</v>
      </c>
      <c r="L2129">
        <v>9</v>
      </c>
      <c r="M2129">
        <v>55</v>
      </c>
      <c r="N2129">
        <v>49</v>
      </c>
      <c r="P2129">
        <v>49</v>
      </c>
      <c r="Q2129">
        <v>13</v>
      </c>
      <c r="R2129">
        <v>4</v>
      </c>
      <c r="S2129" t="s">
        <v>17</v>
      </c>
      <c r="V2129">
        <v>7</v>
      </c>
      <c r="W2129">
        <v>0</v>
      </c>
    </row>
    <row r="2130" spans="2:23" hidden="1">
      <c r="B2130" s="2" t="e">
        <f>IF(C5464="id",0,IF(C5464=C5465,B2129,IF(B2129=0,1,0)))</f>
        <v>#REF!</v>
      </c>
      <c r="F2130">
        <v>1050</v>
      </c>
      <c r="G2130">
        <v>1</v>
      </c>
      <c r="H2130">
        <v>13</v>
      </c>
      <c r="I2130">
        <v>4</v>
      </c>
      <c r="J2130">
        <v>60</v>
      </c>
      <c r="K2130">
        <v>8</v>
      </c>
      <c r="L2130">
        <v>8</v>
      </c>
      <c r="M2130">
        <v>55</v>
      </c>
      <c r="N2130">
        <v>49</v>
      </c>
      <c r="P2130">
        <v>53</v>
      </c>
      <c r="Q2130">
        <v>14</v>
      </c>
      <c r="R2130">
        <v>7</v>
      </c>
      <c r="S2130" t="s">
        <v>15</v>
      </c>
      <c r="U2130">
        <v>11</v>
      </c>
      <c r="V2130">
        <v>7</v>
      </c>
      <c r="W2130">
        <v>0</v>
      </c>
    </row>
    <row r="2131" spans="2:23" hidden="1">
      <c r="B2131" s="2" t="e">
        <f>IF(C5465="id",0,IF(C5465=C5466,B2130,IF(B2130=0,1,0)))</f>
        <v>#REF!</v>
      </c>
      <c r="F2131">
        <v>487</v>
      </c>
      <c r="G2131">
        <v>1</v>
      </c>
      <c r="H2131">
        <v>13</v>
      </c>
      <c r="I2131">
        <v>4</v>
      </c>
      <c r="J2131">
        <v>69</v>
      </c>
      <c r="K2131">
        <v>22</v>
      </c>
      <c r="L2131">
        <v>15</v>
      </c>
      <c r="M2131">
        <v>55</v>
      </c>
      <c r="N2131">
        <v>49</v>
      </c>
      <c r="P2131">
        <v>56</v>
      </c>
      <c r="Q2131">
        <v>15</v>
      </c>
      <c r="R2131">
        <v>9</v>
      </c>
      <c r="S2131" t="s">
        <v>15</v>
      </c>
      <c r="U2131">
        <v>20</v>
      </c>
      <c r="V2131">
        <v>13</v>
      </c>
      <c r="W2131">
        <v>0</v>
      </c>
    </row>
    <row r="2132" spans="2:23" hidden="1">
      <c r="B2132" s="2" t="e">
        <f>IF(C5466="id",0,IF(C5466=C5467,B2131,IF(B2131=0,1,0)))</f>
        <v>#REF!</v>
      </c>
      <c r="F2132" t="s">
        <v>18</v>
      </c>
      <c r="G2132">
        <v>0</v>
      </c>
      <c r="H2132">
        <v>13</v>
      </c>
      <c r="I2132">
        <v>4</v>
      </c>
      <c r="J2132">
        <v>52</v>
      </c>
      <c r="K2132">
        <v>12</v>
      </c>
      <c r="L2132">
        <v>5</v>
      </c>
      <c r="M2132">
        <v>55</v>
      </c>
      <c r="N2132">
        <v>50</v>
      </c>
      <c r="P2132">
        <v>50</v>
      </c>
      <c r="Q2132">
        <v>13</v>
      </c>
      <c r="R2132">
        <v>4</v>
      </c>
      <c r="S2132" t="s">
        <v>17</v>
      </c>
      <c r="V2132">
        <v>2</v>
      </c>
      <c r="W2132">
        <v>0</v>
      </c>
    </row>
    <row r="2133" spans="2:23" hidden="1">
      <c r="B2133" s="2" t="e">
        <f>IF(C5467="id",0,IF(C5467=C5468,B2132,IF(B2132=0,1,0)))</f>
        <v>#REF!</v>
      </c>
      <c r="F2133" t="s">
        <v>18</v>
      </c>
      <c r="G2133">
        <v>0</v>
      </c>
      <c r="H2133">
        <v>13</v>
      </c>
      <c r="I2133">
        <v>4</v>
      </c>
      <c r="J2133">
        <v>55</v>
      </c>
      <c r="K2133">
        <v>17</v>
      </c>
      <c r="L2133">
        <v>5</v>
      </c>
      <c r="M2133">
        <v>55</v>
      </c>
      <c r="N2133">
        <v>50</v>
      </c>
      <c r="P2133">
        <v>50</v>
      </c>
      <c r="Q2133">
        <v>13</v>
      </c>
      <c r="R2133">
        <v>4</v>
      </c>
      <c r="S2133" t="s">
        <v>17</v>
      </c>
      <c r="V2133">
        <v>5</v>
      </c>
      <c r="W2133">
        <v>0</v>
      </c>
    </row>
    <row r="2134" spans="2:23" hidden="1">
      <c r="B2134" s="2" t="e">
        <f>IF(C5468="id",0,IF(C5468=C5469,B2133,IF(B2133=0,1,0)))</f>
        <v>#REF!</v>
      </c>
      <c r="F2134" t="s">
        <v>18</v>
      </c>
      <c r="G2134">
        <v>0</v>
      </c>
      <c r="H2134">
        <v>13</v>
      </c>
      <c r="I2134">
        <v>4</v>
      </c>
      <c r="J2134">
        <v>55</v>
      </c>
      <c r="K2134">
        <v>10</v>
      </c>
      <c r="L2134">
        <v>2</v>
      </c>
      <c r="M2134">
        <v>55</v>
      </c>
      <c r="N2134">
        <v>50</v>
      </c>
      <c r="P2134">
        <v>50</v>
      </c>
      <c r="Q2134">
        <v>13</v>
      </c>
      <c r="R2134">
        <v>4</v>
      </c>
      <c r="S2134" t="s">
        <v>17</v>
      </c>
      <c r="V2134">
        <v>5</v>
      </c>
      <c r="W2134">
        <v>0</v>
      </c>
    </row>
    <row r="2135" spans="2:23" hidden="1">
      <c r="B2135" s="2" t="e">
        <f>IF(C5469="id",0,IF(C5469=C5470,B2134,IF(B2134=0,1,0)))</f>
        <v>#REF!</v>
      </c>
      <c r="F2135" t="s">
        <v>18</v>
      </c>
      <c r="G2135">
        <v>0</v>
      </c>
      <c r="H2135">
        <v>13</v>
      </c>
      <c r="I2135">
        <v>4</v>
      </c>
      <c r="J2135">
        <v>55</v>
      </c>
      <c r="K2135">
        <v>11</v>
      </c>
      <c r="L2135">
        <v>7</v>
      </c>
      <c r="M2135">
        <v>55</v>
      </c>
      <c r="N2135">
        <v>50</v>
      </c>
      <c r="P2135">
        <v>50</v>
      </c>
      <c r="Q2135">
        <v>13</v>
      </c>
      <c r="R2135">
        <v>4</v>
      </c>
      <c r="S2135" t="s">
        <v>17</v>
      </c>
      <c r="V2135">
        <v>5</v>
      </c>
      <c r="W2135">
        <v>0</v>
      </c>
    </row>
    <row r="2136" spans="2:23" hidden="1">
      <c r="B2136" s="2" t="e">
        <f>IF(C5470="id",0,IF(C5470=C5471,B2135,IF(B2135=0,1,0)))</f>
        <v>#REF!</v>
      </c>
      <c r="F2136" t="s">
        <v>18</v>
      </c>
      <c r="G2136">
        <v>0</v>
      </c>
      <c r="H2136">
        <v>13</v>
      </c>
      <c r="I2136">
        <v>4</v>
      </c>
      <c r="J2136">
        <v>56</v>
      </c>
      <c r="K2136">
        <v>11</v>
      </c>
      <c r="L2136">
        <v>8</v>
      </c>
      <c r="M2136">
        <v>55</v>
      </c>
      <c r="N2136">
        <v>50</v>
      </c>
      <c r="P2136">
        <v>50</v>
      </c>
      <c r="Q2136">
        <v>13</v>
      </c>
      <c r="R2136">
        <v>4</v>
      </c>
      <c r="S2136" t="s">
        <v>17</v>
      </c>
      <c r="V2136">
        <v>6</v>
      </c>
      <c r="W2136">
        <v>0</v>
      </c>
    </row>
    <row r="2137" spans="2:23" hidden="1">
      <c r="B2137" s="2" t="e">
        <f>IF(C5471="id",0,IF(C5471=C5472,B2136,IF(B2136=0,1,0)))</f>
        <v>#REF!</v>
      </c>
      <c r="F2137" t="s">
        <v>18</v>
      </c>
      <c r="G2137">
        <v>0</v>
      </c>
      <c r="H2137">
        <v>13</v>
      </c>
      <c r="I2137">
        <v>4</v>
      </c>
      <c r="J2137">
        <v>57</v>
      </c>
      <c r="K2137">
        <v>19</v>
      </c>
      <c r="L2137">
        <v>3</v>
      </c>
      <c r="M2137">
        <v>55</v>
      </c>
      <c r="N2137">
        <v>50</v>
      </c>
      <c r="P2137">
        <v>50</v>
      </c>
      <c r="Q2137">
        <v>13</v>
      </c>
      <c r="R2137">
        <v>4</v>
      </c>
      <c r="S2137" t="s">
        <v>17</v>
      </c>
      <c r="V2137">
        <v>7</v>
      </c>
      <c r="W2137">
        <v>0</v>
      </c>
    </row>
    <row r="2138" spans="2:23" hidden="1">
      <c r="B2138" s="2" t="e">
        <f>IF(C5472="id",0,IF(C5472=C5473,B2137,IF(B2137=0,1,0)))</f>
        <v>#REF!</v>
      </c>
      <c r="F2138" t="s">
        <v>18</v>
      </c>
      <c r="G2138">
        <v>0</v>
      </c>
      <c r="H2138">
        <v>13</v>
      </c>
      <c r="I2138">
        <v>4</v>
      </c>
      <c r="J2138">
        <v>58</v>
      </c>
      <c r="K2138">
        <v>20</v>
      </c>
      <c r="L2138">
        <v>5</v>
      </c>
      <c r="M2138">
        <v>55</v>
      </c>
      <c r="N2138">
        <v>50</v>
      </c>
      <c r="P2138">
        <v>50</v>
      </c>
      <c r="Q2138">
        <v>13</v>
      </c>
      <c r="R2138">
        <v>4</v>
      </c>
      <c r="S2138" t="s">
        <v>17</v>
      </c>
      <c r="V2138">
        <v>8</v>
      </c>
      <c r="W2138">
        <v>0</v>
      </c>
    </row>
    <row r="2139" spans="2:23" hidden="1">
      <c r="B2139" s="2" t="e">
        <f>IF(C5473="id",0,IF(C5473=C5474,B2138,IF(B2138=0,1,0)))</f>
        <v>#REF!</v>
      </c>
      <c r="F2139" t="s">
        <v>18</v>
      </c>
      <c r="G2139">
        <v>0</v>
      </c>
      <c r="H2139">
        <v>13</v>
      </c>
      <c r="I2139">
        <v>4</v>
      </c>
      <c r="J2139">
        <v>61</v>
      </c>
      <c r="K2139">
        <v>5</v>
      </c>
      <c r="L2139">
        <v>7</v>
      </c>
      <c r="M2139">
        <v>55</v>
      </c>
      <c r="N2139">
        <v>50</v>
      </c>
      <c r="P2139">
        <v>50</v>
      </c>
      <c r="Q2139">
        <v>13</v>
      </c>
      <c r="R2139">
        <v>4</v>
      </c>
      <c r="S2139" t="s">
        <v>17</v>
      </c>
      <c r="V2139">
        <v>11</v>
      </c>
      <c r="W2139">
        <v>0</v>
      </c>
    </row>
    <row r="2140" spans="2:23" hidden="1">
      <c r="B2140" s="2" t="e">
        <f>IF(C5474="id",0,IF(C5474=C5475,B2139,IF(B2139=0,1,0)))</f>
        <v>#REF!</v>
      </c>
      <c r="F2140" t="s">
        <v>18</v>
      </c>
      <c r="G2140">
        <v>0</v>
      </c>
      <c r="H2140">
        <v>13</v>
      </c>
      <c r="I2140">
        <v>4</v>
      </c>
      <c r="J2140">
        <v>63</v>
      </c>
      <c r="K2140">
        <v>4</v>
      </c>
      <c r="L2140">
        <v>0</v>
      </c>
      <c r="M2140">
        <v>55</v>
      </c>
      <c r="N2140">
        <v>50</v>
      </c>
      <c r="P2140">
        <v>50</v>
      </c>
      <c r="Q2140">
        <v>13</v>
      </c>
      <c r="R2140">
        <v>4</v>
      </c>
      <c r="S2140" t="s">
        <v>17</v>
      </c>
      <c r="V2140">
        <v>13</v>
      </c>
      <c r="W2140">
        <v>0</v>
      </c>
    </row>
    <row r="2141" spans="2:23" hidden="1">
      <c r="B2141" s="2" t="e">
        <f>IF(C5475="id",0,IF(C5475=C5476,B2140,IF(B2140=0,1,0)))</f>
        <v>#REF!</v>
      </c>
      <c r="F2141">
        <v>1119</v>
      </c>
      <c r="G2141">
        <v>1</v>
      </c>
      <c r="H2141">
        <v>13</v>
      </c>
      <c r="I2141">
        <v>4</v>
      </c>
      <c r="J2141">
        <v>61</v>
      </c>
      <c r="K2141">
        <v>9</v>
      </c>
      <c r="L2141">
        <v>11</v>
      </c>
      <c r="M2141">
        <v>55</v>
      </c>
      <c r="N2141">
        <v>50</v>
      </c>
      <c r="P2141">
        <v>55</v>
      </c>
      <c r="Q2141">
        <v>11</v>
      </c>
      <c r="R2141">
        <v>7</v>
      </c>
      <c r="S2141" t="s">
        <v>15</v>
      </c>
      <c r="U2141">
        <v>11</v>
      </c>
      <c r="V2141">
        <v>6</v>
      </c>
      <c r="W2141">
        <v>0</v>
      </c>
    </row>
    <row r="2142" spans="2:23" hidden="1">
      <c r="B2142" s="2" t="e">
        <f>IF(C5476="id",0,IF(C5476=C5477,B2141,IF(B2141=0,1,0)))</f>
        <v>#REF!</v>
      </c>
      <c r="F2142">
        <v>628</v>
      </c>
      <c r="G2142">
        <v>1</v>
      </c>
      <c r="H2142">
        <v>13</v>
      </c>
      <c r="I2142">
        <v>4</v>
      </c>
      <c r="J2142">
        <v>61</v>
      </c>
      <c r="K2142">
        <v>7</v>
      </c>
      <c r="L2142">
        <v>5</v>
      </c>
      <c r="M2142">
        <v>55</v>
      </c>
      <c r="N2142">
        <v>50</v>
      </c>
      <c r="P2142">
        <v>55</v>
      </c>
      <c r="Q2142">
        <v>10</v>
      </c>
      <c r="R2142">
        <v>2</v>
      </c>
      <c r="S2142" t="s">
        <v>15</v>
      </c>
      <c r="U2142">
        <v>11</v>
      </c>
      <c r="V2142">
        <v>6</v>
      </c>
      <c r="W2142">
        <v>0</v>
      </c>
    </row>
    <row r="2143" spans="2:23" hidden="1">
      <c r="B2143" s="2" t="e">
        <f>IF(C5477="id",0,IF(C5477=C5478,B2142,IF(B2142=0,1,0)))</f>
        <v>#REF!</v>
      </c>
      <c r="F2143">
        <v>999</v>
      </c>
      <c r="G2143">
        <v>1</v>
      </c>
      <c r="H2143">
        <v>13</v>
      </c>
      <c r="I2143">
        <v>4</v>
      </c>
      <c r="J2143">
        <v>63</v>
      </c>
      <c r="K2143">
        <v>17</v>
      </c>
      <c r="L2143">
        <v>9</v>
      </c>
      <c r="M2143">
        <v>55</v>
      </c>
      <c r="N2143">
        <v>50</v>
      </c>
      <c r="P2143">
        <v>56</v>
      </c>
      <c r="Q2143">
        <v>11</v>
      </c>
      <c r="R2143">
        <v>8</v>
      </c>
      <c r="S2143" t="s">
        <v>15</v>
      </c>
      <c r="U2143">
        <v>13</v>
      </c>
      <c r="V2143">
        <v>7</v>
      </c>
      <c r="W2143">
        <v>0</v>
      </c>
    </row>
    <row r="2144" spans="2:23" hidden="1">
      <c r="B2144" s="2" t="e">
        <f>IF(C5478="id",0,IF(C5478=C5479,B2143,IF(B2143=0,1,0)))</f>
        <v>#REF!</v>
      </c>
      <c r="F2144">
        <v>1040</v>
      </c>
      <c r="G2144">
        <v>1</v>
      </c>
      <c r="H2144">
        <v>13</v>
      </c>
      <c r="I2144">
        <v>4</v>
      </c>
      <c r="J2144">
        <v>63</v>
      </c>
      <c r="K2144">
        <v>16</v>
      </c>
      <c r="L2144">
        <v>12</v>
      </c>
      <c r="M2144">
        <v>55</v>
      </c>
      <c r="N2144">
        <v>50</v>
      </c>
      <c r="P2144">
        <v>55</v>
      </c>
      <c r="Q2144">
        <v>17</v>
      </c>
      <c r="R2144">
        <v>5</v>
      </c>
      <c r="S2144" t="s">
        <v>15</v>
      </c>
      <c r="U2144">
        <v>13</v>
      </c>
      <c r="V2144">
        <v>8</v>
      </c>
      <c r="W2144">
        <v>0</v>
      </c>
    </row>
    <row r="2145" spans="2:23" hidden="1">
      <c r="B2145" s="2" t="e">
        <f>IF(C5479="id",0,IF(C5479=C5480,B2144,IF(B2144=0,1,0)))</f>
        <v>#REF!</v>
      </c>
      <c r="F2145">
        <v>823</v>
      </c>
      <c r="G2145">
        <v>1</v>
      </c>
      <c r="H2145">
        <v>13</v>
      </c>
      <c r="I2145">
        <v>4</v>
      </c>
      <c r="J2145">
        <v>64</v>
      </c>
      <c r="K2145">
        <v>19</v>
      </c>
      <c r="L2145">
        <v>0</v>
      </c>
      <c r="M2145">
        <v>55</v>
      </c>
      <c r="N2145">
        <v>50</v>
      </c>
      <c r="P2145">
        <v>52</v>
      </c>
      <c r="Q2145">
        <v>12</v>
      </c>
      <c r="R2145">
        <v>5</v>
      </c>
      <c r="S2145" t="s">
        <v>15</v>
      </c>
      <c r="U2145">
        <v>14</v>
      </c>
      <c r="V2145">
        <v>12</v>
      </c>
      <c r="W2145">
        <v>0</v>
      </c>
    </row>
    <row r="2146" spans="2:23" hidden="1">
      <c r="B2146" s="2" t="e">
        <f>IF(C5480="id",0,IF(C5480=C5481,B2145,IF(B2145=0,1,0)))</f>
        <v>#REF!</v>
      </c>
      <c r="F2146">
        <v>1782</v>
      </c>
      <c r="G2146">
        <v>1</v>
      </c>
      <c r="H2146">
        <v>13</v>
      </c>
      <c r="I2146">
        <v>4</v>
      </c>
      <c r="J2146">
        <v>65</v>
      </c>
      <c r="K2146">
        <v>4</v>
      </c>
      <c r="L2146">
        <v>4</v>
      </c>
      <c r="M2146">
        <v>55</v>
      </c>
      <c r="N2146">
        <v>50</v>
      </c>
      <c r="P2146">
        <v>61</v>
      </c>
      <c r="Q2146">
        <v>5</v>
      </c>
      <c r="R2146">
        <v>7</v>
      </c>
      <c r="S2146" t="s">
        <v>15</v>
      </c>
      <c r="U2146">
        <v>15</v>
      </c>
      <c r="V2146">
        <v>4</v>
      </c>
      <c r="W2146">
        <v>0</v>
      </c>
    </row>
    <row r="2147" spans="2:23" hidden="1">
      <c r="B2147" s="2" t="e">
        <f>IF(C5481="id",0,IF(C5481=C5482,B2146,IF(B2146=0,1,0)))</f>
        <v>#REF!</v>
      </c>
      <c r="F2147">
        <v>1602</v>
      </c>
      <c r="G2147">
        <v>1</v>
      </c>
      <c r="H2147">
        <v>13</v>
      </c>
      <c r="I2147">
        <v>4</v>
      </c>
      <c r="J2147">
        <v>66</v>
      </c>
      <c r="K2147">
        <v>3</v>
      </c>
      <c r="L2147">
        <v>2</v>
      </c>
      <c r="M2147">
        <v>55</v>
      </c>
      <c r="N2147">
        <v>50</v>
      </c>
      <c r="P2147">
        <v>63</v>
      </c>
      <c r="Q2147">
        <v>4</v>
      </c>
      <c r="R2147">
        <v>0</v>
      </c>
      <c r="S2147" t="s">
        <v>15</v>
      </c>
      <c r="U2147">
        <v>16</v>
      </c>
      <c r="V2147">
        <v>3</v>
      </c>
      <c r="W2147">
        <v>0</v>
      </c>
    </row>
    <row r="2148" spans="2:23" hidden="1">
      <c r="B2148" s="2" t="e">
        <f>IF(C5482="id",0,IF(C5482=C5483,B2147,IF(B2147=0,1,0)))</f>
        <v>#REF!</v>
      </c>
      <c r="F2148">
        <v>910</v>
      </c>
      <c r="G2148">
        <v>1</v>
      </c>
      <c r="H2148">
        <v>13</v>
      </c>
      <c r="I2148">
        <v>4</v>
      </c>
      <c r="J2148">
        <v>66</v>
      </c>
      <c r="K2148">
        <v>24</v>
      </c>
      <c r="L2148">
        <v>-1</v>
      </c>
      <c r="M2148">
        <v>55</v>
      </c>
      <c r="N2148">
        <v>50</v>
      </c>
      <c r="P2148">
        <v>57</v>
      </c>
      <c r="Q2148">
        <v>19</v>
      </c>
      <c r="R2148">
        <v>3</v>
      </c>
      <c r="S2148" t="s">
        <v>15</v>
      </c>
      <c r="U2148">
        <v>16</v>
      </c>
      <c r="V2148">
        <v>9</v>
      </c>
      <c r="W2148">
        <v>0</v>
      </c>
    </row>
    <row r="2149" spans="2:23" hidden="1">
      <c r="B2149" s="2" t="e">
        <f>IF(C5483="id",0,IF(C5483=C5484,B2148,IF(B2148=0,1,0)))</f>
        <v>#REF!</v>
      </c>
      <c r="F2149">
        <v>785</v>
      </c>
      <c r="G2149">
        <v>1</v>
      </c>
      <c r="H2149">
        <v>13</v>
      </c>
      <c r="I2149">
        <v>4</v>
      </c>
      <c r="J2149">
        <v>70</v>
      </c>
      <c r="K2149">
        <v>25</v>
      </c>
      <c r="L2149">
        <v>12</v>
      </c>
      <c r="M2149">
        <v>55</v>
      </c>
      <c r="N2149">
        <v>50</v>
      </c>
      <c r="P2149">
        <v>58</v>
      </c>
      <c r="Q2149">
        <v>20</v>
      </c>
      <c r="R2149">
        <v>5</v>
      </c>
      <c r="S2149" t="s">
        <v>15</v>
      </c>
      <c r="U2149">
        <v>20</v>
      </c>
      <c r="V2149">
        <v>12</v>
      </c>
      <c r="W2149">
        <v>0</v>
      </c>
    </row>
    <row r="2150" spans="2:23" hidden="1">
      <c r="B2150" s="2" t="e">
        <f>IF(C5484="id",0,IF(C5484=C5485,B2149,IF(B2149=0,1,0)))</f>
        <v>#REF!</v>
      </c>
      <c r="F2150" t="s">
        <v>18</v>
      </c>
      <c r="G2150">
        <v>0</v>
      </c>
      <c r="H2150">
        <v>13</v>
      </c>
      <c r="I2150">
        <v>4</v>
      </c>
      <c r="J2150">
        <v>55</v>
      </c>
      <c r="K2150">
        <v>14</v>
      </c>
      <c r="L2150">
        <v>7</v>
      </c>
      <c r="M2150">
        <v>55</v>
      </c>
      <c r="N2150">
        <v>51</v>
      </c>
      <c r="P2150">
        <v>51</v>
      </c>
      <c r="Q2150">
        <v>13</v>
      </c>
      <c r="R2150">
        <v>4</v>
      </c>
      <c r="S2150" t="s">
        <v>17</v>
      </c>
      <c r="V2150">
        <v>4</v>
      </c>
      <c r="W2150">
        <v>0</v>
      </c>
    </row>
    <row r="2151" spans="2:23" hidden="1">
      <c r="B2151" s="2" t="e">
        <f>IF(C5485="id",0,IF(C5485=C5486,B2150,IF(B2150=0,1,0)))</f>
        <v>#REF!</v>
      </c>
      <c r="F2151" t="s">
        <v>18</v>
      </c>
      <c r="G2151">
        <v>0</v>
      </c>
      <c r="H2151">
        <v>13</v>
      </c>
      <c r="I2151">
        <v>4</v>
      </c>
      <c r="J2151">
        <v>61</v>
      </c>
      <c r="K2151">
        <v>18</v>
      </c>
      <c r="L2151">
        <v>9</v>
      </c>
      <c r="M2151">
        <v>55</v>
      </c>
      <c r="N2151">
        <v>51</v>
      </c>
      <c r="P2151">
        <v>51</v>
      </c>
      <c r="Q2151">
        <v>13</v>
      </c>
      <c r="R2151">
        <v>4</v>
      </c>
      <c r="S2151" t="s">
        <v>17</v>
      </c>
      <c r="V2151">
        <v>10</v>
      </c>
      <c r="W2151">
        <v>0</v>
      </c>
    </row>
    <row r="2152" spans="2:23" hidden="1">
      <c r="B2152" s="2" t="e">
        <f>IF(C5486="id",0,IF(C5486=C5487,B2151,IF(B2151=0,1,0)))</f>
        <v>#REF!</v>
      </c>
      <c r="F2152" t="s">
        <v>18</v>
      </c>
      <c r="G2152">
        <v>0</v>
      </c>
      <c r="H2152">
        <v>13</v>
      </c>
      <c r="I2152">
        <v>4</v>
      </c>
      <c r="J2152">
        <v>62</v>
      </c>
      <c r="K2152">
        <v>18</v>
      </c>
      <c r="L2152">
        <v>10</v>
      </c>
      <c r="M2152">
        <v>55</v>
      </c>
      <c r="N2152">
        <v>51</v>
      </c>
      <c r="P2152">
        <v>51</v>
      </c>
      <c r="Q2152">
        <v>13</v>
      </c>
      <c r="R2152">
        <v>4</v>
      </c>
      <c r="S2152" t="s">
        <v>17</v>
      </c>
      <c r="V2152">
        <v>11</v>
      </c>
      <c r="W2152">
        <v>0</v>
      </c>
    </row>
    <row r="2153" spans="2:23" hidden="1">
      <c r="B2153" s="2" t="e">
        <f>IF(C5487="id",0,IF(C5487=C5488,B2152,IF(B2152=0,1,0)))</f>
        <v>#REF!</v>
      </c>
      <c r="F2153">
        <v>1072</v>
      </c>
      <c r="G2153">
        <v>1</v>
      </c>
      <c r="H2153">
        <v>13</v>
      </c>
      <c r="I2153">
        <v>4</v>
      </c>
      <c r="J2153">
        <v>60</v>
      </c>
      <c r="K2153">
        <v>10</v>
      </c>
      <c r="L2153">
        <v>8</v>
      </c>
      <c r="M2153">
        <v>55</v>
      </c>
      <c r="N2153">
        <v>51</v>
      </c>
      <c r="P2153">
        <v>55</v>
      </c>
      <c r="Q2153">
        <v>14</v>
      </c>
      <c r="R2153">
        <v>7</v>
      </c>
      <c r="S2153" t="s">
        <v>15</v>
      </c>
      <c r="U2153">
        <v>9</v>
      </c>
      <c r="V2153">
        <v>5</v>
      </c>
      <c r="W2153">
        <v>0</v>
      </c>
    </row>
    <row r="2154" spans="2:23" hidden="1">
      <c r="B2154" s="2" t="e">
        <f>IF(C5488="id",0,IF(C5488=C5489,B2153,IF(B2153=0,1,0)))</f>
        <v>#REF!</v>
      </c>
      <c r="F2154">
        <v>1174</v>
      </c>
      <c r="G2154">
        <v>1</v>
      </c>
      <c r="H2154">
        <v>13</v>
      </c>
      <c r="I2154">
        <v>4</v>
      </c>
      <c r="J2154">
        <v>63</v>
      </c>
      <c r="K2154">
        <v>19</v>
      </c>
      <c r="L2154">
        <v>8</v>
      </c>
      <c r="M2154">
        <v>55</v>
      </c>
      <c r="N2154">
        <v>51</v>
      </c>
      <c r="P2154">
        <v>61</v>
      </c>
      <c r="Q2154">
        <v>18</v>
      </c>
      <c r="R2154">
        <v>9</v>
      </c>
      <c r="S2154" t="s">
        <v>15</v>
      </c>
      <c r="U2154">
        <v>12</v>
      </c>
      <c r="V2154">
        <v>2</v>
      </c>
      <c r="W2154">
        <v>0</v>
      </c>
    </row>
    <row r="2155" spans="2:23" hidden="1">
      <c r="B2155" s="2" t="e">
        <f>IF(C5489="id",0,IF(C5489=C5490,B2154,IF(B2154=0,1,0)))</f>
        <v>#REF!</v>
      </c>
      <c r="F2155">
        <v>183</v>
      </c>
      <c r="G2155">
        <v>1</v>
      </c>
      <c r="H2155">
        <v>13</v>
      </c>
      <c r="I2155">
        <v>4</v>
      </c>
      <c r="J2155">
        <v>68</v>
      </c>
      <c r="K2155">
        <v>20</v>
      </c>
      <c r="L2155">
        <v>6</v>
      </c>
      <c r="M2155">
        <v>55</v>
      </c>
      <c r="N2155">
        <v>51</v>
      </c>
      <c r="P2155">
        <v>62</v>
      </c>
      <c r="Q2155">
        <v>18</v>
      </c>
      <c r="R2155">
        <v>10</v>
      </c>
      <c r="S2155" t="s">
        <v>15</v>
      </c>
      <c r="U2155">
        <v>17</v>
      </c>
      <c r="V2155">
        <v>6</v>
      </c>
      <c r="W2155">
        <v>0</v>
      </c>
    </row>
    <row r="2156" spans="2:23" hidden="1">
      <c r="B2156" s="2" t="e">
        <f>IF(C5490="id",0,IF(C5490=C5491,B2155,IF(B2155=0,1,0)))</f>
        <v>#REF!</v>
      </c>
      <c r="F2156" t="s">
        <v>18</v>
      </c>
      <c r="G2156">
        <v>0</v>
      </c>
      <c r="H2156">
        <v>13</v>
      </c>
      <c r="I2156">
        <v>4</v>
      </c>
      <c r="J2156">
        <v>56</v>
      </c>
      <c r="K2156">
        <v>15</v>
      </c>
      <c r="L2156">
        <v>6</v>
      </c>
      <c r="M2156">
        <v>55</v>
      </c>
      <c r="N2156">
        <v>52</v>
      </c>
      <c r="P2156">
        <v>52</v>
      </c>
      <c r="Q2156">
        <v>13</v>
      </c>
      <c r="R2156">
        <v>4</v>
      </c>
      <c r="S2156" t="s">
        <v>17</v>
      </c>
      <c r="V2156">
        <v>4</v>
      </c>
      <c r="W2156">
        <v>0</v>
      </c>
    </row>
    <row r="2157" spans="2:23" hidden="1">
      <c r="B2157" s="2" t="e">
        <f>IF(C5491="id",0,IF(C5491=C5492,B2156,IF(B2156=0,1,0)))</f>
        <v>#REF!</v>
      </c>
      <c r="F2157" t="s">
        <v>18</v>
      </c>
      <c r="G2157">
        <v>0</v>
      </c>
      <c r="H2157">
        <v>13</v>
      </c>
      <c r="I2157">
        <v>4</v>
      </c>
      <c r="J2157">
        <v>56</v>
      </c>
      <c r="K2157">
        <v>16</v>
      </c>
      <c r="L2157">
        <v>5</v>
      </c>
      <c r="M2157">
        <v>55</v>
      </c>
      <c r="N2157">
        <v>52</v>
      </c>
      <c r="P2157">
        <v>52</v>
      </c>
      <c r="Q2157">
        <v>13</v>
      </c>
      <c r="R2157">
        <v>4</v>
      </c>
      <c r="S2157" t="s">
        <v>17</v>
      </c>
      <c r="V2157">
        <v>4</v>
      </c>
      <c r="W2157">
        <v>0</v>
      </c>
    </row>
    <row r="2158" spans="2:23" hidden="1">
      <c r="B2158" s="2" t="e">
        <f>IF(C5492="id",0,IF(C5492=C5493,B2157,IF(B2157=0,1,0)))</f>
        <v>#REF!</v>
      </c>
      <c r="F2158" t="s">
        <v>18</v>
      </c>
      <c r="G2158">
        <v>0</v>
      </c>
      <c r="H2158">
        <v>13</v>
      </c>
      <c r="I2158">
        <v>4</v>
      </c>
      <c r="J2158">
        <v>59</v>
      </c>
      <c r="K2158">
        <v>19</v>
      </c>
      <c r="L2158">
        <v>3</v>
      </c>
      <c r="M2158">
        <v>55</v>
      </c>
      <c r="N2158">
        <v>52</v>
      </c>
      <c r="P2158">
        <v>52</v>
      </c>
      <c r="Q2158">
        <v>13</v>
      </c>
      <c r="R2158">
        <v>4</v>
      </c>
      <c r="S2158" t="s">
        <v>17</v>
      </c>
      <c r="V2158">
        <v>7</v>
      </c>
      <c r="W2158">
        <v>0</v>
      </c>
    </row>
    <row r="2159" spans="2:23" hidden="1">
      <c r="B2159" s="2" t="e">
        <f>IF(C5493="id",0,IF(C5493=C5494,B2158,IF(B2158=0,1,0)))</f>
        <v>#REF!</v>
      </c>
      <c r="F2159" t="s">
        <v>18</v>
      </c>
      <c r="G2159">
        <v>0</v>
      </c>
      <c r="H2159">
        <v>13</v>
      </c>
      <c r="I2159">
        <v>4</v>
      </c>
      <c r="J2159">
        <v>60</v>
      </c>
      <c r="K2159">
        <v>20</v>
      </c>
      <c r="L2159">
        <v>5</v>
      </c>
      <c r="M2159">
        <v>55</v>
      </c>
      <c r="N2159">
        <v>52</v>
      </c>
      <c r="P2159">
        <v>52</v>
      </c>
      <c r="Q2159">
        <v>13</v>
      </c>
      <c r="R2159">
        <v>4</v>
      </c>
      <c r="S2159" t="s">
        <v>17</v>
      </c>
      <c r="V2159">
        <v>8</v>
      </c>
      <c r="W2159">
        <v>0</v>
      </c>
    </row>
    <row r="2160" spans="2:23" hidden="1">
      <c r="B2160" s="2" t="e">
        <f>IF(C5494="id",0,IF(C5494=C5495,B2159,IF(B2159=0,1,0)))</f>
        <v>#REF!</v>
      </c>
      <c r="F2160" t="s">
        <v>18</v>
      </c>
      <c r="G2160">
        <v>0</v>
      </c>
      <c r="H2160">
        <v>13</v>
      </c>
      <c r="I2160">
        <v>4</v>
      </c>
      <c r="J2160">
        <v>61</v>
      </c>
      <c r="K2160">
        <v>10</v>
      </c>
      <c r="L2160">
        <v>10</v>
      </c>
      <c r="M2160">
        <v>55</v>
      </c>
      <c r="N2160">
        <v>52</v>
      </c>
      <c r="P2160">
        <v>52</v>
      </c>
      <c r="Q2160">
        <v>13</v>
      </c>
      <c r="R2160">
        <v>4</v>
      </c>
      <c r="S2160" t="s">
        <v>17</v>
      </c>
      <c r="V2160">
        <v>9</v>
      </c>
      <c r="W2160">
        <v>0</v>
      </c>
    </row>
    <row r="2161" spans="2:23" hidden="1">
      <c r="B2161" s="2" t="e">
        <f>IF(C5495="id",0,IF(C5495=C5496,B2160,IF(B2160=0,1,0)))</f>
        <v>#REF!</v>
      </c>
      <c r="F2161" t="s">
        <v>18</v>
      </c>
      <c r="G2161">
        <v>0</v>
      </c>
      <c r="H2161">
        <v>13</v>
      </c>
      <c r="I2161">
        <v>4</v>
      </c>
      <c r="J2161">
        <v>63</v>
      </c>
      <c r="K2161">
        <v>3</v>
      </c>
      <c r="L2161">
        <v>3</v>
      </c>
      <c r="M2161">
        <v>55</v>
      </c>
      <c r="N2161">
        <v>52</v>
      </c>
      <c r="P2161">
        <v>52</v>
      </c>
      <c r="Q2161">
        <v>13</v>
      </c>
      <c r="R2161">
        <v>4</v>
      </c>
      <c r="S2161" t="s">
        <v>17</v>
      </c>
      <c r="V2161">
        <v>11</v>
      </c>
      <c r="W2161">
        <v>0</v>
      </c>
    </row>
    <row r="2162" spans="2:23" hidden="1">
      <c r="B2162" s="2" t="e">
        <f>IF(C5496="id",0,IF(C5496=C5497,B2161,IF(B2161=0,1,0)))</f>
        <v>#REF!</v>
      </c>
      <c r="F2162">
        <v>901</v>
      </c>
      <c r="G2162">
        <v>1</v>
      </c>
      <c r="H2162">
        <v>13</v>
      </c>
      <c r="I2162">
        <v>4</v>
      </c>
      <c r="J2162">
        <v>60</v>
      </c>
      <c r="K2162">
        <v>19</v>
      </c>
      <c r="L2162">
        <v>4</v>
      </c>
      <c r="M2162">
        <v>55</v>
      </c>
      <c r="N2162">
        <v>52</v>
      </c>
      <c r="P2162">
        <v>59</v>
      </c>
      <c r="Q2162">
        <v>19</v>
      </c>
      <c r="R2162">
        <v>3</v>
      </c>
      <c r="S2162" t="s">
        <v>15</v>
      </c>
      <c r="U2162">
        <v>8</v>
      </c>
      <c r="V2162">
        <v>1</v>
      </c>
      <c r="W2162">
        <v>0</v>
      </c>
    </row>
    <row r="2163" spans="2:23" hidden="1">
      <c r="B2163" s="2" t="e">
        <f>IF(C5497="id",0,IF(C5497=C5498,B2162,IF(B2162=0,1,0)))</f>
        <v>#REF!</v>
      </c>
      <c r="F2163">
        <v>238</v>
      </c>
      <c r="G2163">
        <v>1</v>
      </c>
      <c r="H2163">
        <v>13</v>
      </c>
      <c r="I2163">
        <v>4</v>
      </c>
      <c r="J2163">
        <v>63</v>
      </c>
      <c r="K2163">
        <v>9</v>
      </c>
      <c r="L2163">
        <v>5</v>
      </c>
      <c r="M2163">
        <v>55</v>
      </c>
      <c r="N2163">
        <v>52</v>
      </c>
      <c r="P2163">
        <v>56</v>
      </c>
      <c r="Q2163">
        <v>15</v>
      </c>
      <c r="R2163">
        <v>6</v>
      </c>
      <c r="S2163" t="s">
        <v>15</v>
      </c>
      <c r="U2163">
        <v>11</v>
      </c>
      <c r="V2163">
        <v>7</v>
      </c>
      <c r="W2163">
        <v>0</v>
      </c>
    </row>
    <row r="2164" spans="2:23" hidden="1">
      <c r="B2164" s="2" t="e">
        <f>IF(C5498="id",0,IF(C5498=C5499,B2163,IF(B2163=0,1,0)))</f>
        <v>#REF!</v>
      </c>
      <c r="F2164">
        <v>1577</v>
      </c>
      <c r="G2164">
        <v>1</v>
      </c>
      <c r="H2164">
        <v>13</v>
      </c>
      <c r="I2164">
        <v>4</v>
      </c>
      <c r="J2164">
        <v>63</v>
      </c>
      <c r="K2164">
        <v>17</v>
      </c>
      <c r="L2164">
        <v>11</v>
      </c>
      <c r="M2164">
        <v>55</v>
      </c>
      <c r="N2164">
        <v>52</v>
      </c>
      <c r="P2164">
        <v>56</v>
      </c>
      <c r="Q2164">
        <v>16</v>
      </c>
      <c r="R2164">
        <v>5</v>
      </c>
      <c r="S2164" t="s">
        <v>15</v>
      </c>
      <c r="U2164">
        <v>11</v>
      </c>
      <c r="V2164">
        <v>7</v>
      </c>
      <c r="W2164">
        <v>0</v>
      </c>
    </row>
    <row r="2165" spans="2:23" hidden="1">
      <c r="B2165" s="2" t="e">
        <f>IF(C5499="id",0,IF(C5499=C5500,B2164,IF(B2164=0,1,0)))</f>
        <v>#REF!</v>
      </c>
      <c r="F2165">
        <v>90</v>
      </c>
      <c r="G2165">
        <v>1</v>
      </c>
      <c r="H2165">
        <v>13</v>
      </c>
      <c r="I2165">
        <v>4</v>
      </c>
      <c r="J2165">
        <v>66</v>
      </c>
      <c r="K2165">
        <v>1</v>
      </c>
      <c r="L2165">
        <v>2</v>
      </c>
      <c r="M2165">
        <v>55</v>
      </c>
      <c r="N2165">
        <v>52</v>
      </c>
      <c r="P2165">
        <v>63</v>
      </c>
      <c r="Q2165">
        <v>3</v>
      </c>
      <c r="R2165">
        <v>3</v>
      </c>
      <c r="S2165" t="s">
        <v>15</v>
      </c>
      <c r="U2165">
        <v>14</v>
      </c>
      <c r="V2165">
        <v>3</v>
      </c>
      <c r="W2165">
        <v>0</v>
      </c>
    </row>
    <row r="2166" spans="2:23" hidden="1">
      <c r="B2166" s="2" t="e">
        <f>IF(C5500="id",0,IF(C5500=C5501,B2165,IF(B2165=0,1,0)))</f>
        <v>#REF!</v>
      </c>
      <c r="F2166">
        <v>160</v>
      </c>
      <c r="G2166">
        <v>1</v>
      </c>
      <c r="H2166">
        <v>13</v>
      </c>
      <c r="I2166">
        <v>4</v>
      </c>
      <c r="J2166">
        <v>69</v>
      </c>
      <c r="K2166">
        <v>11</v>
      </c>
      <c r="L2166">
        <v>17</v>
      </c>
      <c r="M2166">
        <v>55</v>
      </c>
      <c r="N2166">
        <v>52</v>
      </c>
      <c r="P2166">
        <v>61</v>
      </c>
      <c r="Q2166">
        <v>10</v>
      </c>
      <c r="R2166">
        <v>10</v>
      </c>
      <c r="S2166" t="s">
        <v>15</v>
      </c>
      <c r="U2166">
        <v>17</v>
      </c>
      <c r="V2166">
        <v>8</v>
      </c>
      <c r="W2166">
        <v>0</v>
      </c>
    </row>
    <row r="2167" spans="2:23" hidden="1">
      <c r="B2167" s="2" t="e">
        <f>IF(C5501="id",0,IF(C5501=C5502,B2166,IF(B2166=0,1,0)))</f>
        <v>#REF!</v>
      </c>
      <c r="F2167">
        <v>806</v>
      </c>
      <c r="G2167">
        <v>1</v>
      </c>
      <c r="H2167">
        <v>13</v>
      </c>
      <c r="I2167">
        <v>4</v>
      </c>
      <c r="J2167">
        <v>72</v>
      </c>
      <c r="K2167">
        <v>26</v>
      </c>
      <c r="L2167">
        <v>11</v>
      </c>
      <c r="M2167">
        <v>55</v>
      </c>
      <c r="N2167">
        <v>52</v>
      </c>
      <c r="P2167">
        <v>60</v>
      </c>
      <c r="Q2167">
        <v>20</v>
      </c>
      <c r="R2167">
        <v>5</v>
      </c>
      <c r="S2167" t="s">
        <v>15</v>
      </c>
      <c r="U2167">
        <v>20</v>
      </c>
      <c r="V2167">
        <v>12</v>
      </c>
      <c r="W2167">
        <v>0</v>
      </c>
    </row>
    <row r="2168" spans="2:23" hidden="1">
      <c r="B2168" s="2" t="e">
        <f>IF(C5502="id",0,IF(C5502=C5503,B2167,IF(B2167=0,1,0)))</f>
        <v>#REF!</v>
      </c>
      <c r="F2168" t="s">
        <v>18</v>
      </c>
      <c r="G2168">
        <v>0</v>
      </c>
      <c r="H2168">
        <v>13</v>
      </c>
      <c r="I2168">
        <v>4</v>
      </c>
      <c r="J2168">
        <v>57</v>
      </c>
      <c r="K2168">
        <v>15</v>
      </c>
      <c r="L2168">
        <v>6</v>
      </c>
      <c r="M2168">
        <v>55</v>
      </c>
      <c r="N2168">
        <v>53</v>
      </c>
      <c r="P2168">
        <v>53</v>
      </c>
      <c r="Q2168">
        <v>13</v>
      </c>
      <c r="R2168">
        <v>4</v>
      </c>
      <c r="S2168" t="s">
        <v>17</v>
      </c>
      <c r="V2168">
        <v>4</v>
      </c>
      <c r="W2168">
        <v>0</v>
      </c>
    </row>
    <row r="2169" spans="2:23" hidden="1">
      <c r="B2169" s="2" t="e">
        <f>IF(C5503="id",0,IF(C5503=C5504,B2168,IF(B2168=0,1,0)))</f>
        <v>#REF!</v>
      </c>
      <c r="F2169" t="s">
        <v>18</v>
      </c>
      <c r="G2169">
        <v>0</v>
      </c>
      <c r="H2169">
        <v>13</v>
      </c>
      <c r="I2169">
        <v>4</v>
      </c>
      <c r="J2169">
        <v>59</v>
      </c>
      <c r="K2169">
        <v>18</v>
      </c>
      <c r="L2169">
        <v>3</v>
      </c>
      <c r="M2169">
        <v>55</v>
      </c>
      <c r="N2169">
        <v>53</v>
      </c>
      <c r="P2169">
        <v>53</v>
      </c>
      <c r="Q2169">
        <v>13</v>
      </c>
      <c r="R2169">
        <v>4</v>
      </c>
      <c r="S2169" t="s">
        <v>17</v>
      </c>
      <c r="V2169">
        <v>6</v>
      </c>
      <c r="W2169">
        <v>0</v>
      </c>
    </row>
    <row r="2170" spans="2:23" hidden="1">
      <c r="B2170" s="2" t="e">
        <f>IF(C5504="id",0,IF(C5504=C5505,B2169,IF(B2169=0,1,0)))</f>
        <v>#REF!</v>
      </c>
      <c r="F2170" t="s">
        <v>18</v>
      </c>
      <c r="G2170">
        <v>0</v>
      </c>
      <c r="H2170">
        <v>13</v>
      </c>
      <c r="I2170">
        <v>4</v>
      </c>
      <c r="J2170">
        <v>63</v>
      </c>
      <c r="K2170">
        <v>18</v>
      </c>
      <c r="L2170">
        <v>9</v>
      </c>
      <c r="M2170">
        <v>55</v>
      </c>
      <c r="N2170">
        <v>53</v>
      </c>
      <c r="P2170">
        <v>53</v>
      </c>
      <c r="Q2170">
        <v>13</v>
      </c>
      <c r="R2170">
        <v>4</v>
      </c>
      <c r="S2170" t="s">
        <v>17</v>
      </c>
      <c r="V2170">
        <v>10</v>
      </c>
      <c r="W2170">
        <v>0</v>
      </c>
    </row>
    <row r="2171" spans="2:23" hidden="1">
      <c r="B2171" s="2" t="e">
        <f>IF(C5505="id",0,IF(C5505=C5506,B2170,IF(B2170=0,1,0)))</f>
        <v>#REF!</v>
      </c>
      <c r="F2171" t="s">
        <v>18</v>
      </c>
      <c r="G2171">
        <v>0</v>
      </c>
      <c r="H2171">
        <v>13</v>
      </c>
      <c r="I2171">
        <v>4</v>
      </c>
      <c r="J2171">
        <v>65</v>
      </c>
      <c r="K2171">
        <v>20</v>
      </c>
      <c r="L2171">
        <v>9</v>
      </c>
      <c r="M2171">
        <v>55</v>
      </c>
      <c r="N2171">
        <v>53</v>
      </c>
      <c r="P2171">
        <v>53</v>
      </c>
      <c r="Q2171">
        <v>13</v>
      </c>
      <c r="R2171">
        <v>4</v>
      </c>
      <c r="S2171" t="s">
        <v>17</v>
      </c>
      <c r="V2171">
        <v>12</v>
      </c>
      <c r="W2171">
        <v>0</v>
      </c>
    </row>
    <row r="2172" spans="2:23" hidden="1">
      <c r="B2172" s="2" t="e">
        <f>IF(C5506="id",0,IF(C5506=C5507,B2171,IF(B2171=0,1,0)))</f>
        <v>#REF!</v>
      </c>
      <c r="F2172">
        <v>231</v>
      </c>
      <c r="G2172">
        <v>1</v>
      </c>
      <c r="H2172">
        <v>13</v>
      </c>
      <c r="I2172">
        <v>4</v>
      </c>
      <c r="J2172">
        <v>66</v>
      </c>
      <c r="K2172">
        <v>18</v>
      </c>
      <c r="L2172">
        <v>0</v>
      </c>
      <c r="M2172">
        <v>55</v>
      </c>
      <c r="N2172">
        <v>53</v>
      </c>
      <c r="P2172">
        <v>57</v>
      </c>
      <c r="Q2172">
        <v>15</v>
      </c>
      <c r="R2172">
        <v>6</v>
      </c>
      <c r="S2172" t="s">
        <v>15</v>
      </c>
      <c r="U2172">
        <v>13</v>
      </c>
      <c r="V2172">
        <v>9</v>
      </c>
      <c r="W2172">
        <v>0</v>
      </c>
    </row>
    <row r="2173" spans="2:23" hidden="1">
      <c r="B2173" s="2" t="e">
        <f>IF(C5507="id",0,IF(C5507=C5508,B2172,IF(B2172=0,1,0)))</f>
        <v>#REF!</v>
      </c>
      <c r="F2173">
        <v>1188</v>
      </c>
      <c r="G2173">
        <v>1</v>
      </c>
      <c r="H2173">
        <v>13</v>
      </c>
      <c r="I2173">
        <v>4</v>
      </c>
      <c r="J2173">
        <v>67</v>
      </c>
      <c r="K2173">
        <v>21</v>
      </c>
      <c r="L2173">
        <v>8</v>
      </c>
      <c r="M2173">
        <v>55</v>
      </c>
      <c r="N2173">
        <v>53</v>
      </c>
      <c r="P2173">
        <v>63</v>
      </c>
      <c r="Q2173">
        <v>18</v>
      </c>
      <c r="R2173">
        <v>9</v>
      </c>
      <c r="S2173" t="s">
        <v>15</v>
      </c>
      <c r="U2173">
        <v>14</v>
      </c>
      <c r="V2173">
        <v>4</v>
      </c>
      <c r="W2173">
        <v>0</v>
      </c>
    </row>
    <row r="2174" spans="2:23" hidden="1">
      <c r="B2174" s="2" t="e">
        <f>IF(C5508="id",0,IF(C5508=C5509,B2173,IF(B2173=0,1,0)))</f>
        <v>#REF!</v>
      </c>
      <c r="F2174">
        <v>436</v>
      </c>
      <c r="G2174">
        <v>1</v>
      </c>
      <c r="H2174">
        <v>13</v>
      </c>
      <c r="I2174">
        <v>4</v>
      </c>
      <c r="J2174">
        <v>67</v>
      </c>
      <c r="K2174">
        <v>16</v>
      </c>
      <c r="L2174">
        <v>-3</v>
      </c>
      <c r="M2174">
        <v>55</v>
      </c>
      <c r="N2174">
        <v>53</v>
      </c>
      <c r="P2174">
        <v>59</v>
      </c>
      <c r="Q2174">
        <v>18</v>
      </c>
      <c r="R2174">
        <v>3</v>
      </c>
      <c r="S2174" t="s">
        <v>15</v>
      </c>
      <c r="U2174">
        <v>14</v>
      </c>
      <c r="V2174">
        <v>8</v>
      </c>
      <c r="W2174">
        <v>0</v>
      </c>
    </row>
    <row r="2175" spans="2:23" hidden="1">
      <c r="B2175" s="2" t="e">
        <f>IF(C5509="id",0,IF(C5509=C5510,B2174,IF(B2174=0,1,0)))</f>
        <v>#REF!</v>
      </c>
      <c r="F2175">
        <v>1232</v>
      </c>
      <c r="G2175">
        <v>1</v>
      </c>
      <c r="H2175">
        <v>13</v>
      </c>
      <c r="I2175">
        <v>4</v>
      </c>
      <c r="J2175">
        <v>69</v>
      </c>
      <c r="K2175">
        <v>19</v>
      </c>
      <c r="L2175">
        <v>6</v>
      </c>
      <c r="M2175">
        <v>55</v>
      </c>
      <c r="N2175">
        <v>53</v>
      </c>
      <c r="P2175">
        <v>65</v>
      </c>
      <c r="Q2175">
        <v>20</v>
      </c>
      <c r="R2175">
        <v>9</v>
      </c>
      <c r="S2175" t="s">
        <v>15</v>
      </c>
      <c r="U2175">
        <v>16</v>
      </c>
      <c r="V2175">
        <v>4</v>
      </c>
      <c r="W2175">
        <v>0</v>
      </c>
    </row>
    <row r="2176" spans="2:23" hidden="1">
      <c r="B2176" s="2" t="e">
        <f>IF(C5510="id",0,IF(C5510=C5511,B2175,IF(B2175=0,1,0)))</f>
        <v>#REF!</v>
      </c>
      <c r="F2176">
        <v>1189</v>
      </c>
      <c r="G2176">
        <v>1</v>
      </c>
      <c r="H2176">
        <v>13</v>
      </c>
      <c r="I2176">
        <v>4</v>
      </c>
      <c r="J2176">
        <v>69</v>
      </c>
      <c r="K2176">
        <v>12</v>
      </c>
      <c r="L2176">
        <v>9</v>
      </c>
      <c r="M2176">
        <v>55</v>
      </c>
      <c r="N2176">
        <v>53</v>
      </c>
      <c r="P2176">
        <v>63</v>
      </c>
      <c r="Q2176">
        <v>18</v>
      </c>
      <c r="R2176">
        <v>9</v>
      </c>
      <c r="S2176" t="s">
        <v>15</v>
      </c>
      <c r="U2176">
        <v>16</v>
      </c>
      <c r="V2176">
        <v>6</v>
      </c>
      <c r="W2176">
        <v>0</v>
      </c>
    </row>
    <row r="2177" spans="2:23" hidden="1">
      <c r="B2177" s="2" t="e">
        <f>IF(C5511="id",0,IF(C5511=C5512,B2176,IF(B2176=0,1,0)))</f>
        <v>#REF!</v>
      </c>
      <c r="F2177">
        <v>1238</v>
      </c>
      <c r="G2177">
        <v>1</v>
      </c>
      <c r="H2177">
        <v>13</v>
      </c>
      <c r="I2177">
        <v>4</v>
      </c>
      <c r="J2177">
        <v>71</v>
      </c>
      <c r="K2177">
        <v>18</v>
      </c>
      <c r="L2177">
        <v>5</v>
      </c>
      <c r="M2177">
        <v>55</v>
      </c>
      <c r="N2177">
        <v>53</v>
      </c>
      <c r="P2177">
        <v>65</v>
      </c>
      <c r="Q2177">
        <v>20</v>
      </c>
      <c r="R2177">
        <v>9</v>
      </c>
      <c r="S2177" t="s">
        <v>15</v>
      </c>
      <c r="U2177">
        <v>18</v>
      </c>
      <c r="V2177">
        <v>6</v>
      </c>
      <c r="W2177">
        <v>0</v>
      </c>
    </row>
    <row r="2178" spans="2:23" hidden="1">
      <c r="B2178" s="2" t="e">
        <f>IF(C5512="id",0,IF(C5512=C5513,B2177,IF(B2177=0,1,0)))</f>
        <v>#REF!</v>
      </c>
      <c r="F2178" t="s">
        <v>18</v>
      </c>
      <c r="G2178">
        <v>0</v>
      </c>
      <c r="H2178">
        <v>13</v>
      </c>
      <c r="I2178">
        <v>4</v>
      </c>
      <c r="J2178">
        <v>64</v>
      </c>
      <c r="K2178">
        <v>18</v>
      </c>
      <c r="L2178">
        <v>9</v>
      </c>
      <c r="M2178">
        <v>55</v>
      </c>
      <c r="N2178">
        <v>54</v>
      </c>
      <c r="P2178">
        <v>54</v>
      </c>
      <c r="Q2178">
        <v>13</v>
      </c>
      <c r="R2178">
        <v>4</v>
      </c>
      <c r="S2178" t="s">
        <v>17</v>
      </c>
      <c r="V2178">
        <v>10</v>
      </c>
      <c r="W2178">
        <v>0</v>
      </c>
    </row>
    <row r="2179" spans="2:23" hidden="1">
      <c r="B2179" s="2" t="e">
        <f>IF(C5513="id",0,IF(C5513=C5514,B2178,IF(B2178=0,1,0)))</f>
        <v>#REF!</v>
      </c>
      <c r="F2179">
        <v>961</v>
      </c>
      <c r="G2179">
        <v>1</v>
      </c>
      <c r="H2179">
        <v>13</v>
      </c>
      <c r="I2179">
        <v>4</v>
      </c>
      <c r="J2179">
        <v>73</v>
      </c>
      <c r="K2179">
        <v>15</v>
      </c>
      <c r="L2179">
        <v>15</v>
      </c>
      <c r="M2179">
        <v>55</v>
      </c>
      <c r="N2179">
        <v>54</v>
      </c>
      <c r="P2179">
        <v>64</v>
      </c>
      <c r="Q2179">
        <v>18</v>
      </c>
      <c r="R2179">
        <v>9</v>
      </c>
      <c r="S2179" t="s">
        <v>15</v>
      </c>
      <c r="U2179">
        <v>19</v>
      </c>
      <c r="V2179">
        <v>9</v>
      </c>
      <c r="W2179">
        <v>0</v>
      </c>
    </row>
    <row r="2180" spans="2:23" hidden="1">
      <c r="B2180" s="2" t="e">
        <f>IF(C5514="id",0,IF(C5514=C5515,B2179,IF(B2179=0,1,0)))</f>
        <v>#REF!</v>
      </c>
      <c r="F2180" t="s">
        <v>18</v>
      </c>
      <c r="G2180">
        <v>0</v>
      </c>
      <c r="H2180">
        <v>13</v>
      </c>
      <c r="I2180">
        <v>4</v>
      </c>
      <c r="J2180">
        <v>65</v>
      </c>
      <c r="K2180">
        <v>18</v>
      </c>
      <c r="L2180">
        <v>9</v>
      </c>
      <c r="M2180">
        <v>55</v>
      </c>
      <c r="N2180">
        <v>55</v>
      </c>
      <c r="P2180">
        <v>55</v>
      </c>
      <c r="Q2180">
        <v>13</v>
      </c>
      <c r="R2180">
        <v>4</v>
      </c>
      <c r="S2180" t="s">
        <v>17</v>
      </c>
      <c r="V2180">
        <v>10</v>
      </c>
      <c r="W2180">
        <v>0</v>
      </c>
    </row>
    <row r="2181" spans="2:23" hidden="1">
      <c r="B2181" s="2" t="e">
        <f>IF(C5515="id",0,IF(C5515=C5516,B2180,IF(B2180=0,1,0)))</f>
        <v>#REF!</v>
      </c>
      <c r="F2181">
        <v>1184</v>
      </c>
      <c r="G2181">
        <v>1</v>
      </c>
      <c r="H2181">
        <v>13</v>
      </c>
      <c r="I2181">
        <v>4</v>
      </c>
      <c r="J2181">
        <v>68</v>
      </c>
      <c r="K2181">
        <v>19</v>
      </c>
      <c r="L2181">
        <v>11</v>
      </c>
      <c r="M2181">
        <v>55</v>
      </c>
      <c r="N2181">
        <v>55</v>
      </c>
      <c r="P2181">
        <v>65</v>
      </c>
      <c r="Q2181">
        <v>18</v>
      </c>
      <c r="R2181">
        <v>9</v>
      </c>
      <c r="S2181" t="s">
        <v>15</v>
      </c>
      <c r="U2181">
        <v>13</v>
      </c>
      <c r="V2181">
        <v>3</v>
      </c>
      <c r="W2181">
        <v>0</v>
      </c>
    </row>
    <row r="2182" spans="2:23" hidden="1">
      <c r="B2182" s="2" t="e">
        <f>IF(C5516="id",0,IF(C5516=C5517,B2181,IF(B2181=0,1,0)))</f>
        <v>#REF!</v>
      </c>
      <c r="F2182" t="s">
        <v>18</v>
      </c>
      <c r="G2182">
        <v>0</v>
      </c>
      <c r="H2182">
        <v>13</v>
      </c>
      <c r="I2182">
        <v>4</v>
      </c>
      <c r="J2182">
        <v>60</v>
      </c>
      <c r="K2182">
        <v>14</v>
      </c>
      <c r="L2182">
        <v>7</v>
      </c>
      <c r="M2182">
        <v>55</v>
      </c>
      <c r="N2182">
        <v>56</v>
      </c>
      <c r="P2182">
        <v>56</v>
      </c>
      <c r="Q2182">
        <v>13</v>
      </c>
      <c r="R2182">
        <v>4</v>
      </c>
      <c r="S2182" t="s">
        <v>17</v>
      </c>
      <c r="V2182">
        <v>4</v>
      </c>
      <c r="W2182">
        <v>0</v>
      </c>
    </row>
    <row r="2183" spans="2:23" hidden="1">
      <c r="B2183" s="2" t="e">
        <f>IF(C5517="id",0,IF(C5517=C5518,B2182,IF(B2182=0,1,0)))</f>
        <v>#REF!</v>
      </c>
      <c r="F2183" t="s">
        <v>18</v>
      </c>
      <c r="G2183">
        <v>0</v>
      </c>
      <c r="H2183">
        <v>13</v>
      </c>
      <c r="I2183">
        <v>4</v>
      </c>
      <c r="J2183">
        <v>65</v>
      </c>
      <c r="K2183">
        <v>20</v>
      </c>
      <c r="L2183">
        <v>2</v>
      </c>
      <c r="M2183">
        <v>55</v>
      </c>
      <c r="N2183">
        <v>56</v>
      </c>
      <c r="P2183">
        <v>56</v>
      </c>
      <c r="Q2183">
        <v>13</v>
      </c>
      <c r="R2183">
        <v>4</v>
      </c>
      <c r="S2183" t="s">
        <v>17</v>
      </c>
      <c r="V2183">
        <v>9</v>
      </c>
      <c r="W2183">
        <v>0</v>
      </c>
    </row>
    <row r="2184" spans="2:23" hidden="1">
      <c r="B2184" s="2" t="e">
        <f>IF(C5518="id",0,IF(C5518=C5519,B2183,IF(B2183=0,1,0)))</f>
        <v>#REF!</v>
      </c>
      <c r="F2184">
        <v>1079</v>
      </c>
      <c r="G2184">
        <v>1</v>
      </c>
      <c r="H2184">
        <v>13</v>
      </c>
      <c r="I2184">
        <v>4</v>
      </c>
      <c r="J2184">
        <v>66</v>
      </c>
      <c r="K2184">
        <v>9</v>
      </c>
      <c r="L2184">
        <v>8</v>
      </c>
      <c r="M2184">
        <v>55</v>
      </c>
      <c r="N2184">
        <v>56</v>
      </c>
      <c r="P2184">
        <v>60</v>
      </c>
      <c r="Q2184">
        <v>14</v>
      </c>
      <c r="R2184">
        <v>7</v>
      </c>
      <c r="S2184" t="s">
        <v>15</v>
      </c>
      <c r="U2184">
        <v>10</v>
      </c>
      <c r="V2184">
        <v>6</v>
      </c>
      <c r="W2184">
        <v>0</v>
      </c>
    </row>
    <row r="2185" spans="2:23" hidden="1">
      <c r="B2185" s="2" t="e">
        <f>IF(C5519="id",0,IF(C5519=C5520,B2184,IF(B2184=0,1,0)))</f>
        <v>#REF!</v>
      </c>
      <c r="F2185">
        <v>577</v>
      </c>
      <c r="G2185">
        <v>1</v>
      </c>
      <c r="H2185">
        <v>13</v>
      </c>
      <c r="I2185">
        <v>4</v>
      </c>
      <c r="J2185">
        <v>72</v>
      </c>
      <c r="K2185">
        <v>26</v>
      </c>
      <c r="L2185">
        <v>3</v>
      </c>
      <c r="M2185">
        <v>55</v>
      </c>
      <c r="N2185">
        <v>56</v>
      </c>
      <c r="P2185">
        <v>65</v>
      </c>
      <c r="Q2185">
        <v>20</v>
      </c>
      <c r="R2185">
        <v>2</v>
      </c>
      <c r="S2185" t="s">
        <v>15</v>
      </c>
      <c r="U2185">
        <v>16</v>
      </c>
      <c r="V2185">
        <v>7</v>
      </c>
      <c r="W2185">
        <v>0</v>
      </c>
    </row>
    <row r="2186" spans="2:23" hidden="1">
      <c r="B2186" s="2" t="e">
        <f>IF(C5520="id",0,IF(C5520=C5521,B2185,IF(B2185=0,1,0)))</f>
        <v>#REF!</v>
      </c>
      <c r="F2186" t="s">
        <v>18</v>
      </c>
      <c r="G2186">
        <v>0</v>
      </c>
      <c r="H2186">
        <v>13</v>
      </c>
      <c r="I2186">
        <v>4</v>
      </c>
      <c r="J2186">
        <v>63</v>
      </c>
      <c r="K2186">
        <v>19</v>
      </c>
      <c r="L2186">
        <v>4</v>
      </c>
      <c r="M2186">
        <v>55</v>
      </c>
      <c r="N2186">
        <v>57</v>
      </c>
      <c r="P2186">
        <v>57</v>
      </c>
      <c r="Q2186">
        <v>13</v>
      </c>
      <c r="R2186">
        <v>4</v>
      </c>
      <c r="S2186" t="s">
        <v>17</v>
      </c>
      <c r="V2186">
        <v>6</v>
      </c>
      <c r="W2186">
        <v>0</v>
      </c>
    </row>
    <row r="2187" spans="2:23" hidden="1">
      <c r="B2187" s="2" t="e">
        <f>IF(C5521="id",0,IF(C5521=C5522,B2186,IF(B2186=0,1,0)))</f>
        <v>#REF!</v>
      </c>
      <c r="F2187" t="s">
        <v>18</v>
      </c>
      <c r="G2187">
        <v>0</v>
      </c>
      <c r="H2187">
        <v>13</v>
      </c>
      <c r="I2187">
        <v>4</v>
      </c>
      <c r="J2187">
        <v>64</v>
      </c>
      <c r="K2187">
        <v>15</v>
      </c>
      <c r="L2187">
        <v>9</v>
      </c>
      <c r="M2187">
        <v>55</v>
      </c>
      <c r="N2187">
        <v>57</v>
      </c>
      <c r="P2187">
        <v>57</v>
      </c>
      <c r="Q2187">
        <v>13</v>
      </c>
      <c r="R2187">
        <v>4</v>
      </c>
      <c r="S2187" t="s">
        <v>17</v>
      </c>
      <c r="V2187">
        <v>7</v>
      </c>
      <c r="W2187">
        <v>0</v>
      </c>
    </row>
    <row r="2188" spans="2:23" hidden="1">
      <c r="B2188" s="2" t="e">
        <f>IF(C5522="id",0,IF(C5522=C5523,B2187,IF(B2187=0,1,0)))</f>
        <v>#REF!</v>
      </c>
      <c r="F2188" t="s">
        <v>18</v>
      </c>
      <c r="G2188">
        <v>0</v>
      </c>
      <c r="H2188">
        <v>13</v>
      </c>
      <c r="I2188">
        <v>4</v>
      </c>
      <c r="J2188">
        <v>64</v>
      </c>
      <c r="K2188">
        <v>9</v>
      </c>
      <c r="L2188">
        <v>1</v>
      </c>
      <c r="M2188">
        <v>55</v>
      </c>
      <c r="N2188">
        <v>57</v>
      </c>
      <c r="P2188">
        <v>57</v>
      </c>
      <c r="Q2188">
        <v>13</v>
      </c>
      <c r="R2188">
        <v>4</v>
      </c>
      <c r="S2188" t="s">
        <v>17</v>
      </c>
      <c r="V2188">
        <v>7</v>
      </c>
      <c r="W2188">
        <v>0</v>
      </c>
    </row>
    <row r="2189" spans="2:23" hidden="1">
      <c r="B2189" s="2" t="e">
        <f>IF(C5523="id",0,IF(C5523=C5524,B2188,IF(B2188=0,1,0)))</f>
        <v>#REF!</v>
      </c>
      <c r="F2189" t="s">
        <v>18</v>
      </c>
      <c r="G2189">
        <v>0</v>
      </c>
      <c r="H2189">
        <v>13</v>
      </c>
      <c r="I2189">
        <v>4</v>
      </c>
      <c r="J2189">
        <v>66</v>
      </c>
      <c r="K2189">
        <v>5</v>
      </c>
      <c r="L2189">
        <v>5</v>
      </c>
      <c r="M2189">
        <v>55</v>
      </c>
      <c r="N2189">
        <v>57</v>
      </c>
      <c r="P2189">
        <v>57</v>
      </c>
      <c r="Q2189">
        <v>13</v>
      </c>
      <c r="R2189">
        <v>4</v>
      </c>
      <c r="S2189" t="s">
        <v>17</v>
      </c>
      <c r="V2189">
        <v>9</v>
      </c>
      <c r="W2189">
        <v>0</v>
      </c>
    </row>
    <row r="2190" spans="2:23" hidden="1">
      <c r="B2190" s="2" t="e">
        <f>IF(C5524="id",0,IF(C5524=C5525,B2189,IF(B2189=0,1,0)))</f>
        <v>#REF!</v>
      </c>
      <c r="F2190" t="s">
        <v>18</v>
      </c>
      <c r="G2190">
        <v>0</v>
      </c>
      <c r="H2190">
        <v>13</v>
      </c>
      <c r="I2190">
        <v>4</v>
      </c>
      <c r="J2190">
        <v>67</v>
      </c>
      <c r="K2190">
        <v>6</v>
      </c>
      <c r="L2190">
        <v>7</v>
      </c>
      <c r="M2190">
        <v>55</v>
      </c>
      <c r="N2190">
        <v>57</v>
      </c>
      <c r="P2190">
        <v>57</v>
      </c>
      <c r="Q2190">
        <v>13</v>
      </c>
      <c r="R2190">
        <v>4</v>
      </c>
      <c r="S2190" t="s">
        <v>17</v>
      </c>
      <c r="V2190">
        <v>10</v>
      </c>
      <c r="W2190">
        <v>0</v>
      </c>
    </row>
    <row r="2191" spans="2:23" hidden="1">
      <c r="B2191" s="2" t="e">
        <f>IF(C5525="id",0,IF(C5525=C5526,B2190,IF(B2190=0,1,0)))</f>
        <v>#REF!</v>
      </c>
      <c r="F2191" t="s">
        <v>18</v>
      </c>
      <c r="G2191">
        <v>0</v>
      </c>
      <c r="H2191">
        <v>13</v>
      </c>
      <c r="I2191">
        <v>4</v>
      </c>
      <c r="J2191">
        <v>69</v>
      </c>
      <c r="K2191">
        <v>20</v>
      </c>
      <c r="L2191">
        <v>9</v>
      </c>
      <c r="M2191">
        <v>55</v>
      </c>
      <c r="N2191">
        <v>57</v>
      </c>
      <c r="P2191">
        <v>57</v>
      </c>
      <c r="Q2191">
        <v>13</v>
      </c>
      <c r="R2191">
        <v>4</v>
      </c>
      <c r="S2191" t="s">
        <v>17</v>
      </c>
      <c r="V2191">
        <v>12</v>
      </c>
      <c r="W2191">
        <v>0</v>
      </c>
    </row>
    <row r="2192" spans="2:23" hidden="1">
      <c r="B2192" s="2" t="e">
        <f>IF(C5526="id",0,IF(C5526=C5527,B2191,IF(B2191=0,1,0)))</f>
        <v>#REF!</v>
      </c>
      <c r="F2192" t="s">
        <v>18</v>
      </c>
      <c r="G2192">
        <v>0</v>
      </c>
      <c r="H2192">
        <v>13</v>
      </c>
      <c r="I2192">
        <v>4</v>
      </c>
      <c r="J2192">
        <v>70</v>
      </c>
      <c r="K2192">
        <v>4</v>
      </c>
      <c r="L2192">
        <v>0</v>
      </c>
      <c r="M2192">
        <v>55</v>
      </c>
      <c r="N2192">
        <v>57</v>
      </c>
      <c r="P2192">
        <v>57</v>
      </c>
      <c r="Q2192">
        <v>13</v>
      </c>
      <c r="R2192">
        <v>4</v>
      </c>
      <c r="S2192" t="s">
        <v>17</v>
      </c>
      <c r="V2192">
        <v>13</v>
      </c>
      <c r="W2192">
        <v>0</v>
      </c>
    </row>
    <row r="2193" spans="2:23" hidden="1">
      <c r="B2193" s="2" t="e">
        <f>IF(C5527="id",0,IF(C5527=C5528,B2192,IF(B2192=0,1,0)))</f>
        <v>#REF!</v>
      </c>
      <c r="F2193">
        <v>1393</v>
      </c>
      <c r="G2193">
        <v>1</v>
      </c>
      <c r="H2193">
        <v>13</v>
      </c>
      <c r="I2193">
        <v>4</v>
      </c>
      <c r="J2193">
        <v>69</v>
      </c>
      <c r="K2193">
        <v>5</v>
      </c>
      <c r="L2193">
        <v>0</v>
      </c>
      <c r="M2193">
        <v>55</v>
      </c>
      <c r="N2193">
        <v>57</v>
      </c>
      <c r="P2193">
        <v>64</v>
      </c>
      <c r="Q2193">
        <v>9</v>
      </c>
      <c r="R2193">
        <v>1</v>
      </c>
      <c r="S2193" t="s">
        <v>15</v>
      </c>
      <c r="U2193">
        <v>12</v>
      </c>
      <c r="V2193">
        <v>5</v>
      </c>
      <c r="W2193">
        <v>0</v>
      </c>
    </row>
    <row r="2194" spans="2:23" hidden="1">
      <c r="B2194" s="2" t="e">
        <f>IF(C5528="id",0,IF(C5528=C5529,B2193,IF(B2193=0,1,0)))</f>
        <v>#REF!</v>
      </c>
      <c r="F2194">
        <v>492</v>
      </c>
      <c r="G2194">
        <v>1</v>
      </c>
      <c r="H2194">
        <v>13</v>
      </c>
      <c r="I2194">
        <v>4</v>
      </c>
      <c r="J2194">
        <v>73</v>
      </c>
      <c r="K2194">
        <v>20</v>
      </c>
      <c r="L2194">
        <v>5</v>
      </c>
      <c r="M2194">
        <v>55</v>
      </c>
      <c r="N2194">
        <v>57</v>
      </c>
      <c r="P2194">
        <v>64</v>
      </c>
      <c r="Q2194">
        <v>15</v>
      </c>
      <c r="R2194">
        <v>9</v>
      </c>
      <c r="S2194" t="s">
        <v>15</v>
      </c>
      <c r="U2194">
        <v>16</v>
      </c>
      <c r="V2194">
        <v>9</v>
      </c>
      <c r="W2194">
        <v>0</v>
      </c>
    </row>
    <row r="2195" spans="2:23" hidden="1">
      <c r="B2195" s="2" t="e">
        <f>IF(C5529="id",0,IF(C5529=C5530,B2194,IF(B2194=0,1,0)))</f>
        <v>#REF!</v>
      </c>
      <c r="F2195">
        <v>250</v>
      </c>
      <c r="G2195">
        <v>1</v>
      </c>
      <c r="H2195">
        <v>13</v>
      </c>
      <c r="I2195">
        <v>4</v>
      </c>
      <c r="J2195">
        <v>74</v>
      </c>
      <c r="K2195">
        <v>25</v>
      </c>
      <c r="L2195">
        <v>-1</v>
      </c>
      <c r="M2195">
        <v>55</v>
      </c>
      <c r="N2195">
        <v>57</v>
      </c>
      <c r="P2195">
        <v>63</v>
      </c>
      <c r="Q2195">
        <v>19</v>
      </c>
      <c r="R2195">
        <v>4</v>
      </c>
      <c r="S2195" t="s">
        <v>15</v>
      </c>
      <c r="U2195">
        <v>17</v>
      </c>
      <c r="V2195">
        <v>11</v>
      </c>
      <c r="W2195">
        <v>0</v>
      </c>
    </row>
    <row r="2196" spans="2:23" hidden="1">
      <c r="B2196" s="2" t="e">
        <f>IF(C5530="id",0,IF(C5530=C5531,B2195,IF(B2195=0,1,0)))</f>
        <v>#REF!</v>
      </c>
      <c r="F2196">
        <v>1255</v>
      </c>
      <c r="G2196">
        <v>1</v>
      </c>
      <c r="H2196">
        <v>13</v>
      </c>
      <c r="I2196">
        <v>4</v>
      </c>
      <c r="J2196">
        <v>75</v>
      </c>
      <c r="K2196">
        <v>19</v>
      </c>
      <c r="L2196">
        <v>14</v>
      </c>
      <c r="M2196">
        <v>55</v>
      </c>
      <c r="N2196">
        <v>57</v>
      </c>
      <c r="P2196">
        <v>69</v>
      </c>
      <c r="Q2196">
        <v>20</v>
      </c>
      <c r="R2196">
        <v>9</v>
      </c>
      <c r="S2196" t="s">
        <v>15</v>
      </c>
      <c r="U2196">
        <v>18</v>
      </c>
      <c r="V2196">
        <v>6</v>
      </c>
      <c r="W2196">
        <v>0</v>
      </c>
    </row>
    <row r="2197" spans="2:23" hidden="1">
      <c r="B2197" s="2" t="e">
        <f>IF(C5531="id",0,IF(C5531=C5532,B2196,IF(B2196=0,1,0)))</f>
        <v>#REF!</v>
      </c>
      <c r="F2197">
        <v>1347</v>
      </c>
      <c r="G2197">
        <v>1</v>
      </c>
      <c r="H2197">
        <v>13</v>
      </c>
      <c r="I2197">
        <v>4</v>
      </c>
      <c r="J2197">
        <v>76</v>
      </c>
      <c r="K2197">
        <v>8</v>
      </c>
      <c r="L2197">
        <v>12</v>
      </c>
      <c r="M2197">
        <v>55</v>
      </c>
      <c r="N2197">
        <v>57</v>
      </c>
      <c r="P2197">
        <v>66</v>
      </c>
      <c r="Q2197">
        <v>5</v>
      </c>
      <c r="R2197">
        <v>5</v>
      </c>
      <c r="S2197" t="s">
        <v>15</v>
      </c>
      <c r="U2197">
        <v>19</v>
      </c>
      <c r="V2197">
        <v>10</v>
      </c>
      <c r="W2197">
        <v>0</v>
      </c>
    </row>
    <row r="2198" spans="2:23" hidden="1">
      <c r="B2198" s="2" t="e">
        <f>IF(C5532="id",0,IF(C5532=C5533,B2197,IF(B2197=0,1,0)))</f>
        <v>#REF!</v>
      </c>
      <c r="F2198">
        <v>1592</v>
      </c>
      <c r="G2198">
        <v>1</v>
      </c>
      <c r="H2198">
        <v>13</v>
      </c>
      <c r="I2198">
        <v>4</v>
      </c>
      <c r="J2198">
        <v>77</v>
      </c>
      <c r="K2198">
        <v>-1</v>
      </c>
      <c r="L2198">
        <v>2</v>
      </c>
      <c r="M2198">
        <v>55</v>
      </c>
      <c r="N2198">
        <v>57</v>
      </c>
      <c r="P2198">
        <v>70</v>
      </c>
      <c r="Q2198">
        <v>4</v>
      </c>
      <c r="R2198">
        <v>0</v>
      </c>
      <c r="S2198" t="s">
        <v>15</v>
      </c>
      <c r="U2198">
        <v>20</v>
      </c>
      <c r="V2198">
        <v>7</v>
      </c>
      <c r="W2198">
        <v>0</v>
      </c>
    </row>
    <row r="2199" spans="2:23" hidden="1">
      <c r="B2199" s="2" t="e">
        <f>IF(C5533="id",0,IF(C5533=C5534,B2198,IF(B2198=0,1,0)))</f>
        <v>#REF!</v>
      </c>
      <c r="F2199">
        <v>1331</v>
      </c>
      <c r="G2199">
        <v>1</v>
      </c>
      <c r="H2199">
        <v>13</v>
      </c>
      <c r="I2199">
        <v>4</v>
      </c>
      <c r="J2199">
        <v>78</v>
      </c>
      <c r="K2199">
        <v>0</v>
      </c>
      <c r="L2199">
        <v>-2</v>
      </c>
      <c r="M2199">
        <v>55</v>
      </c>
      <c r="N2199">
        <v>57</v>
      </c>
      <c r="P2199">
        <v>66</v>
      </c>
      <c r="Q2199">
        <v>5</v>
      </c>
      <c r="R2199">
        <v>5</v>
      </c>
      <c r="S2199" t="s">
        <v>15</v>
      </c>
      <c r="U2199">
        <v>21</v>
      </c>
      <c r="V2199">
        <v>12</v>
      </c>
      <c r="W2199">
        <v>0</v>
      </c>
    </row>
    <row r="2200" spans="2:23" hidden="1">
      <c r="B2200" s="2" t="e">
        <f>IF(C5534="id",0,IF(C5534=C5535,B2199,IF(B2199=0,1,0)))</f>
        <v>#REF!</v>
      </c>
      <c r="F2200">
        <v>1488</v>
      </c>
      <c r="G2200">
        <v>1</v>
      </c>
      <c r="H2200">
        <v>13</v>
      </c>
      <c r="I2200">
        <v>4</v>
      </c>
      <c r="J2200">
        <v>78</v>
      </c>
      <c r="K2200">
        <v>0</v>
      </c>
      <c r="L2200">
        <v>2</v>
      </c>
      <c r="M2200">
        <v>55</v>
      </c>
      <c r="N2200">
        <v>57</v>
      </c>
      <c r="P2200">
        <v>67</v>
      </c>
      <c r="Q2200">
        <v>6</v>
      </c>
      <c r="R2200">
        <v>7</v>
      </c>
      <c r="S2200" t="s">
        <v>15</v>
      </c>
      <c r="U2200">
        <v>21</v>
      </c>
      <c r="V2200">
        <v>11</v>
      </c>
      <c r="W2200">
        <v>0</v>
      </c>
    </row>
    <row r="2201" spans="2:23" hidden="1">
      <c r="B2201" s="2" t="e">
        <f>IF(C5535="id",0,IF(C5535=C5536,B2200,IF(B2200=0,1,0)))</f>
        <v>#REF!</v>
      </c>
      <c r="F2201" t="s">
        <v>18</v>
      </c>
      <c r="G2201">
        <v>0</v>
      </c>
      <c r="H2201">
        <v>13</v>
      </c>
      <c r="I2201">
        <v>4</v>
      </c>
      <c r="J2201">
        <v>62</v>
      </c>
      <c r="K2201">
        <v>15</v>
      </c>
      <c r="L2201">
        <v>6</v>
      </c>
      <c r="M2201">
        <v>55</v>
      </c>
      <c r="N2201">
        <v>58</v>
      </c>
      <c r="P2201">
        <v>58</v>
      </c>
      <c r="Q2201">
        <v>13</v>
      </c>
      <c r="R2201">
        <v>4</v>
      </c>
      <c r="S2201" t="s">
        <v>17</v>
      </c>
      <c r="V2201">
        <v>4</v>
      </c>
      <c r="W2201">
        <v>0</v>
      </c>
    </row>
    <row r="2202" spans="2:23" hidden="1">
      <c r="B2202" s="2" t="e">
        <f>IF(C5536="id",0,IF(C5536=C5537,B2201,IF(B2201=0,1,0)))</f>
        <v>#REF!</v>
      </c>
      <c r="F2202" t="s">
        <v>18</v>
      </c>
      <c r="G2202">
        <v>0</v>
      </c>
      <c r="H2202">
        <v>13</v>
      </c>
      <c r="I2202">
        <v>4</v>
      </c>
      <c r="J2202">
        <v>64</v>
      </c>
      <c r="K2202">
        <v>13</v>
      </c>
      <c r="L2202">
        <v>10</v>
      </c>
      <c r="M2202">
        <v>55</v>
      </c>
      <c r="N2202">
        <v>58</v>
      </c>
      <c r="P2202">
        <v>58</v>
      </c>
      <c r="Q2202">
        <v>13</v>
      </c>
      <c r="R2202">
        <v>4</v>
      </c>
      <c r="S2202" t="s">
        <v>17</v>
      </c>
      <c r="V2202">
        <v>6</v>
      </c>
      <c r="W2202">
        <v>0</v>
      </c>
    </row>
    <row r="2203" spans="2:23" hidden="1">
      <c r="B2203" s="2" t="e">
        <f>IF(C5537="id",0,IF(C5537=C5538,B2202,IF(B2202=0,1,0)))</f>
        <v>#REF!</v>
      </c>
      <c r="F2203" t="s">
        <v>18</v>
      </c>
      <c r="G2203">
        <v>0</v>
      </c>
      <c r="H2203">
        <v>13</v>
      </c>
      <c r="I2203">
        <v>4</v>
      </c>
      <c r="J2203">
        <v>69</v>
      </c>
      <c r="K2203">
        <v>20</v>
      </c>
      <c r="L2203">
        <v>8</v>
      </c>
      <c r="M2203">
        <v>55</v>
      </c>
      <c r="N2203">
        <v>58</v>
      </c>
      <c r="P2203">
        <v>58</v>
      </c>
      <c r="Q2203">
        <v>13</v>
      </c>
      <c r="R2203">
        <v>4</v>
      </c>
      <c r="S2203" t="s">
        <v>17</v>
      </c>
      <c r="V2203">
        <v>11</v>
      </c>
      <c r="W2203">
        <v>0</v>
      </c>
    </row>
    <row r="2204" spans="2:23" hidden="1">
      <c r="B2204" s="2" t="e">
        <f>IF(C5538="id",0,IF(C5538=C5539,B2203,IF(B2203=0,1,0)))</f>
        <v>#REF!</v>
      </c>
      <c r="F2204">
        <v>221</v>
      </c>
      <c r="G2204">
        <v>1</v>
      </c>
      <c r="H2204">
        <v>13</v>
      </c>
      <c r="I2204">
        <v>4</v>
      </c>
      <c r="J2204">
        <v>69</v>
      </c>
      <c r="K2204">
        <v>13</v>
      </c>
      <c r="L2204">
        <v>11</v>
      </c>
      <c r="M2204">
        <v>55</v>
      </c>
      <c r="N2204">
        <v>58</v>
      </c>
      <c r="P2204">
        <v>62</v>
      </c>
      <c r="Q2204">
        <v>15</v>
      </c>
      <c r="R2204">
        <v>6</v>
      </c>
      <c r="S2204" t="s">
        <v>15</v>
      </c>
      <c r="U2204">
        <v>11</v>
      </c>
      <c r="V2204">
        <v>7</v>
      </c>
      <c r="W2204">
        <v>0</v>
      </c>
    </row>
    <row r="2205" spans="2:23" hidden="1">
      <c r="B2205" s="2" t="e">
        <f>IF(C5539="id",0,IF(C5539=C5540,B2204,IF(B2204=0,1,0)))</f>
        <v>#REF!</v>
      </c>
      <c r="F2205">
        <v>951</v>
      </c>
      <c r="G2205">
        <v>1</v>
      </c>
      <c r="H2205">
        <v>13</v>
      </c>
      <c r="I2205">
        <v>4</v>
      </c>
      <c r="J2205">
        <v>73</v>
      </c>
      <c r="K2205">
        <v>17</v>
      </c>
      <c r="L2205">
        <v>5</v>
      </c>
      <c r="M2205">
        <v>55</v>
      </c>
      <c r="N2205">
        <v>58</v>
      </c>
      <c r="P2205">
        <v>64</v>
      </c>
      <c r="Q2205">
        <v>13</v>
      </c>
      <c r="R2205">
        <v>10</v>
      </c>
      <c r="S2205" t="s">
        <v>15</v>
      </c>
      <c r="U2205">
        <v>15</v>
      </c>
      <c r="V2205">
        <v>9</v>
      </c>
      <c r="W2205">
        <v>0</v>
      </c>
    </row>
    <row r="2206" spans="2:23" hidden="1">
      <c r="B2206" s="2" t="e">
        <f>IF(C5540="id",0,IF(C5540=C5541,B2205,IF(B2205=0,1,0)))</f>
        <v>#REF!</v>
      </c>
      <c r="F2206">
        <v>1679</v>
      </c>
      <c r="G2206">
        <v>1</v>
      </c>
      <c r="H2206">
        <v>13</v>
      </c>
      <c r="I2206">
        <v>4</v>
      </c>
      <c r="J2206">
        <v>77</v>
      </c>
      <c r="K2206">
        <v>14</v>
      </c>
      <c r="L2206">
        <v>6</v>
      </c>
      <c r="M2206">
        <v>55</v>
      </c>
      <c r="N2206">
        <v>58</v>
      </c>
      <c r="P2206">
        <v>69</v>
      </c>
      <c r="Q2206">
        <v>20</v>
      </c>
      <c r="R2206">
        <v>8</v>
      </c>
      <c r="S2206" t="s">
        <v>15</v>
      </c>
      <c r="U2206">
        <v>19</v>
      </c>
      <c r="V2206">
        <v>8</v>
      </c>
      <c r="W2206">
        <v>0</v>
      </c>
    </row>
    <row r="2207" spans="2:23" hidden="1">
      <c r="B2207" s="2" t="e">
        <f>IF(C5541="id",0,IF(C5541=C5542,B2206,IF(B2206=0,1,0)))</f>
        <v>#REF!</v>
      </c>
      <c r="F2207">
        <v>1672</v>
      </c>
      <c r="G2207">
        <v>1</v>
      </c>
      <c r="H2207">
        <v>13</v>
      </c>
      <c r="I2207">
        <v>4</v>
      </c>
      <c r="J2207">
        <v>79</v>
      </c>
      <c r="K2207">
        <v>16</v>
      </c>
      <c r="L2207">
        <v>14</v>
      </c>
      <c r="M2207">
        <v>55</v>
      </c>
      <c r="N2207">
        <v>58</v>
      </c>
      <c r="P2207">
        <v>69</v>
      </c>
      <c r="Q2207">
        <v>20</v>
      </c>
      <c r="R2207">
        <v>8</v>
      </c>
      <c r="S2207" t="s">
        <v>15</v>
      </c>
      <c r="U2207">
        <v>21</v>
      </c>
      <c r="V2207">
        <v>10</v>
      </c>
      <c r="W2207">
        <v>0</v>
      </c>
    </row>
    <row r="2208" spans="2:23" hidden="1">
      <c r="B2208" s="2" t="e">
        <f>IF(C5542="id",0,IF(C5542=C5543,B2207,IF(B2207=0,1,0)))</f>
        <v>#REF!</v>
      </c>
      <c r="F2208" t="s">
        <v>18</v>
      </c>
      <c r="G2208">
        <v>0</v>
      </c>
      <c r="H2208">
        <v>13</v>
      </c>
      <c r="I2208">
        <v>4</v>
      </c>
      <c r="J2208">
        <v>68</v>
      </c>
      <c r="K2208">
        <v>13</v>
      </c>
      <c r="L2208">
        <v>10</v>
      </c>
      <c r="M2208">
        <v>55</v>
      </c>
      <c r="N2208">
        <v>62</v>
      </c>
      <c r="P2208">
        <v>62</v>
      </c>
      <c r="Q2208">
        <v>13</v>
      </c>
      <c r="R2208">
        <v>4</v>
      </c>
      <c r="S2208" t="s">
        <v>17</v>
      </c>
      <c r="V2208">
        <v>6</v>
      </c>
      <c r="W2208">
        <v>0</v>
      </c>
    </row>
    <row r="2209" spans="2:23" hidden="1">
      <c r="B2209" s="2" t="e">
        <f>IF(C5543="id",0,IF(C5543=C5544,B2208,IF(B2208=0,1,0)))</f>
        <v>#REF!</v>
      </c>
      <c r="F2209" t="s">
        <v>18</v>
      </c>
      <c r="G2209">
        <v>0</v>
      </c>
      <c r="H2209">
        <v>13</v>
      </c>
      <c r="I2209">
        <v>4</v>
      </c>
      <c r="J2209">
        <v>72</v>
      </c>
      <c r="K2209">
        <v>18</v>
      </c>
      <c r="L2209">
        <v>9</v>
      </c>
      <c r="M2209">
        <v>55</v>
      </c>
      <c r="N2209">
        <v>62</v>
      </c>
      <c r="P2209">
        <v>62</v>
      </c>
      <c r="Q2209">
        <v>13</v>
      </c>
      <c r="R2209">
        <v>4</v>
      </c>
      <c r="S2209" t="s">
        <v>17</v>
      </c>
      <c r="V2209">
        <v>10</v>
      </c>
      <c r="W2209">
        <v>0</v>
      </c>
    </row>
    <row r="2210" spans="2:23" hidden="1">
      <c r="B2210" s="2" t="e">
        <f>IF(C5544="id",0,IF(C5544=C5545,B2209,IF(B2209=0,1,0)))</f>
        <v>#REF!</v>
      </c>
      <c r="F2210" t="s">
        <v>18</v>
      </c>
      <c r="G2210">
        <v>0</v>
      </c>
      <c r="H2210">
        <v>13</v>
      </c>
      <c r="I2210">
        <v>4</v>
      </c>
      <c r="J2210">
        <v>73</v>
      </c>
      <c r="K2210">
        <v>18</v>
      </c>
      <c r="L2210">
        <v>10</v>
      </c>
      <c r="M2210">
        <v>55</v>
      </c>
      <c r="N2210">
        <v>62</v>
      </c>
      <c r="P2210">
        <v>62</v>
      </c>
      <c r="Q2210">
        <v>13</v>
      </c>
      <c r="R2210">
        <v>4</v>
      </c>
      <c r="S2210" t="s">
        <v>17</v>
      </c>
      <c r="V2210">
        <v>11</v>
      </c>
      <c r="W2210">
        <v>0</v>
      </c>
    </row>
    <row r="2211" spans="2:23" hidden="1">
      <c r="B2211" s="2" t="e">
        <f>IF(C5545="id",0,IF(C5545=C5546,B2210,IF(B2210=0,1,0)))</f>
        <v>#REF!</v>
      </c>
      <c r="F2211">
        <v>959</v>
      </c>
      <c r="G2211">
        <v>1</v>
      </c>
      <c r="H2211">
        <v>13</v>
      </c>
      <c r="I2211">
        <v>4</v>
      </c>
      <c r="J2211">
        <v>71</v>
      </c>
      <c r="K2211">
        <v>15</v>
      </c>
      <c r="L2211">
        <v>9</v>
      </c>
      <c r="M2211">
        <v>55</v>
      </c>
      <c r="N2211">
        <v>62</v>
      </c>
      <c r="P2211">
        <v>68</v>
      </c>
      <c r="Q2211">
        <v>13</v>
      </c>
      <c r="R2211">
        <v>10</v>
      </c>
      <c r="S2211" t="s">
        <v>15</v>
      </c>
      <c r="U2211">
        <v>9</v>
      </c>
      <c r="V2211">
        <v>3</v>
      </c>
      <c r="W2211">
        <v>0</v>
      </c>
    </row>
    <row r="2212" spans="2:23" hidden="1">
      <c r="B2212" s="2" t="e">
        <f>IF(C5546="id",0,IF(C5546=C5547,B2211,IF(B2211=0,1,0)))</f>
        <v>#REF!</v>
      </c>
      <c r="F2212">
        <v>978</v>
      </c>
      <c r="G2212">
        <v>1</v>
      </c>
      <c r="H2212">
        <v>13</v>
      </c>
      <c r="I2212">
        <v>4</v>
      </c>
      <c r="J2212">
        <v>75</v>
      </c>
      <c r="K2212">
        <v>18</v>
      </c>
      <c r="L2212">
        <v>12</v>
      </c>
      <c r="M2212">
        <v>55</v>
      </c>
      <c r="N2212">
        <v>62</v>
      </c>
      <c r="P2212">
        <v>72</v>
      </c>
      <c r="Q2212">
        <v>18</v>
      </c>
      <c r="R2212">
        <v>9</v>
      </c>
      <c r="S2212" t="s">
        <v>15</v>
      </c>
      <c r="U2212">
        <v>13</v>
      </c>
      <c r="V2212">
        <v>3</v>
      </c>
      <c r="W2212">
        <v>0</v>
      </c>
    </row>
    <row r="2213" spans="2:23" hidden="1">
      <c r="B2213" s="2" t="e">
        <f>IF(C5547="id",0,IF(C5547=C5548,B2212,IF(B2212=0,1,0)))</f>
        <v>#REF!</v>
      </c>
      <c r="F2213">
        <v>201</v>
      </c>
      <c r="G2213">
        <v>1</v>
      </c>
      <c r="H2213">
        <v>13</v>
      </c>
      <c r="I2213">
        <v>4</v>
      </c>
      <c r="J2213">
        <v>81</v>
      </c>
      <c r="K2213">
        <v>24</v>
      </c>
      <c r="L2213">
        <v>12</v>
      </c>
      <c r="M2213">
        <v>55</v>
      </c>
      <c r="N2213">
        <v>62</v>
      </c>
      <c r="P2213">
        <v>73</v>
      </c>
      <c r="Q2213">
        <v>18</v>
      </c>
      <c r="R2213">
        <v>10</v>
      </c>
      <c r="S2213" t="s">
        <v>15</v>
      </c>
      <c r="U2213">
        <v>19</v>
      </c>
      <c r="V2213">
        <v>8</v>
      </c>
      <c r="W2213">
        <v>0</v>
      </c>
    </row>
    <row r="2214" spans="2:23" hidden="1">
      <c r="B2214" s="2" t="e">
        <f>IF(C5548="id",0,IF(C5548=C5549,B2213,IF(B2213=0,1,0)))</f>
        <v>#REF!</v>
      </c>
      <c r="F2214" t="s">
        <v>18</v>
      </c>
      <c r="G2214">
        <v>0</v>
      </c>
      <c r="H2214">
        <v>13</v>
      </c>
      <c r="I2214">
        <v>4</v>
      </c>
      <c r="J2214">
        <v>74</v>
      </c>
      <c r="K2214">
        <v>20</v>
      </c>
      <c r="L2214">
        <v>8</v>
      </c>
      <c r="M2214">
        <v>55</v>
      </c>
      <c r="N2214">
        <v>63</v>
      </c>
      <c r="P2214">
        <v>63</v>
      </c>
      <c r="Q2214">
        <v>13</v>
      </c>
      <c r="R2214">
        <v>4</v>
      </c>
      <c r="S2214" t="s">
        <v>17</v>
      </c>
      <c r="V2214">
        <v>11</v>
      </c>
      <c r="W2214">
        <v>0</v>
      </c>
    </row>
    <row r="2215" spans="2:23" hidden="1">
      <c r="B2215" s="2" t="e">
        <f>IF(C5549="id",0,IF(C5549=C5550,B2214,IF(B2214=0,1,0)))</f>
        <v>#REF!</v>
      </c>
      <c r="F2215">
        <v>1666</v>
      </c>
      <c r="G2215">
        <v>1</v>
      </c>
      <c r="H2215">
        <v>13</v>
      </c>
      <c r="I2215">
        <v>4</v>
      </c>
      <c r="J2215">
        <v>85</v>
      </c>
      <c r="K2215">
        <v>15</v>
      </c>
      <c r="L2215">
        <v>2</v>
      </c>
      <c r="M2215">
        <v>55</v>
      </c>
      <c r="N2215">
        <v>63</v>
      </c>
      <c r="P2215">
        <v>74</v>
      </c>
      <c r="Q2215">
        <v>20</v>
      </c>
      <c r="R2215">
        <v>8</v>
      </c>
      <c r="S2215" t="s">
        <v>15</v>
      </c>
      <c r="U2215">
        <v>22</v>
      </c>
      <c r="V2215">
        <v>11</v>
      </c>
      <c r="W2215">
        <v>0</v>
      </c>
    </row>
    <row r="2216" spans="2:23" hidden="1">
      <c r="B2216" s="2" t="e">
        <f>IF(C5550="id",0,IF(C5550=C5551,B2215,IF(B2215=0,1,0)))</f>
        <v>#REF!</v>
      </c>
      <c r="F2216" t="s">
        <v>18</v>
      </c>
      <c r="G2216">
        <v>0</v>
      </c>
      <c r="H2216">
        <v>13</v>
      </c>
      <c r="I2216">
        <v>4</v>
      </c>
      <c r="J2216">
        <v>74</v>
      </c>
      <c r="K2216">
        <v>9</v>
      </c>
      <c r="L2216">
        <v>10</v>
      </c>
      <c r="M2216">
        <v>55</v>
      </c>
      <c r="N2216">
        <v>64</v>
      </c>
      <c r="P2216">
        <v>64</v>
      </c>
      <c r="Q2216">
        <v>13</v>
      </c>
      <c r="R2216">
        <v>4</v>
      </c>
      <c r="S2216" t="s">
        <v>17</v>
      </c>
      <c r="V2216">
        <v>10</v>
      </c>
      <c r="W2216">
        <v>0</v>
      </c>
    </row>
    <row r="2217" spans="2:23" hidden="1">
      <c r="B2217" s="2" t="e">
        <f>IF(C5551="id",0,IF(C5551=C5552,B2216,IF(B2216=0,1,0)))</f>
        <v>#REF!</v>
      </c>
      <c r="F2217" t="s">
        <v>18</v>
      </c>
      <c r="G2217">
        <v>0</v>
      </c>
      <c r="H2217">
        <v>13</v>
      </c>
      <c r="I2217">
        <v>4</v>
      </c>
      <c r="J2217">
        <v>74</v>
      </c>
      <c r="K2217">
        <v>18</v>
      </c>
      <c r="L2217">
        <v>9</v>
      </c>
      <c r="M2217">
        <v>55</v>
      </c>
      <c r="N2217">
        <v>64</v>
      </c>
      <c r="P2217">
        <v>64</v>
      </c>
      <c r="Q2217">
        <v>13</v>
      </c>
      <c r="R2217">
        <v>4</v>
      </c>
      <c r="S2217" t="s">
        <v>17</v>
      </c>
      <c r="V2217">
        <v>10</v>
      </c>
      <c r="W2217">
        <v>0</v>
      </c>
    </row>
    <row r="2218" spans="2:23" hidden="1">
      <c r="B2218" s="2" t="e">
        <f>IF(C5552="id",0,IF(C5552=C5553,B2217,IF(B2217=0,1,0)))</f>
        <v>#REF!</v>
      </c>
      <c r="F2218">
        <v>1621</v>
      </c>
      <c r="G2218">
        <v>1</v>
      </c>
      <c r="H2218">
        <v>13</v>
      </c>
      <c r="I2218">
        <v>4</v>
      </c>
      <c r="J2218">
        <v>78</v>
      </c>
      <c r="K2218">
        <v>9</v>
      </c>
      <c r="L2218">
        <v>6</v>
      </c>
      <c r="M2218">
        <v>55</v>
      </c>
      <c r="N2218">
        <v>64</v>
      </c>
      <c r="P2218">
        <v>74</v>
      </c>
      <c r="Q2218">
        <v>9</v>
      </c>
      <c r="R2218">
        <v>10</v>
      </c>
      <c r="S2218" t="s">
        <v>15</v>
      </c>
      <c r="U2218">
        <v>14</v>
      </c>
      <c r="V2218">
        <v>4</v>
      </c>
      <c r="W2218">
        <v>0</v>
      </c>
    </row>
    <row r="2219" spans="2:23" hidden="1">
      <c r="B2219" s="2" t="e">
        <f>IF(C5553="id",0,IF(C5553=C5554,B2218,IF(B2218=0,1,0)))</f>
        <v>#REF!</v>
      </c>
      <c r="F2219">
        <v>1183</v>
      </c>
      <c r="G2219">
        <v>1</v>
      </c>
      <c r="H2219">
        <v>13</v>
      </c>
      <c r="I2219">
        <v>4</v>
      </c>
      <c r="J2219">
        <v>83</v>
      </c>
      <c r="K2219">
        <v>14</v>
      </c>
      <c r="L2219">
        <v>14</v>
      </c>
      <c r="M2219">
        <v>55</v>
      </c>
      <c r="N2219">
        <v>64</v>
      </c>
      <c r="P2219">
        <v>74</v>
      </c>
      <c r="Q2219">
        <v>18</v>
      </c>
      <c r="R2219">
        <v>9</v>
      </c>
      <c r="S2219" t="s">
        <v>15</v>
      </c>
      <c r="U2219">
        <v>19</v>
      </c>
      <c r="V2219">
        <v>9</v>
      </c>
      <c r="W2219">
        <v>0</v>
      </c>
    </row>
    <row r="2220" spans="2:23" hidden="1">
      <c r="B2220" s="2" t="e">
        <f>IF(C5554="id",0,IF(C5554=C5555,B2219,IF(B2219=0,1,0)))</f>
        <v>#REF!</v>
      </c>
      <c r="F2220" t="s">
        <v>18</v>
      </c>
      <c r="G2220">
        <v>0</v>
      </c>
      <c r="H2220">
        <v>13</v>
      </c>
      <c r="I2220">
        <v>4</v>
      </c>
      <c r="J2220">
        <v>72</v>
      </c>
      <c r="K2220">
        <v>16</v>
      </c>
      <c r="L2220">
        <v>6</v>
      </c>
      <c r="M2220">
        <v>55</v>
      </c>
      <c r="N2220">
        <v>67</v>
      </c>
      <c r="P2220">
        <v>67</v>
      </c>
      <c r="Q2220">
        <v>13</v>
      </c>
      <c r="R2220">
        <v>4</v>
      </c>
      <c r="S2220" t="s">
        <v>17</v>
      </c>
      <c r="V2220">
        <v>5</v>
      </c>
      <c r="W2220">
        <v>0</v>
      </c>
    </row>
    <row r="2221" spans="2:23" hidden="1">
      <c r="B2221" s="2" t="e">
        <f>IF(C5555="id",0,IF(C5555=C5556,B2220,IF(B2220=0,1,0)))</f>
        <v>#REF!</v>
      </c>
      <c r="F2221" t="s">
        <v>18</v>
      </c>
      <c r="G2221">
        <v>0</v>
      </c>
      <c r="H2221">
        <v>13</v>
      </c>
      <c r="I2221">
        <v>4</v>
      </c>
      <c r="J2221">
        <v>77</v>
      </c>
      <c r="K2221">
        <v>9</v>
      </c>
      <c r="L2221">
        <v>10</v>
      </c>
      <c r="M2221">
        <v>55</v>
      </c>
      <c r="N2221">
        <v>67</v>
      </c>
      <c r="P2221">
        <v>67</v>
      </c>
      <c r="Q2221">
        <v>13</v>
      </c>
      <c r="R2221">
        <v>4</v>
      </c>
      <c r="S2221" t="s">
        <v>17</v>
      </c>
      <c r="V2221">
        <v>10</v>
      </c>
      <c r="W2221">
        <v>0</v>
      </c>
    </row>
    <row r="2222" spans="2:23" hidden="1">
      <c r="B2222" s="2" t="e">
        <f>IF(C5556="id",0,IF(C5556=C5557,B2221,IF(B2221=0,1,0)))</f>
        <v>#REF!</v>
      </c>
      <c r="F2222">
        <v>126</v>
      </c>
      <c r="G2222">
        <v>1</v>
      </c>
      <c r="H2222">
        <v>13</v>
      </c>
      <c r="I2222">
        <v>4</v>
      </c>
      <c r="J2222">
        <v>79</v>
      </c>
      <c r="K2222">
        <v>18</v>
      </c>
      <c r="L2222">
        <v>11</v>
      </c>
      <c r="M2222">
        <v>55</v>
      </c>
      <c r="N2222">
        <v>67</v>
      </c>
      <c r="P2222">
        <v>72</v>
      </c>
      <c r="Q2222">
        <v>16</v>
      </c>
      <c r="R2222">
        <v>6</v>
      </c>
      <c r="S2222" t="s">
        <v>15</v>
      </c>
      <c r="U2222">
        <v>12</v>
      </c>
      <c r="V2222">
        <v>7</v>
      </c>
      <c r="W2222">
        <v>0</v>
      </c>
    </row>
    <row r="2223" spans="2:23" hidden="1">
      <c r="B2223" s="2" t="e">
        <f>IF(C5557="id",0,IF(C5557=C5558,B2222,IF(B2222=0,1,0)))</f>
        <v>#REF!</v>
      </c>
      <c r="F2223">
        <v>1635</v>
      </c>
      <c r="G2223">
        <v>1</v>
      </c>
      <c r="H2223">
        <v>13</v>
      </c>
      <c r="I2223">
        <v>4</v>
      </c>
      <c r="J2223">
        <v>87</v>
      </c>
      <c r="K2223">
        <v>15</v>
      </c>
      <c r="L2223">
        <v>14</v>
      </c>
      <c r="M2223">
        <v>55</v>
      </c>
      <c r="N2223">
        <v>67</v>
      </c>
      <c r="P2223">
        <v>77</v>
      </c>
      <c r="Q2223">
        <v>9</v>
      </c>
      <c r="R2223">
        <v>10</v>
      </c>
      <c r="S2223" t="s">
        <v>15</v>
      </c>
      <c r="U2223">
        <v>20</v>
      </c>
      <c r="V2223">
        <v>10</v>
      </c>
      <c r="W2223">
        <v>0</v>
      </c>
    </row>
    <row r="2224" spans="2:23" hidden="1">
      <c r="B2224" s="2" t="e">
        <f>IF(C5558="id",0,IF(C5558=C5559,B2223,IF(B2223=0,1,0)))</f>
        <v>#REF!</v>
      </c>
      <c r="F2224" t="s">
        <v>18</v>
      </c>
      <c r="G2224">
        <v>0</v>
      </c>
      <c r="H2224">
        <v>13</v>
      </c>
      <c r="I2224">
        <v>4</v>
      </c>
      <c r="J2224">
        <v>78</v>
      </c>
      <c r="K2224">
        <v>18</v>
      </c>
      <c r="L2224">
        <v>9</v>
      </c>
      <c r="M2224">
        <v>55</v>
      </c>
      <c r="N2224">
        <v>68</v>
      </c>
      <c r="P2224">
        <v>68</v>
      </c>
      <c r="Q2224">
        <v>13</v>
      </c>
      <c r="R2224">
        <v>4</v>
      </c>
      <c r="S2224" t="s">
        <v>17</v>
      </c>
      <c r="V2224">
        <v>10</v>
      </c>
      <c r="W2224">
        <v>0</v>
      </c>
    </row>
    <row r="2225" spans="2:23" hidden="1">
      <c r="B2225" s="2" t="e">
        <f>IF(C5559="id",0,IF(C5559=C5560,B2224,IF(B2224=0,1,0)))</f>
        <v>#REF!</v>
      </c>
      <c r="F2225">
        <v>1190</v>
      </c>
      <c r="G2225">
        <v>1</v>
      </c>
      <c r="H2225">
        <v>13</v>
      </c>
      <c r="I2225">
        <v>4</v>
      </c>
      <c r="J2225">
        <v>86</v>
      </c>
      <c r="K2225">
        <v>15</v>
      </c>
      <c r="L2225">
        <v>4</v>
      </c>
      <c r="M2225">
        <v>55</v>
      </c>
      <c r="N2225">
        <v>68</v>
      </c>
      <c r="P2225">
        <v>78</v>
      </c>
      <c r="Q2225">
        <v>18</v>
      </c>
      <c r="R2225">
        <v>9</v>
      </c>
      <c r="S2225" t="s">
        <v>15</v>
      </c>
      <c r="U2225">
        <v>18</v>
      </c>
      <c r="V2225">
        <v>8</v>
      </c>
      <c r="W2225">
        <v>0</v>
      </c>
    </row>
    <row r="2226" spans="2:23" hidden="1">
      <c r="B2226" s="2" t="e">
        <f>IF(C5560="id",0,IF(C5560=C5561,B2225,IF(B2225=0,1,0)))</f>
        <v>#REF!</v>
      </c>
      <c r="F2226">
        <v>973</v>
      </c>
      <c r="G2226">
        <v>1</v>
      </c>
      <c r="H2226">
        <v>13</v>
      </c>
      <c r="I2226">
        <v>4</v>
      </c>
      <c r="J2226">
        <v>87</v>
      </c>
      <c r="K2226">
        <v>14</v>
      </c>
      <c r="L2226">
        <v>14</v>
      </c>
      <c r="M2226">
        <v>55</v>
      </c>
      <c r="N2226">
        <v>68</v>
      </c>
      <c r="P2226">
        <v>78</v>
      </c>
      <c r="Q2226">
        <v>18</v>
      </c>
      <c r="R2226">
        <v>9</v>
      </c>
      <c r="S2226" t="s">
        <v>15</v>
      </c>
      <c r="U2226">
        <v>19</v>
      </c>
      <c r="V2226">
        <v>9</v>
      </c>
      <c r="W2226">
        <v>0</v>
      </c>
    </row>
    <row r="2227" spans="2:23" hidden="1">
      <c r="B2227" s="2" t="e">
        <f>IF(C5561="id",0,IF(C5561=C5562,B2226,IF(B2226=0,1,0)))</f>
        <v>#REF!</v>
      </c>
      <c r="F2227" t="s">
        <v>18</v>
      </c>
      <c r="G2227">
        <v>0</v>
      </c>
      <c r="H2227">
        <v>13</v>
      </c>
      <c r="I2227">
        <v>4</v>
      </c>
      <c r="J2227">
        <v>78</v>
      </c>
      <c r="K2227">
        <v>5</v>
      </c>
      <c r="L2227">
        <v>5</v>
      </c>
      <c r="M2227">
        <v>55</v>
      </c>
      <c r="N2227">
        <v>69</v>
      </c>
      <c r="P2227">
        <v>69</v>
      </c>
      <c r="Q2227">
        <v>13</v>
      </c>
      <c r="R2227">
        <v>4</v>
      </c>
      <c r="S2227" t="s">
        <v>17</v>
      </c>
      <c r="V2227">
        <v>9</v>
      </c>
      <c r="W2227">
        <v>0</v>
      </c>
    </row>
    <row r="2228" spans="2:23" hidden="1">
      <c r="B2228" s="2" t="e">
        <f>IF(C5562="id",0,IF(C5562=C5563,B2227,IF(B2227=0,1,0)))</f>
        <v>#REF!</v>
      </c>
      <c r="F2228" t="s">
        <v>18</v>
      </c>
      <c r="G2228">
        <v>0</v>
      </c>
      <c r="H2228">
        <v>13</v>
      </c>
      <c r="I2228">
        <v>4</v>
      </c>
      <c r="J2228">
        <v>79</v>
      </c>
      <c r="K2228">
        <v>18</v>
      </c>
      <c r="L2228">
        <v>9</v>
      </c>
      <c r="M2228">
        <v>55</v>
      </c>
      <c r="N2228">
        <v>69</v>
      </c>
      <c r="P2228">
        <v>69</v>
      </c>
      <c r="Q2228">
        <v>13</v>
      </c>
      <c r="R2228">
        <v>4</v>
      </c>
      <c r="S2228" t="s">
        <v>17</v>
      </c>
      <c r="V2228">
        <v>10</v>
      </c>
      <c r="W2228">
        <v>0</v>
      </c>
    </row>
    <row r="2229" spans="2:23" hidden="1">
      <c r="B2229" s="2" t="e">
        <f>IF(C5563="id",0,IF(C5563=C5564,B2228,IF(B2228=0,1,0)))</f>
        <v>#REF!</v>
      </c>
      <c r="F2229" t="s">
        <v>18</v>
      </c>
      <c r="G2229">
        <v>0</v>
      </c>
      <c r="H2229">
        <v>13</v>
      </c>
      <c r="I2229">
        <v>4</v>
      </c>
      <c r="J2229">
        <v>80</v>
      </c>
      <c r="K2229">
        <v>8</v>
      </c>
      <c r="L2229">
        <v>10</v>
      </c>
      <c r="M2229">
        <v>55</v>
      </c>
      <c r="N2229">
        <v>69</v>
      </c>
      <c r="P2229">
        <v>69</v>
      </c>
      <c r="Q2229">
        <v>13</v>
      </c>
      <c r="R2229">
        <v>4</v>
      </c>
      <c r="S2229" t="s">
        <v>17</v>
      </c>
      <c r="V2229">
        <v>11</v>
      </c>
      <c r="W2229">
        <v>0</v>
      </c>
    </row>
    <row r="2230" spans="2:23" hidden="1">
      <c r="B2230" s="2" t="e">
        <f>IF(C5564="id",0,IF(C5564=C5565,B2229,IF(B2229=0,1,0)))</f>
        <v>#REF!</v>
      </c>
      <c r="F2230" t="s">
        <v>18</v>
      </c>
      <c r="G2230">
        <v>0</v>
      </c>
      <c r="H2230">
        <v>13</v>
      </c>
      <c r="I2230">
        <v>4</v>
      </c>
      <c r="J2230">
        <v>81</v>
      </c>
      <c r="K2230">
        <v>1</v>
      </c>
      <c r="L2230">
        <v>4</v>
      </c>
      <c r="M2230">
        <v>55</v>
      </c>
      <c r="N2230">
        <v>69</v>
      </c>
      <c r="P2230">
        <v>69</v>
      </c>
      <c r="Q2230">
        <v>13</v>
      </c>
      <c r="R2230">
        <v>4</v>
      </c>
      <c r="S2230" t="s">
        <v>17</v>
      </c>
      <c r="V2230">
        <v>12</v>
      </c>
      <c r="W2230">
        <v>0</v>
      </c>
    </row>
    <row r="2231" spans="2:23" hidden="1">
      <c r="B2231" s="2" t="e">
        <f>IF(C5565="id",0,IF(C5565=C5566,B2230,IF(B2230=0,1,0)))</f>
        <v>#REF!</v>
      </c>
      <c r="F2231" t="s">
        <v>18</v>
      </c>
      <c r="G2231">
        <v>0</v>
      </c>
      <c r="H2231">
        <v>13</v>
      </c>
      <c r="I2231">
        <v>4</v>
      </c>
      <c r="J2231">
        <v>82</v>
      </c>
      <c r="K2231">
        <v>1</v>
      </c>
      <c r="L2231">
        <v>5</v>
      </c>
      <c r="M2231">
        <v>55</v>
      </c>
      <c r="N2231">
        <v>69</v>
      </c>
      <c r="P2231">
        <v>69</v>
      </c>
      <c r="Q2231">
        <v>13</v>
      </c>
      <c r="R2231">
        <v>4</v>
      </c>
      <c r="S2231" t="s">
        <v>17</v>
      </c>
      <c r="V2231">
        <v>13</v>
      </c>
      <c r="W2231">
        <v>0</v>
      </c>
    </row>
    <row r="2232" spans="2:23" hidden="1">
      <c r="B2232" s="2" t="e">
        <f>IF(C5566="id",0,IF(C5566=C5567,B2231,IF(B2231=0,1,0)))</f>
        <v>#REF!</v>
      </c>
      <c r="F2232">
        <v>1294</v>
      </c>
      <c r="G2232">
        <v>1</v>
      </c>
      <c r="H2232">
        <v>13</v>
      </c>
      <c r="I2232">
        <v>4</v>
      </c>
      <c r="J2232">
        <v>84</v>
      </c>
      <c r="K2232">
        <v>0</v>
      </c>
      <c r="L2232">
        <v>4</v>
      </c>
      <c r="M2232">
        <v>55</v>
      </c>
      <c r="N2232">
        <v>69</v>
      </c>
      <c r="P2232">
        <v>82</v>
      </c>
      <c r="Q2232">
        <v>1</v>
      </c>
      <c r="R2232">
        <v>5</v>
      </c>
      <c r="S2232" t="s">
        <v>15</v>
      </c>
      <c r="U2232">
        <v>15</v>
      </c>
      <c r="V2232">
        <v>2</v>
      </c>
      <c r="W2232">
        <v>0</v>
      </c>
    </row>
    <row r="2233" spans="2:23" hidden="1">
      <c r="B2233" s="2" t="e">
        <f>IF(C5567="id",0,IF(C5567=C5568,B2232,IF(B2232=0,1,0)))</f>
        <v>#REF!</v>
      </c>
      <c r="F2233">
        <v>1340</v>
      </c>
      <c r="G2233">
        <v>1</v>
      </c>
      <c r="H2233">
        <v>13</v>
      </c>
      <c r="I2233">
        <v>4</v>
      </c>
      <c r="J2233">
        <v>85</v>
      </c>
      <c r="K2233">
        <v>8</v>
      </c>
      <c r="L2233">
        <v>9</v>
      </c>
      <c r="M2233">
        <v>55</v>
      </c>
      <c r="N2233">
        <v>69</v>
      </c>
      <c r="P2233">
        <v>78</v>
      </c>
      <c r="Q2233">
        <v>5</v>
      </c>
      <c r="R2233">
        <v>5</v>
      </c>
      <c r="S2233" t="s">
        <v>15</v>
      </c>
      <c r="U2233">
        <v>16</v>
      </c>
      <c r="V2233">
        <v>7</v>
      </c>
      <c r="W2233">
        <v>0</v>
      </c>
    </row>
    <row r="2234" spans="2:23" hidden="1">
      <c r="B2234" s="2" t="e">
        <f>IF(C5568="id",0,IF(C5568=C5569,B2233,IF(B2233=0,1,0)))</f>
        <v>#REF!</v>
      </c>
      <c r="F2234">
        <v>1198</v>
      </c>
      <c r="G2234">
        <v>1</v>
      </c>
      <c r="H2234">
        <v>13</v>
      </c>
      <c r="I2234">
        <v>4</v>
      </c>
      <c r="J2234">
        <v>89</v>
      </c>
      <c r="K2234">
        <v>14</v>
      </c>
      <c r="L2234">
        <v>15</v>
      </c>
      <c r="M2234">
        <v>55</v>
      </c>
      <c r="N2234">
        <v>69</v>
      </c>
      <c r="P2234">
        <v>79</v>
      </c>
      <c r="Q2234">
        <v>18</v>
      </c>
      <c r="R2234">
        <v>9</v>
      </c>
      <c r="S2234" t="s">
        <v>15</v>
      </c>
      <c r="U2234">
        <v>20</v>
      </c>
      <c r="V2234">
        <v>10</v>
      </c>
      <c r="W2234">
        <v>0</v>
      </c>
    </row>
    <row r="2235" spans="2:23" hidden="1">
      <c r="B2235" s="2" t="e">
        <f>IF(C5569="id",0,IF(C5569=C5570,B2234,IF(B2234=0,1,0)))</f>
        <v>#REF!</v>
      </c>
      <c r="F2235">
        <v>1698</v>
      </c>
      <c r="G2235">
        <v>1</v>
      </c>
      <c r="H2235">
        <v>13</v>
      </c>
      <c r="I2235">
        <v>4</v>
      </c>
      <c r="J2235">
        <v>91</v>
      </c>
      <c r="K2235">
        <v>6</v>
      </c>
      <c r="L2235">
        <v>-1</v>
      </c>
      <c r="M2235">
        <v>55</v>
      </c>
      <c r="N2235">
        <v>69</v>
      </c>
      <c r="P2235">
        <v>81</v>
      </c>
      <c r="Q2235">
        <v>1</v>
      </c>
      <c r="R2235">
        <v>4</v>
      </c>
      <c r="S2235" t="s">
        <v>15</v>
      </c>
      <c r="U2235">
        <v>22</v>
      </c>
      <c r="V2235">
        <v>10</v>
      </c>
      <c r="W2235">
        <v>0</v>
      </c>
    </row>
    <row r="2236" spans="2:23" hidden="1">
      <c r="B2236" s="2" t="e">
        <f>IF(C5570="id",0,IF(C5570=C5571,B2235,IF(B2235=0,1,0)))</f>
        <v>#REF!</v>
      </c>
      <c r="F2236">
        <v>770</v>
      </c>
      <c r="G2236">
        <v>1</v>
      </c>
      <c r="H2236">
        <v>13</v>
      </c>
      <c r="I2236">
        <v>4</v>
      </c>
      <c r="J2236">
        <v>92</v>
      </c>
      <c r="K2236">
        <v>15</v>
      </c>
      <c r="L2236">
        <v>5</v>
      </c>
      <c r="M2236">
        <v>55</v>
      </c>
      <c r="N2236">
        <v>69</v>
      </c>
      <c r="P2236">
        <v>80</v>
      </c>
      <c r="Q2236">
        <v>8</v>
      </c>
      <c r="R2236">
        <v>10</v>
      </c>
      <c r="S2236" t="s">
        <v>15</v>
      </c>
      <c r="U2236">
        <v>23</v>
      </c>
      <c r="V2236">
        <v>12</v>
      </c>
      <c r="W2236">
        <v>0</v>
      </c>
    </row>
    <row r="2237" spans="2:23" hidden="1">
      <c r="B2237" s="2" t="e">
        <f>IF(C5571="id",0,IF(C5571=C5572,B2236,IF(B2236=0,1,0)))</f>
        <v>#REF!</v>
      </c>
      <c r="F2237" t="s">
        <v>18</v>
      </c>
      <c r="G2237">
        <v>0</v>
      </c>
      <c r="H2237">
        <v>13</v>
      </c>
      <c r="I2237">
        <v>4</v>
      </c>
      <c r="J2237">
        <v>75</v>
      </c>
      <c r="K2237">
        <v>16</v>
      </c>
      <c r="L2237">
        <v>5</v>
      </c>
      <c r="M2237">
        <v>55</v>
      </c>
      <c r="N2237">
        <v>71</v>
      </c>
      <c r="P2237">
        <v>71</v>
      </c>
      <c r="Q2237">
        <v>13</v>
      </c>
      <c r="R2237">
        <v>4</v>
      </c>
      <c r="S2237" t="s">
        <v>17</v>
      </c>
      <c r="V2237">
        <v>4</v>
      </c>
      <c r="W2237">
        <v>0</v>
      </c>
    </row>
    <row r="2238" spans="2:23" hidden="1">
      <c r="B2238" s="2" t="e">
        <f>IF(C5572="id",0,IF(C5572=C5573,B2237,IF(B2237=0,1,0)))</f>
        <v>#REF!</v>
      </c>
      <c r="F2238" t="s">
        <v>18</v>
      </c>
      <c r="G2238">
        <v>0</v>
      </c>
      <c r="H2238">
        <v>13</v>
      </c>
      <c r="I2238">
        <v>4</v>
      </c>
      <c r="J2238">
        <v>81</v>
      </c>
      <c r="K2238">
        <v>18</v>
      </c>
      <c r="L2238">
        <v>9</v>
      </c>
      <c r="M2238">
        <v>55</v>
      </c>
      <c r="N2238">
        <v>71</v>
      </c>
      <c r="P2238">
        <v>71</v>
      </c>
      <c r="Q2238">
        <v>13</v>
      </c>
      <c r="R2238">
        <v>4</v>
      </c>
      <c r="S2238" t="s">
        <v>17</v>
      </c>
      <c r="V2238">
        <v>10</v>
      </c>
      <c r="W2238">
        <v>0</v>
      </c>
    </row>
    <row r="2239" spans="2:23" hidden="1">
      <c r="B2239" s="2" t="e">
        <f>IF(C5573="id",0,IF(C5573=C5574,B2238,IF(B2238=0,1,0)))</f>
        <v>#REF!</v>
      </c>
      <c r="F2239" t="s">
        <v>18</v>
      </c>
      <c r="G2239">
        <v>0</v>
      </c>
      <c r="H2239">
        <v>13</v>
      </c>
      <c r="I2239">
        <v>4</v>
      </c>
      <c r="J2239">
        <v>83</v>
      </c>
      <c r="K2239">
        <v>5</v>
      </c>
      <c r="L2239">
        <v>8</v>
      </c>
      <c r="M2239">
        <v>55</v>
      </c>
      <c r="N2239">
        <v>71</v>
      </c>
      <c r="P2239">
        <v>71</v>
      </c>
      <c r="Q2239">
        <v>13</v>
      </c>
      <c r="R2239">
        <v>4</v>
      </c>
      <c r="S2239" t="s">
        <v>17</v>
      </c>
      <c r="V2239">
        <v>12</v>
      </c>
      <c r="W2239">
        <v>0</v>
      </c>
    </row>
    <row r="2240" spans="2:23" hidden="1">
      <c r="B2240" s="2" t="e">
        <f>IF(C5574="id",0,IF(C5574=C5575,B2239,IF(B2239=0,1,0)))</f>
        <v>#REF!</v>
      </c>
      <c r="F2240" t="s">
        <v>18</v>
      </c>
      <c r="G2240">
        <v>0</v>
      </c>
      <c r="H2240">
        <v>13</v>
      </c>
      <c r="I2240">
        <v>4</v>
      </c>
      <c r="J2240">
        <v>84</v>
      </c>
      <c r="K2240">
        <v>3</v>
      </c>
      <c r="L2240">
        <v>1</v>
      </c>
      <c r="M2240">
        <v>55</v>
      </c>
      <c r="N2240">
        <v>71</v>
      </c>
      <c r="P2240">
        <v>71</v>
      </c>
      <c r="Q2240">
        <v>13</v>
      </c>
      <c r="R2240">
        <v>4</v>
      </c>
      <c r="S2240" t="s">
        <v>17</v>
      </c>
      <c r="V2240">
        <v>13</v>
      </c>
      <c r="W2240">
        <v>0</v>
      </c>
    </row>
    <row r="2241" spans="2:23" hidden="1">
      <c r="B2241" s="2" t="e">
        <f>IF(C5575="id",0,IF(C5575=C5576,B2240,IF(B2240=0,1,0)))</f>
        <v>#REF!</v>
      </c>
      <c r="F2241">
        <v>1560</v>
      </c>
      <c r="G2241">
        <v>1</v>
      </c>
      <c r="H2241">
        <v>13</v>
      </c>
      <c r="I2241">
        <v>4</v>
      </c>
      <c r="J2241">
        <v>80</v>
      </c>
      <c r="K2241">
        <v>17</v>
      </c>
      <c r="L2241">
        <v>9</v>
      </c>
      <c r="M2241">
        <v>55</v>
      </c>
      <c r="N2241">
        <v>71</v>
      </c>
      <c r="P2241">
        <v>75</v>
      </c>
      <c r="Q2241">
        <v>16</v>
      </c>
      <c r="R2241">
        <v>5</v>
      </c>
      <c r="S2241" t="s">
        <v>15</v>
      </c>
      <c r="U2241">
        <v>9</v>
      </c>
      <c r="V2241">
        <v>5</v>
      </c>
      <c r="W2241">
        <v>0</v>
      </c>
    </row>
    <row r="2242" spans="2:23" hidden="1">
      <c r="B2242" s="2" t="e">
        <f>IF(C5576="id",0,IF(C5576=C5577,B2241,IF(B2241=0,1,0)))</f>
        <v>#REF!</v>
      </c>
      <c r="F2242">
        <v>1191</v>
      </c>
      <c r="G2242">
        <v>1</v>
      </c>
      <c r="H2242">
        <v>13</v>
      </c>
      <c r="I2242">
        <v>4</v>
      </c>
      <c r="J2242">
        <v>86</v>
      </c>
      <c r="K2242">
        <v>23</v>
      </c>
      <c r="L2242">
        <v>9</v>
      </c>
      <c r="M2242">
        <v>55</v>
      </c>
      <c r="N2242">
        <v>71</v>
      </c>
      <c r="P2242">
        <v>81</v>
      </c>
      <c r="Q2242">
        <v>18</v>
      </c>
      <c r="R2242">
        <v>9</v>
      </c>
      <c r="S2242" t="s">
        <v>15</v>
      </c>
      <c r="U2242">
        <v>15</v>
      </c>
      <c r="V2242">
        <v>5</v>
      </c>
      <c r="W2242">
        <v>0</v>
      </c>
    </row>
    <row r="2243" spans="2:23" hidden="1">
      <c r="B2243" s="2" t="e">
        <f>IF(C5577="id",0,IF(C5577=C5578,B2242,IF(B2242=0,1,0)))</f>
        <v>#REF!</v>
      </c>
      <c r="F2243">
        <v>1463</v>
      </c>
      <c r="G2243">
        <v>1</v>
      </c>
      <c r="H2243">
        <v>13</v>
      </c>
      <c r="I2243">
        <v>4</v>
      </c>
      <c r="J2243">
        <v>89</v>
      </c>
      <c r="K2243">
        <v>6</v>
      </c>
      <c r="L2243">
        <v>3</v>
      </c>
      <c r="M2243">
        <v>55</v>
      </c>
      <c r="N2243">
        <v>71</v>
      </c>
      <c r="P2243">
        <v>84</v>
      </c>
      <c r="Q2243">
        <v>3</v>
      </c>
      <c r="R2243">
        <v>1</v>
      </c>
      <c r="S2243" t="s">
        <v>15</v>
      </c>
      <c r="U2243">
        <v>18</v>
      </c>
      <c r="V2243">
        <v>5</v>
      </c>
      <c r="W2243">
        <v>0</v>
      </c>
    </row>
    <row r="2244" spans="2:23" hidden="1">
      <c r="B2244" s="2" t="e">
        <f>IF(C5578="id",0,IF(C5578=C5579,B2243,IF(B2243=0,1,0)))</f>
        <v>#REF!</v>
      </c>
      <c r="F2244">
        <v>1730</v>
      </c>
      <c r="G2244">
        <v>1</v>
      </c>
      <c r="H2244">
        <v>13</v>
      </c>
      <c r="I2244">
        <v>4</v>
      </c>
      <c r="J2244">
        <v>91</v>
      </c>
      <c r="K2244">
        <v>4</v>
      </c>
      <c r="L2244">
        <v>1</v>
      </c>
      <c r="M2244">
        <v>55</v>
      </c>
      <c r="N2244">
        <v>71</v>
      </c>
      <c r="P2244">
        <v>83</v>
      </c>
      <c r="Q2244">
        <v>5</v>
      </c>
      <c r="R2244">
        <v>8</v>
      </c>
      <c r="S2244" t="s">
        <v>15</v>
      </c>
      <c r="U2244">
        <v>20</v>
      </c>
      <c r="V2244">
        <v>8</v>
      </c>
      <c r="W2244">
        <v>0</v>
      </c>
    </row>
    <row r="2245" spans="2:23" hidden="1">
      <c r="B2245" s="2" t="e">
        <f>IF(C5579="id",0,IF(C5579=C5580,B2244,IF(B2244=0,1,0)))</f>
        <v>#REF!</v>
      </c>
      <c r="F2245" t="s">
        <v>18</v>
      </c>
      <c r="G2245">
        <v>0</v>
      </c>
      <c r="H2245">
        <v>13</v>
      </c>
      <c r="I2245">
        <v>4</v>
      </c>
      <c r="J2245">
        <v>79</v>
      </c>
      <c r="K2245">
        <v>16</v>
      </c>
      <c r="L2245">
        <v>6</v>
      </c>
      <c r="M2245">
        <v>55</v>
      </c>
      <c r="N2245">
        <v>74</v>
      </c>
      <c r="P2245">
        <v>74</v>
      </c>
      <c r="Q2245">
        <v>13</v>
      </c>
      <c r="R2245">
        <v>4</v>
      </c>
      <c r="S2245" t="s">
        <v>17</v>
      </c>
      <c r="V2245">
        <v>5</v>
      </c>
      <c r="W2245">
        <v>0</v>
      </c>
    </row>
    <row r="2246" spans="2:23" hidden="1">
      <c r="B2246" s="2" t="e">
        <f>IF(C5580="id",0,IF(C5580=C5581,B2245,IF(B2245=0,1,0)))</f>
        <v>#REF!</v>
      </c>
      <c r="F2246" t="s">
        <v>18</v>
      </c>
      <c r="G2246">
        <v>0</v>
      </c>
      <c r="H2246">
        <v>13</v>
      </c>
      <c r="I2246">
        <v>4</v>
      </c>
      <c r="J2246">
        <v>79</v>
      </c>
      <c r="K2246">
        <v>9</v>
      </c>
      <c r="L2246">
        <v>3</v>
      </c>
      <c r="M2246">
        <v>55</v>
      </c>
      <c r="N2246">
        <v>74</v>
      </c>
      <c r="P2246">
        <v>74</v>
      </c>
      <c r="Q2246">
        <v>13</v>
      </c>
      <c r="R2246">
        <v>4</v>
      </c>
      <c r="S2246" t="s">
        <v>17</v>
      </c>
      <c r="V2246">
        <v>5</v>
      </c>
      <c r="W2246">
        <v>0</v>
      </c>
    </row>
    <row r="2247" spans="2:23" hidden="1">
      <c r="B2247" s="2" t="e">
        <f>IF(C5581="id",0,IF(C5581=C5582,B2246,IF(B2246=0,1,0)))</f>
        <v>#REF!</v>
      </c>
      <c r="F2247">
        <v>1744</v>
      </c>
      <c r="G2247">
        <v>1</v>
      </c>
      <c r="H2247">
        <v>13</v>
      </c>
      <c r="I2247">
        <v>4</v>
      </c>
      <c r="J2247">
        <v>86</v>
      </c>
      <c r="K2247">
        <v>5</v>
      </c>
      <c r="L2247">
        <v>0</v>
      </c>
      <c r="M2247">
        <v>55</v>
      </c>
      <c r="N2247">
        <v>74</v>
      </c>
      <c r="P2247">
        <v>79</v>
      </c>
      <c r="Q2247">
        <v>9</v>
      </c>
      <c r="R2247">
        <v>3</v>
      </c>
      <c r="S2247" t="s">
        <v>15</v>
      </c>
      <c r="U2247">
        <v>12</v>
      </c>
      <c r="V2247">
        <v>7</v>
      </c>
      <c r="W2247">
        <v>0</v>
      </c>
    </row>
    <row r="2248" spans="2:23" hidden="1">
      <c r="B2248" s="2" t="e">
        <f>IF(C5582="id",0,IF(C5582=C5583,B2247,IF(B2247=0,1,0)))</f>
        <v>#REF!</v>
      </c>
      <c r="F2248">
        <v>123</v>
      </c>
      <c r="G2248">
        <v>1</v>
      </c>
      <c r="H2248">
        <v>13</v>
      </c>
      <c r="I2248">
        <v>4</v>
      </c>
      <c r="J2248">
        <v>88</v>
      </c>
      <c r="K2248">
        <v>13</v>
      </c>
      <c r="L2248">
        <v>12</v>
      </c>
      <c r="M2248">
        <v>55</v>
      </c>
      <c r="N2248">
        <v>74</v>
      </c>
      <c r="P2248">
        <v>79</v>
      </c>
      <c r="Q2248">
        <v>16</v>
      </c>
      <c r="R2248">
        <v>6</v>
      </c>
      <c r="S2248" t="s">
        <v>15</v>
      </c>
      <c r="U2248">
        <v>14</v>
      </c>
      <c r="V2248">
        <v>9</v>
      </c>
      <c r="W2248">
        <v>0</v>
      </c>
    </row>
    <row r="2249" spans="2:23" hidden="1">
      <c r="B2249" s="2" t="e">
        <f>IF(C5583="id",0,IF(C5583=C5584,B2248,IF(B2248=0,1,0)))</f>
        <v>#REF!</v>
      </c>
      <c r="F2249" t="s">
        <v>18</v>
      </c>
      <c r="G2249">
        <v>0</v>
      </c>
      <c r="H2249">
        <v>13</v>
      </c>
      <c r="I2249">
        <v>4</v>
      </c>
      <c r="J2249">
        <v>84</v>
      </c>
      <c r="K2249">
        <v>10</v>
      </c>
      <c r="L2249">
        <v>10</v>
      </c>
      <c r="M2249">
        <v>55</v>
      </c>
      <c r="N2249">
        <v>75</v>
      </c>
      <c r="P2249">
        <v>75</v>
      </c>
      <c r="Q2249">
        <v>13</v>
      </c>
      <c r="R2249">
        <v>4</v>
      </c>
      <c r="S2249" t="s">
        <v>17</v>
      </c>
      <c r="V2249">
        <v>9</v>
      </c>
      <c r="W2249">
        <v>0</v>
      </c>
    </row>
    <row r="2250" spans="2:23" hidden="1">
      <c r="B2250" s="2" t="e">
        <f>IF(C5584="id",0,IF(C5584=C5585,B2249,IF(B2249=0,1,0)))</f>
        <v>#REF!</v>
      </c>
      <c r="F2250">
        <v>170</v>
      </c>
      <c r="G2250">
        <v>1</v>
      </c>
      <c r="H2250">
        <v>13</v>
      </c>
      <c r="I2250">
        <v>4</v>
      </c>
      <c r="J2250">
        <v>86</v>
      </c>
      <c r="K2250">
        <v>10</v>
      </c>
      <c r="L2250">
        <v>8</v>
      </c>
      <c r="M2250">
        <v>55</v>
      </c>
      <c r="N2250">
        <v>75</v>
      </c>
      <c r="P2250">
        <v>84</v>
      </c>
      <c r="Q2250">
        <v>10</v>
      </c>
      <c r="R2250">
        <v>10</v>
      </c>
      <c r="S2250" t="s">
        <v>15</v>
      </c>
      <c r="U2250">
        <v>11</v>
      </c>
      <c r="V2250">
        <v>2</v>
      </c>
      <c r="W2250">
        <v>0</v>
      </c>
    </row>
    <row r="2251" spans="2:23" hidden="1">
      <c r="B2251" s="2" t="e">
        <f>IF(C5585="id",0,IF(C5585=C5586,B2250,IF(B2250=0,1,0)))</f>
        <v>#REF!</v>
      </c>
      <c r="F2251" t="s">
        <v>18</v>
      </c>
      <c r="G2251">
        <v>0</v>
      </c>
      <c r="H2251">
        <v>13</v>
      </c>
      <c r="I2251">
        <v>4</v>
      </c>
      <c r="J2251">
        <v>78</v>
      </c>
      <c r="K2251">
        <v>12</v>
      </c>
      <c r="L2251">
        <v>5</v>
      </c>
      <c r="M2251">
        <v>55</v>
      </c>
      <c r="N2251">
        <v>76</v>
      </c>
      <c r="P2251">
        <v>76</v>
      </c>
      <c r="Q2251">
        <v>13</v>
      </c>
      <c r="R2251">
        <v>4</v>
      </c>
      <c r="S2251" t="s">
        <v>17</v>
      </c>
      <c r="V2251">
        <v>2</v>
      </c>
      <c r="W2251">
        <v>0</v>
      </c>
    </row>
    <row r="2252" spans="2:23" hidden="1">
      <c r="B2252" s="2" t="e">
        <f>IF(C5586="id",0,IF(C5586=C5587,B2251,IF(B2251=0,1,0)))</f>
        <v>#REF!</v>
      </c>
      <c r="F2252" t="s">
        <v>18</v>
      </c>
      <c r="G2252">
        <v>0</v>
      </c>
      <c r="H2252">
        <v>13</v>
      </c>
      <c r="I2252">
        <v>4</v>
      </c>
      <c r="J2252">
        <v>83</v>
      </c>
      <c r="K2252">
        <v>15</v>
      </c>
      <c r="L2252">
        <v>9</v>
      </c>
      <c r="M2252">
        <v>55</v>
      </c>
      <c r="N2252">
        <v>76</v>
      </c>
      <c r="P2252">
        <v>76</v>
      </c>
      <c r="Q2252">
        <v>13</v>
      </c>
      <c r="R2252">
        <v>4</v>
      </c>
      <c r="S2252" t="s">
        <v>17</v>
      </c>
      <c r="V2252">
        <v>7</v>
      </c>
      <c r="W2252">
        <v>0</v>
      </c>
    </row>
    <row r="2253" spans="2:23" hidden="1">
      <c r="B2253" s="2" t="e">
        <f>IF(C5587="id",0,IF(C5587=C5588,B2252,IF(B2252=0,1,0)))</f>
        <v>#REF!</v>
      </c>
      <c r="F2253" t="s">
        <v>18</v>
      </c>
      <c r="G2253">
        <v>0</v>
      </c>
      <c r="H2253">
        <v>13</v>
      </c>
      <c r="I2253">
        <v>4</v>
      </c>
      <c r="J2253">
        <v>85</v>
      </c>
      <c r="K2253">
        <v>10</v>
      </c>
      <c r="L2253">
        <v>10</v>
      </c>
      <c r="M2253">
        <v>55</v>
      </c>
      <c r="N2253">
        <v>76</v>
      </c>
      <c r="P2253">
        <v>76</v>
      </c>
      <c r="Q2253">
        <v>13</v>
      </c>
      <c r="R2253">
        <v>4</v>
      </c>
      <c r="S2253" t="s">
        <v>17</v>
      </c>
      <c r="V2253">
        <v>9</v>
      </c>
      <c r="W2253">
        <v>0</v>
      </c>
    </row>
    <row r="2254" spans="2:23" hidden="1">
      <c r="B2254" s="2" t="e">
        <f>IF(C5588="id",0,IF(C5588=C5589,B2253,IF(B2253=0,1,0)))</f>
        <v>#REF!</v>
      </c>
      <c r="F2254">
        <v>474</v>
      </c>
      <c r="G2254">
        <v>1</v>
      </c>
      <c r="H2254">
        <v>13</v>
      </c>
      <c r="I2254">
        <v>4</v>
      </c>
      <c r="J2254">
        <v>86</v>
      </c>
      <c r="K2254">
        <v>5</v>
      </c>
      <c r="L2254">
        <v>4</v>
      </c>
      <c r="M2254">
        <v>55</v>
      </c>
      <c r="N2254">
        <v>76</v>
      </c>
      <c r="P2254">
        <v>78</v>
      </c>
      <c r="Q2254">
        <v>12</v>
      </c>
      <c r="R2254">
        <v>5</v>
      </c>
      <c r="S2254" t="s">
        <v>15</v>
      </c>
      <c r="U2254">
        <v>10</v>
      </c>
      <c r="V2254">
        <v>8</v>
      </c>
      <c r="W2254">
        <v>0</v>
      </c>
    </row>
    <row r="2255" spans="2:23" hidden="1">
      <c r="B2255" s="2" t="e">
        <f>IF(C5589="id",0,IF(C5589=C5590,B2254,IF(B2254=0,1,0)))</f>
        <v>#REF!</v>
      </c>
      <c r="F2255">
        <v>166</v>
      </c>
      <c r="G2255">
        <v>1</v>
      </c>
      <c r="H2255">
        <v>13</v>
      </c>
      <c r="I2255">
        <v>4</v>
      </c>
      <c r="J2255">
        <v>90</v>
      </c>
      <c r="K2255">
        <v>10</v>
      </c>
      <c r="L2255">
        <v>5</v>
      </c>
      <c r="M2255">
        <v>55</v>
      </c>
      <c r="N2255">
        <v>76</v>
      </c>
      <c r="P2255">
        <v>85</v>
      </c>
      <c r="Q2255">
        <v>10</v>
      </c>
      <c r="R2255">
        <v>10</v>
      </c>
      <c r="S2255" t="s">
        <v>15</v>
      </c>
      <c r="U2255">
        <v>14</v>
      </c>
      <c r="V2255">
        <v>5</v>
      </c>
      <c r="W2255">
        <v>0</v>
      </c>
    </row>
    <row r="2256" spans="2:23" hidden="1">
      <c r="B2256" s="2" t="e">
        <f>IF(C5590="id",0,IF(C5590=C5591,B2255,IF(B2255=0,1,0)))</f>
        <v>#REF!</v>
      </c>
      <c r="F2256">
        <v>484</v>
      </c>
      <c r="G2256">
        <v>1</v>
      </c>
      <c r="H2256">
        <v>13</v>
      </c>
      <c r="I2256">
        <v>4</v>
      </c>
      <c r="J2256">
        <v>95</v>
      </c>
      <c r="K2256">
        <v>9</v>
      </c>
      <c r="L2256">
        <v>15</v>
      </c>
      <c r="M2256">
        <v>55</v>
      </c>
      <c r="N2256">
        <v>76</v>
      </c>
      <c r="P2256">
        <v>83</v>
      </c>
      <c r="Q2256">
        <v>15</v>
      </c>
      <c r="R2256">
        <v>9</v>
      </c>
      <c r="S2256" t="s">
        <v>15</v>
      </c>
      <c r="U2256">
        <v>19</v>
      </c>
      <c r="V2256">
        <v>12</v>
      </c>
      <c r="W2256">
        <v>0</v>
      </c>
    </row>
    <row r="2257" spans="2:23" hidden="1">
      <c r="B2257" s="2" t="e">
        <f>IF(C5591="id",0,IF(C5591=C5592,B2256,IF(B2256=0,1,0)))</f>
        <v>#REF!</v>
      </c>
      <c r="F2257" t="s">
        <v>18</v>
      </c>
      <c r="G2257">
        <v>0</v>
      </c>
      <c r="H2257">
        <v>13</v>
      </c>
      <c r="I2257">
        <v>4</v>
      </c>
      <c r="J2257">
        <v>88</v>
      </c>
      <c r="K2257">
        <v>6</v>
      </c>
      <c r="L2257">
        <v>7</v>
      </c>
      <c r="M2257">
        <v>55</v>
      </c>
      <c r="N2257">
        <v>78</v>
      </c>
      <c r="P2257">
        <v>78</v>
      </c>
      <c r="Q2257">
        <v>13</v>
      </c>
      <c r="R2257">
        <v>4</v>
      </c>
      <c r="S2257" t="s">
        <v>17</v>
      </c>
      <c r="V2257">
        <v>10</v>
      </c>
      <c r="W2257">
        <v>0</v>
      </c>
    </row>
    <row r="2258" spans="2:23" hidden="1">
      <c r="B2258" s="2" t="e">
        <f>IF(C5592="id",0,IF(C5592=C5593,B2257,IF(B2257=0,1,0)))</f>
        <v>#REF!</v>
      </c>
      <c r="F2258" t="s">
        <v>18</v>
      </c>
      <c r="G2258">
        <v>0</v>
      </c>
      <c r="H2258">
        <v>13</v>
      </c>
      <c r="I2258">
        <v>4</v>
      </c>
      <c r="J2258">
        <v>90</v>
      </c>
      <c r="K2258">
        <v>5</v>
      </c>
      <c r="L2258">
        <v>8</v>
      </c>
      <c r="M2258">
        <v>55</v>
      </c>
      <c r="N2258">
        <v>78</v>
      </c>
      <c r="P2258">
        <v>78</v>
      </c>
      <c r="Q2258">
        <v>13</v>
      </c>
      <c r="R2258">
        <v>4</v>
      </c>
      <c r="S2258" t="s">
        <v>17</v>
      </c>
      <c r="V2258">
        <v>12</v>
      </c>
      <c r="W2258">
        <v>0</v>
      </c>
    </row>
    <row r="2259" spans="2:23" hidden="1">
      <c r="B2259" s="2" t="e">
        <f>IF(C5593="id",0,IF(C5593=C5594,B2258,IF(B2258=0,1,0)))</f>
        <v>#REF!</v>
      </c>
      <c r="F2259">
        <v>1723</v>
      </c>
      <c r="G2259">
        <v>1</v>
      </c>
      <c r="H2259">
        <v>13</v>
      </c>
      <c r="I2259">
        <v>4</v>
      </c>
      <c r="J2259">
        <v>96</v>
      </c>
      <c r="K2259">
        <v>3</v>
      </c>
      <c r="L2259">
        <v>4</v>
      </c>
      <c r="M2259">
        <v>55</v>
      </c>
      <c r="N2259">
        <v>78</v>
      </c>
      <c r="P2259">
        <v>90</v>
      </c>
      <c r="Q2259">
        <v>5</v>
      </c>
      <c r="R2259">
        <v>8</v>
      </c>
      <c r="S2259" t="s">
        <v>15</v>
      </c>
      <c r="U2259">
        <v>18</v>
      </c>
      <c r="V2259">
        <v>6</v>
      </c>
      <c r="W2259">
        <v>0</v>
      </c>
    </row>
    <row r="2260" spans="2:23" hidden="1">
      <c r="B2260" s="2" t="e">
        <f>IF(C5594="id",0,IF(C5594=C5595,B2259,IF(B2259=0,1,0)))</f>
        <v>#REF!</v>
      </c>
      <c r="F2260">
        <v>1472</v>
      </c>
      <c r="G2260">
        <v>1</v>
      </c>
      <c r="H2260">
        <v>13</v>
      </c>
      <c r="I2260">
        <v>4</v>
      </c>
      <c r="J2260">
        <v>101</v>
      </c>
      <c r="K2260">
        <v>13</v>
      </c>
      <c r="L2260">
        <v>13</v>
      </c>
      <c r="M2260">
        <v>55</v>
      </c>
      <c r="N2260">
        <v>78</v>
      </c>
      <c r="P2260">
        <v>88</v>
      </c>
      <c r="Q2260">
        <v>6</v>
      </c>
      <c r="R2260">
        <v>7</v>
      </c>
      <c r="S2260" t="s">
        <v>15</v>
      </c>
      <c r="U2260">
        <v>23</v>
      </c>
      <c r="V2260">
        <v>13</v>
      </c>
      <c r="W2260">
        <v>0</v>
      </c>
    </row>
    <row r="2261" spans="2:23" hidden="1">
      <c r="B2261" s="2" t="e">
        <f>IF(C5595="id",0,IF(C5595=C5596,B2260,IF(B2260=0,1,0)))</f>
        <v>#REF!</v>
      </c>
      <c r="F2261" t="s">
        <v>18</v>
      </c>
      <c r="G2261">
        <v>0</v>
      </c>
      <c r="H2261">
        <v>13</v>
      </c>
      <c r="I2261">
        <v>4</v>
      </c>
      <c r="J2261">
        <v>88</v>
      </c>
      <c r="K2261">
        <v>10</v>
      </c>
      <c r="L2261">
        <v>10</v>
      </c>
      <c r="M2261">
        <v>55</v>
      </c>
      <c r="N2261">
        <v>79</v>
      </c>
      <c r="P2261">
        <v>79</v>
      </c>
      <c r="Q2261">
        <v>13</v>
      </c>
      <c r="R2261">
        <v>4</v>
      </c>
      <c r="S2261" t="s">
        <v>17</v>
      </c>
      <c r="V2261">
        <v>9</v>
      </c>
      <c r="W2261">
        <v>0</v>
      </c>
    </row>
    <row r="2262" spans="2:23" hidden="1">
      <c r="B2262" s="2" t="e">
        <f>IF(C5596="id",0,IF(C5596=C5597,B2261,IF(B2261=0,1,0)))</f>
        <v>#REF!</v>
      </c>
      <c r="F2262" t="s">
        <v>18</v>
      </c>
      <c r="G2262">
        <v>0</v>
      </c>
      <c r="H2262">
        <v>13</v>
      </c>
      <c r="I2262">
        <v>4</v>
      </c>
      <c r="J2262">
        <v>89</v>
      </c>
      <c r="K2262">
        <v>18</v>
      </c>
      <c r="L2262">
        <v>9</v>
      </c>
      <c r="M2262">
        <v>55</v>
      </c>
      <c r="N2262">
        <v>79</v>
      </c>
      <c r="P2262">
        <v>79</v>
      </c>
      <c r="Q2262">
        <v>13</v>
      </c>
      <c r="R2262">
        <v>4</v>
      </c>
      <c r="S2262" t="s">
        <v>17</v>
      </c>
      <c r="V2262">
        <v>10</v>
      </c>
      <c r="W2262">
        <v>0</v>
      </c>
    </row>
    <row r="2263" spans="2:23" hidden="1">
      <c r="B2263" s="2" t="e">
        <f>IF(C5597="id",0,IF(C5597=C5598,B2262,IF(B2262=0,1,0)))</f>
        <v>#REF!</v>
      </c>
      <c r="F2263">
        <v>156</v>
      </c>
      <c r="G2263">
        <v>1</v>
      </c>
      <c r="H2263">
        <v>13</v>
      </c>
      <c r="I2263">
        <v>4</v>
      </c>
      <c r="J2263">
        <v>93</v>
      </c>
      <c r="K2263">
        <v>13</v>
      </c>
      <c r="L2263">
        <v>8</v>
      </c>
      <c r="M2263">
        <v>55</v>
      </c>
      <c r="N2263">
        <v>79</v>
      </c>
      <c r="P2263">
        <v>88</v>
      </c>
      <c r="Q2263">
        <v>10</v>
      </c>
      <c r="R2263">
        <v>10</v>
      </c>
      <c r="S2263" t="s">
        <v>15</v>
      </c>
      <c r="U2263">
        <v>14</v>
      </c>
      <c r="V2263">
        <v>5</v>
      </c>
      <c r="W2263">
        <v>0</v>
      </c>
    </row>
    <row r="2264" spans="2:23" hidden="1">
      <c r="B2264" s="2" t="e">
        <f>IF(C5598="id",0,IF(C5598=C5599,B2263,IF(B2263=0,1,0)))</f>
        <v>#REF!</v>
      </c>
      <c r="F2264">
        <v>984</v>
      </c>
      <c r="G2264">
        <v>1</v>
      </c>
      <c r="H2264">
        <v>13</v>
      </c>
      <c r="I2264">
        <v>4</v>
      </c>
      <c r="J2264">
        <v>96</v>
      </c>
      <c r="K2264">
        <v>11</v>
      </c>
      <c r="L2264">
        <v>9</v>
      </c>
      <c r="M2264">
        <v>55</v>
      </c>
      <c r="N2264">
        <v>79</v>
      </c>
      <c r="P2264">
        <v>89</v>
      </c>
      <c r="Q2264">
        <v>18</v>
      </c>
      <c r="R2264">
        <v>9</v>
      </c>
      <c r="S2264" t="s">
        <v>15</v>
      </c>
      <c r="U2264">
        <v>17</v>
      </c>
      <c r="V2264">
        <v>7</v>
      </c>
      <c r="W2264">
        <v>0</v>
      </c>
    </row>
    <row r="2265" spans="2:23" hidden="1">
      <c r="B2265" s="2" t="e">
        <f>IF(C5599="id",0,IF(C5599=C5600,B2264,IF(B2264=0,1,0)))</f>
        <v>#REF!</v>
      </c>
      <c r="F2265" t="s">
        <v>18</v>
      </c>
      <c r="G2265">
        <v>0</v>
      </c>
      <c r="H2265">
        <v>13</v>
      </c>
      <c r="I2265">
        <v>4</v>
      </c>
      <c r="J2265">
        <v>82</v>
      </c>
      <c r="K2265">
        <v>12</v>
      </c>
      <c r="L2265">
        <v>5</v>
      </c>
      <c r="M2265">
        <v>55</v>
      </c>
      <c r="N2265">
        <v>80</v>
      </c>
      <c r="P2265">
        <v>80</v>
      </c>
      <c r="Q2265">
        <v>13</v>
      </c>
      <c r="R2265">
        <v>4</v>
      </c>
      <c r="S2265" t="s">
        <v>17</v>
      </c>
      <c r="V2265">
        <v>2</v>
      </c>
      <c r="W2265">
        <v>0</v>
      </c>
    </row>
    <row r="2266" spans="2:23" hidden="1">
      <c r="B2266" s="2" t="e">
        <f>IF(C5600="id",0,IF(C5600=C5601,B2265,IF(B2265=0,1,0)))</f>
        <v>#REF!</v>
      </c>
      <c r="F2266" t="s">
        <v>18</v>
      </c>
      <c r="G2266">
        <v>0</v>
      </c>
      <c r="H2266">
        <v>13</v>
      </c>
      <c r="I2266">
        <v>4</v>
      </c>
      <c r="J2266">
        <v>87</v>
      </c>
      <c r="K2266">
        <v>10</v>
      </c>
      <c r="L2266">
        <v>0</v>
      </c>
      <c r="M2266">
        <v>55</v>
      </c>
      <c r="N2266">
        <v>80</v>
      </c>
      <c r="P2266">
        <v>80</v>
      </c>
      <c r="Q2266">
        <v>13</v>
      </c>
      <c r="R2266">
        <v>4</v>
      </c>
      <c r="S2266" t="s">
        <v>17</v>
      </c>
      <c r="V2266">
        <v>7</v>
      </c>
      <c r="W2266">
        <v>0</v>
      </c>
    </row>
    <row r="2267" spans="2:23" hidden="1">
      <c r="B2267" s="2" t="e">
        <f>IF(C5601="id",0,IF(C5601=C5602,B2266,IF(B2266=0,1,0)))</f>
        <v>#REF!</v>
      </c>
      <c r="F2267" t="s">
        <v>18</v>
      </c>
      <c r="G2267">
        <v>0</v>
      </c>
      <c r="H2267">
        <v>13</v>
      </c>
      <c r="I2267">
        <v>4</v>
      </c>
      <c r="J2267">
        <v>88</v>
      </c>
      <c r="K2267">
        <v>19</v>
      </c>
      <c r="L2267">
        <v>6</v>
      </c>
      <c r="M2267">
        <v>55</v>
      </c>
      <c r="N2267">
        <v>80</v>
      </c>
      <c r="P2267">
        <v>80</v>
      </c>
      <c r="Q2267">
        <v>13</v>
      </c>
      <c r="R2267">
        <v>4</v>
      </c>
      <c r="S2267" t="s">
        <v>17</v>
      </c>
      <c r="V2267">
        <v>8</v>
      </c>
      <c r="W2267">
        <v>0</v>
      </c>
    </row>
    <row r="2268" spans="2:23" hidden="1">
      <c r="B2268" s="2" t="e">
        <f>IF(C5602="id",0,IF(C5602=C5603,B2267,IF(B2267=0,1,0)))</f>
        <v>#REF!</v>
      </c>
      <c r="F2268" t="s">
        <v>18</v>
      </c>
      <c r="G2268">
        <v>0</v>
      </c>
      <c r="H2268">
        <v>13</v>
      </c>
      <c r="I2268">
        <v>4</v>
      </c>
      <c r="J2268">
        <v>91</v>
      </c>
      <c r="K2268">
        <v>3</v>
      </c>
      <c r="L2268">
        <v>3</v>
      </c>
      <c r="M2268">
        <v>55</v>
      </c>
      <c r="N2268">
        <v>80</v>
      </c>
      <c r="P2268">
        <v>80</v>
      </c>
      <c r="Q2268">
        <v>13</v>
      </c>
      <c r="R2268">
        <v>4</v>
      </c>
      <c r="S2268" t="s">
        <v>17</v>
      </c>
      <c r="V2268">
        <v>11</v>
      </c>
      <c r="W2268">
        <v>0</v>
      </c>
    </row>
    <row r="2269" spans="2:23" hidden="1">
      <c r="B2269" s="2" t="e">
        <f>IF(C5603="id",0,IF(C5603=C5604,B2268,IF(B2268=0,1,0)))</f>
        <v>#REF!</v>
      </c>
      <c r="F2269" t="s">
        <v>18</v>
      </c>
      <c r="G2269">
        <v>0</v>
      </c>
      <c r="H2269">
        <v>13</v>
      </c>
      <c r="I2269">
        <v>4</v>
      </c>
      <c r="J2269">
        <v>91</v>
      </c>
      <c r="K2269">
        <v>3</v>
      </c>
      <c r="L2269">
        <v>5</v>
      </c>
      <c r="M2269">
        <v>55</v>
      </c>
      <c r="N2269">
        <v>80</v>
      </c>
      <c r="P2269">
        <v>80</v>
      </c>
      <c r="Q2269">
        <v>13</v>
      </c>
      <c r="R2269">
        <v>4</v>
      </c>
      <c r="S2269" t="s">
        <v>17</v>
      </c>
      <c r="V2269">
        <v>11</v>
      </c>
      <c r="W2269">
        <v>0</v>
      </c>
    </row>
    <row r="2270" spans="2:23" hidden="1">
      <c r="B2270" s="2" t="e">
        <f>IF(C5604="id",0,IF(C5604=C5605,B2269,IF(B2269=0,1,0)))</f>
        <v>#REF!</v>
      </c>
      <c r="F2270">
        <v>308</v>
      </c>
      <c r="G2270">
        <v>1</v>
      </c>
      <c r="H2270">
        <v>13</v>
      </c>
      <c r="I2270">
        <v>4</v>
      </c>
      <c r="J2270">
        <v>94</v>
      </c>
      <c r="K2270">
        <v>12</v>
      </c>
      <c r="L2270">
        <v>5</v>
      </c>
      <c r="M2270">
        <v>55</v>
      </c>
      <c r="N2270">
        <v>80</v>
      </c>
      <c r="P2270">
        <v>87</v>
      </c>
      <c r="Q2270">
        <v>10</v>
      </c>
      <c r="R2270">
        <v>0</v>
      </c>
      <c r="S2270" t="s">
        <v>15</v>
      </c>
      <c r="U2270">
        <v>14</v>
      </c>
      <c r="V2270">
        <v>7</v>
      </c>
      <c r="W2270">
        <v>0</v>
      </c>
    </row>
    <row r="2271" spans="2:23" hidden="1">
      <c r="B2271" s="2" t="e">
        <f>IF(C5605="id",0,IF(C5605=C5606,B2270,IF(B2270=0,1,0)))</f>
        <v>#REF!</v>
      </c>
      <c r="F2271">
        <v>837</v>
      </c>
      <c r="G2271">
        <v>1</v>
      </c>
      <c r="H2271">
        <v>13</v>
      </c>
      <c r="I2271">
        <v>4</v>
      </c>
      <c r="J2271">
        <v>95</v>
      </c>
      <c r="K2271">
        <v>5</v>
      </c>
      <c r="L2271">
        <v>-1</v>
      </c>
      <c r="M2271">
        <v>55</v>
      </c>
      <c r="N2271">
        <v>80</v>
      </c>
      <c r="P2271">
        <v>82</v>
      </c>
      <c r="Q2271">
        <v>12</v>
      </c>
      <c r="R2271">
        <v>5</v>
      </c>
      <c r="S2271" t="s">
        <v>15</v>
      </c>
      <c r="U2271">
        <v>15</v>
      </c>
      <c r="V2271">
        <v>13</v>
      </c>
      <c r="W2271">
        <v>0</v>
      </c>
    </row>
    <row r="2272" spans="2:23" hidden="1">
      <c r="B2272" s="2" t="e">
        <f>IF(C5606="id",0,IF(C5606=C5607,B2271,IF(B2271=0,1,0)))</f>
        <v>#REF!</v>
      </c>
      <c r="F2272">
        <v>1367</v>
      </c>
      <c r="G2272">
        <v>1</v>
      </c>
      <c r="H2272">
        <v>13</v>
      </c>
      <c r="I2272">
        <v>4</v>
      </c>
      <c r="J2272">
        <v>95</v>
      </c>
      <c r="K2272">
        <v>13</v>
      </c>
      <c r="L2272">
        <v>5</v>
      </c>
      <c r="M2272">
        <v>55</v>
      </c>
      <c r="N2272">
        <v>80</v>
      </c>
      <c r="P2272">
        <v>88</v>
      </c>
      <c r="Q2272">
        <v>19</v>
      </c>
      <c r="R2272">
        <v>6</v>
      </c>
      <c r="S2272" t="s">
        <v>15</v>
      </c>
      <c r="U2272">
        <v>15</v>
      </c>
      <c r="V2272">
        <v>7</v>
      </c>
      <c r="W2272">
        <v>0</v>
      </c>
    </row>
    <row r="2273" spans="2:23" hidden="1">
      <c r="B2273" s="2" t="e">
        <f>IF(C5607="id",0,IF(C5607=C5608,B2272,IF(B2272=0,1,0)))</f>
        <v>#REF!</v>
      </c>
      <c r="F2273">
        <v>345</v>
      </c>
      <c r="G2273">
        <v>1</v>
      </c>
      <c r="H2273">
        <v>13</v>
      </c>
      <c r="I2273">
        <v>4</v>
      </c>
      <c r="J2273">
        <v>97</v>
      </c>
      <c r="K2273">
        <v>8</v>
      </c>
      <c r="L2273">
        <v>6</v>
      </c>
      <c r="M2273">
        <v>55</v>
      </c>
      <c r="N2273">
        <v>80</v>
      </c>
      <c r="P2273">
        <v>91</v>
      </c>
      <c r="Q2273">
        <v>3</v>
      </c>
      <c r="R2273">
        <v>5</v>
      </c>
      <c r="S2273" t="s">
        <v>15</v>
      </c>
      <c r="U2273">
        <v>17</v>
      </c>
      <c r="V2273">
        <v>6</v>
      </c>
      <c r="W2273">
        <v>0</v>
      </c>
    </row>
    <row r="2274" spans="2:23" hidden="1">
      <c r="B2274" s="2" t="e">
        <f>IF(C5608="id",0,IF(C5608=C5609,B2273,IF(B2273=0,1,0)))</f>
        <v>#REF!</v>
      </c>
      <c r="F2274">
        <v>653</v>
      </c>
      <c r="G2274">
        <v>1</v>
      </c>
      <c r="H2274">
        <v>13</v>
      </c>
      <c r="I2274">
        <v>4</v>
      </c>
      <c r="J2274">
        <v>104</v>
      </c>
      <c r="K2274">
        <v>-3</v>
      </c>
      <c r="L2274">
        <v>-4</v>
      </c>
      <c r="M2274">
        <v>55</v>
      </c>
      <c r="N2274">
        <v>80</v>
      </c>
      <c r="P2274">
        <v>91</v>
      </c>
      <c r="Q2274">
        <v>3</v>
      </c>
      <c r="R2274">
        <v>3</v>
      </c>
      <c r="S2274" t="s">
        <v>15</v>
      </c>
      <c r="U2274">
        <v>24</v>
      </c>
      <c r="V2274">
        <v>13</v>
      </c>
      <c r="W2274">
        <v>0</v>
      </c>
    </row>
    <row r="2275" spans="2:23" hidden="1">
      <c r="B2275" s="2" t="e">
        <f>IF(C5609="id",0,IF(C5609=C5610,B2274,IF(B2274=0,1,0)))</f>
        <v>#REF!</v>
      </c>
      <c r="F2275" t="s">
        <v>18</v>
      </c>
      <c r="G2275">
        <v>0</v>
      </c>
      <c r="H2275">
        <v>13</v>
      </c>
      <c r="I2275">
        <v>4</v>
      </c>
      <c r="J2275">
        <v>85</v>
      </c>
      <c r="K2275">
        <v>14</v>
      </c>
      <c r="L2275">
        <v>7</v>
      </c>
      <c r="M2275">
        <v>55</v>
      </c>
      <c r="N2275">
        <v>81</v>
      </c>
      <c r="P2275">
        <v>81</v>
      </c>
      <c r="Q2275">
        <v>13</v>
      </c>
      <c r="R2275">
        <v>4</v>
      </c>
      <c r="S2275" t="s">
        <v>17</v>
      </c>
      <c r="V2275">
        <v>4</v>
      </c>
      <c r="W2275">
        <v>0</v>
      </c>
    </row>
    <row r="2276" spans="2:23" hidden="1">
      <c r="B2276" s="2" t="e">
        <f>IF(C5610="id",0,IF(C5610=C5611,B2275,IF(B2275=0,1,0)))</f>
        <v>#REF!</v>
      </c>
      <c r="F2276">
        <v>1070</v>
      </c>
      <c r="G2276">
        <v>1</v>
      </c>
      <c r="H2276">
        <v>13</v>
      </c>
      <c r="I2276">
        <v>4</v>
      </c>
      <c r="J2276">
        <v>87</v>
      </c>
      <c r="K2276">
        <v>15</v>
      </c>
      <c r="L2276">
        <v>8</v>
      </c>
      <c r="M2276">
        <v>55</v>
      </c>
      <c r="N2276">
        <v>81</v>
      </c>
      <c r="P2276">
        <v>85</v>
      </c>
      <c r="Q2276">
        <v>14</v>
      </c>
      <c r="R2276">
        <v>7</v>
      </c>
      <c r="S2276" t="s">
        <v>15</v>
      </c>
      <c r="U2276">
        <v>6</v>
      </c>
      <c r="V2276">
        <v>2</v>
      </c>
      <c r="W2276">
        <v>0</v>
      </c>
    </row>
    <row r="2277" spans="2:23" hidden="1">
      <c r="B2277" s="2" t="e">
        <f>IF(C5611="id",0,IF(C5611=C5612,B2276,IF(B2276=0,1,0)))</f>
        <v>#REF!</v>
      </c>
      <c r="F2277">
        <v>561</v>
      </c>
      <c r="G2277">
        <v>1</v>
      </c>
      <c r="H2277">
        <v>13</v>
      </c>
      <c r="I2277">
        <v>4</v>
      </c>
      <c r="J2277">
        <v>95</v>
      </c>
      <c r="K2277">
        <v>20</v>
      </c>
      <c r="L2277">
        <v>11</v>
      </c>
      <c r="M2277">
        <v>55</v>
      </c>
      <c r="N2277">
        <v>81</v>
      </c>
      <c r="P2277">
        <v>85</v>
      </c>
      <c r="Q2277">
        <v>14</v>
      </c>
      <c r="R2277">
        <v>7</v>
      </c>
      <c r="S2277" t="s">
        <v>15</v>
      </c>
      <c r="U2277">
        <v>14</v>
      </c>
      <c r="V2277">
        <v>10</v>
      </c>
      <c r="W2277">
        <v>0</v>
      </c>
    </row>
    <row r="2278" spans="2:23" hidden="1">
      <c r="B2278" s="2" t="e">
        <f>IF(C5612="id",0,IF(C5612=C5613,B2277,IF(B2277=0,1,0)))</f>
        <v>#REF!</v>
      </c>
      <c r="F2278" t="s">
        <v>18</v>
      </c>
      <c r="G2278">
        <v>0</v>
      </c>
      <c r="H2278">
        <v>13</v>
      </c>
      <c r="I2278">
        <v>4</v>
      </c>
      <c r="J2278">
        <v>94</v>
      </c>
      <c r="K2278">
        <v>3</v>
      </c>
      <c r="L2278">
        <v>3</v>
      </c>
      <c r="M2278">
        <v>55</v>
      </c>
      <c r="N2278">
        <v>83</v>
      </c>
      <c r="P2278">
        <v>83</v>
      </c>
      <c r="Q2278">
        <v>13</v>
      </c>
      <c r="R2278">
        <v>4</v>
      </c>
      <c r="S2278" t="s">
        <v>17</v>
      </c>
      <c r="V2278">
        <v>11</v>
      </c>
      <c r="W2278">
        <v>0</v>
      </c>
    </row>
    <row r="2279" spans="2:23" hidden="1">
      <c r="B2279" s="2" t="e">
        <f>IF(C5613="id",0,IF(C5613=C5614,B2278,IF(B2278=0,1,0)))</f>
        <v>#REF!</v>
      </c>
      <c r="F2279">
        <v>85</v>
      </c>
      <c r="G2279">
        <v>1</v>
      </c>
      <c r="H2279">
        <v>13</v>
      </c>
      <c r="I2279">
        <v>4</v>
      </c>
      <c r="J2279">
        <v>98</v>
      </c>
      <c r="K2279">
        <v>0</v>
      </c>
      <c r="L2279">
        <v>4</v>
      </c>
      <c r="M2279">
        <v>55</v>
      </c>
      <c r="N2279">
        <v>83</v>
      </c>
      <c r="P2279">
        <v>94</v>
      </c>
      <c r="Q2279">
        <v>3</v>
      </c>
      <c r="R2279">
        <v>3</v>
      </c>
      <c r="S2279" t="s">
        <v>15</v>
      </c>
      <c r="U2279">
        <v>15</v>
      </c>
      <c r="V2279">
        <v>4</v>
      </c>
      <c r="W2279">
        <v>0</v>
      </c>
    </row>
    <row r="2280" spans="2:23" hidden="1">
      <c r="B2280" s="2" t="e">
        <f>IF(C5614="id",0,IF(C5614=C5615,B2279,IF(B2279=0,1,0)))</f>
        <v>#REF!</v>
      </c>
      <c r="F2280" t="s">
        <v>18</v>
      </c>
      <c r="G2280">
        <v>0</v>
      </c>
      <c r="H2280">
        <v>13</v>
      </c>
      <c r="I2280">
        <v>4</v>
      </c>
      <c r="J2280">
        <v>88</v>
      </c>
      <c r="K2280">
        <v>15</v>
      </c>
      <c r="L2280">
        <v>6</v>
      </c>
      <c r="M2280">
        <v>55</v>
      </c>
      <c r="N2280">
        <v>84</v>
      </c>
      <c r="P2280">
        <v>84</v>
      </c>
      <c r="Q2280">
        <v>13</v>
      </c>
      <c r="R2280">
        <v>4</v>
      </c>
      <c r="S2280" t="s">
        <v>17</v>
      </c>
      <c r="V2280">
        <v>4</v>
      </c>
      <c r="W2280">
        <v>0</v>
      </c>
    </row>
    <row r="2281" spans="2:23" hidden="1">
      <c r="B2281" s="2" t="e">
        <f>IF(C5615="id",0,IF(C5615=C5616,B2280,IF(B2280=0,1,0)))</f>
        <v>#REF!</v>
      </c>
      <c r="F2281" t="s">
        <v>18</v>
      </c>
      <c r="G2281">
        <v>0</v>
      </c>
      <c r="H2281">
        <v>13</v>
      </c>
      <c r="I2281">
        <v>4</v>
      </c>
      <c r="J2281">
        <v>93</v>
      </c>
      <c r="K2281">
        <v>20</v>
      </c>
      <c r="L2281">
        <v>2</v>
      </c>
      <c r="M2281">
        <v>55</v>
      </c>
      <c r="N2281">
        <v>84</v>
      </c>
      <c r="P2281">
        <v>84</v>
      </c>
      <c r="Q2281">
        <v>13</v>
      </c>
      <c r="R2281">
        <v>4</v>
      </c>
      <c r="S2281" t="s">
        <v>17</v>
      </c>
      <c r="V2281">
        <v>9</v>
      </c>
      <c r="W2281">
        <v>0</v>
      </c>
    </row>
    <row r="2282" spans="2:23" hidden="1">
      <c r="B2282" s="2" t="e">
        <f>IF(C5616="id",0,IF(C5616=C5617,B2281,IF(B2281=0,1,0)))</f>
        <v>#REF!</v>
      </c>
      <c r="F2282" t="s">
        <v>18</v>
      </c>
      <c r="G2282">
        <v>0</v>
      </c>
      <c r="H2282">
        <v>13</v>
      </c>
      <c r="I2282">
        <v>4</v>
      </c>
      <c r="J2282">
        <v>94</v>
      </c>
      <c r="K2282">
        <v>6</v>
      </c>
      <c r="L2282">
        <v>7</v>
      </c>
      <c r="M2282">
        <v>55</v>
      </c>
      <c r="N2282">
        <v>84</v>
      </c>
      <c r="P2282">
        <v>84</v>
      </c>
      <c r="Q2282">
        <v>13</v>
      </c>
      <c r="R2282">
        <v>4</v>
      </c>
      <c r="S2282" t="s">
        <v>17</v>
      </c>
      <c r="V2282">
        <v>10</v>
      </c>
      <c r="W2282">
        <v>0</v>
      </c>
    </row>
    <row r="2283" spans="2:23" hidden="1">
      <c r="B2283" s="2" t="e">
        <f>IF(C5617="id",0,IF(C5617=C5618,B2282,IF(B2282=0,1,0)))</f>
        <v>#REF!</v>
      </c>
      <c r="F2283" t="s">
        <v>18</v>
      </c>
      <c r="G2283">
        <v>0</v>
      </c>
      <c r="H2283">
        <v>13</v>
      </c>
      <c r="I2283">
        <v>4</v>
      </c>
      <c r="J2283">
        <v>95</v>
      </c>
      <c r="K2283">
        <v>20</v>
      </c>
      <c r="L2283">
        <v>8</v>
      </c>
      <c r="M2283">
        <v>55</v>
      </c>
      <c r="N2283">
        <v>84</v>
      </c>
      <c r="P2283">
        <v>84</v>
      </c>
      <c r="Q2283">
        <v>13</v>
      </c>
      <c r="R2283">
        <v>4</v>
      </c>
      <c r="S2283" t="s">
        <v>17</v>
      </c>
      <c r="V2283">
        <v>11</v>
      </c>
      <c r="W2283">
        <v>0</v>
      </c>
    </row>
    <row r="2284" spans="2:23" hidden="1">
      <c r="B2284" s="2" t="e">
        <f>IF(C5618="id",0,IF(C5618=C5619,B2283,IF(B2283=0,1,0)))</f>
        <v>#REF!</v>
      </c>
      <c r="F2284">
        <v>40</v>
      </c>
      <c r="G2284">
        <v>1</v>
      </c>
      <c r="H2284">
        <v>13</v>
      </c>
      <c r="I2284">
        <v>4</v>
      </c>
      <c r="J2284">
        <v>97</v>
      </c>
      <c r="K2284">
        <v>22</v>
      </c>
      <c r="L2284">
        <v>8</v>
      </c>
      <c r="M2284">
        <v>55</v>
      </c>
      <c r="N2284">
        <v>84</v>
      </c>
      <c r="P2284">
        <v>88</v>
      </c>
      <c r="Q2284">
        <v>15</v>
      </c>
      <c r="R2284">
        <v>6</v>
      </c>
      <c r="S2284" t="s">
        <v>15</v>
      </c>
      <c r="U2284">
        <v>13</v>
      </c>
      <c r="V2284">
        <v>9</v>
      </c>
      <c r="W2284">
        <v>0</v>
      </c>
    </row>
    <row r="2285" spans="2:23" hidden="1">
      <c r="B2285" s="2" t="e">
        <f>IF(C5619="id",0,IF(C5619=C5620,B2284,IF(B2284=0,1,0)))</f>
        <v>#REF!</v>
      </c>
      <c r="F2285">
        <v>598</v>
      </c>
      <c r="G2285">
        <v>1</v>
      </c>
      <c r="H2285">
        <v>13</v>
      </c>
      <c r="I2285">
        <v>4</v>
      </c>
      <c r="J2285">
        <v>98</v>
      </c>
      <c r="K2285">
        <v>20</v>
      </c>
      <c r="L2285">
        <v>-3</v>
      </c>
      <c r="M2285">
        <v>55</v>
      </c>
      <c r="N2285">
        <v>84</v>
      </c>
      <c r="P2285">
        <v>93</v>
      </c>
      <c r="Q2285">
        <v>20</v>
      </c>
      <c r="R2285">
        <v>2</v>
      </c>
      <c r="S2285" t="s">
        <v>15</v>
      </c>
      <c r="U2285">
        <v>14</v>
      </c>
      <c r="V2285">
        <v>5</v>
      </c>
      <c r="W2285">
        <v>0</v>
      </c>
    </row>
    <row r="2286" spans="2:23" hidden="1">
      <c r="B2286" s="2" t="e">
        <f>IF(C5620="id",0,IF(C5620=C5621,B2285,IF(B2285=0,1,0)))</f>
        <v>#REF!</v>
      </c>
      <c r="F2286">
        <v>1484</v>
      </c>
      <c r="G2286">
        <v>1</v>
      </c>
      <c r="H2286">
        <v>13</v>
      </c>
      <c r="I2286">
        <v>4</v>
      </c>
      <c r="J2286">
        <v>100</v>
      </c>
      <c r="K2286">
        <v>10</v>
      </c>
      <c r="L2286">
        <v>5</v>
      </c>
      <c r="M2286">
        <v>55</v>
      </c>
      <c r="N2286">
        <v>84</v>
      </c>
      <c r="P2286">
        <v>94</v>
      </c>
      <c r="Q2286">
        <v>6</v>
      </c>
      <c r="R2286">
        <v>7</v>
      </c>
      <c r="S2286" t="s">
        <v>15</v>
      </c>
      <c r="U2286">
        <v>16</v>
      </c>
      <c r="V2286">
        <v>6</v>
      </c>
      <c r="W2286">
        <v>0</v>
      </c>
    </row>
    <row r="2287" spans="2:23" hidden="1">
      <c r="B2287" s="2" t="e">
        <f>IF(C5621="id",0,IF(C5621=C5622,B2286,IF(B2286=0,1,0)))</f>
        <v>#REF!</v>
      </c>
      <c r="F2287">
        <v>1659</v>
      </c>
      <c r="G2287">
        <v>1</v>
      </c>
      <c r="H2287">
        <v>13</v>
      </c>
      <c r="I2287">
        <v>4</v>
      </c>
      <c r="J2287">
        <v>102</v>
      </c>
      <c r="K2287">
        <v>15</v>
      </c>
      <c r="L2287">
        <v>10</v>
      </c>
      <c r="M2287">
        <v>55</v>
      </c>
      <c r="N2287">
        <v>84</v>
      </c>
      <c r="P2287">
        <v>95</v>
      </c>
      <c r="Q2287">
        <v>20</v>
      </c>
      <c r="R2287">
        <v>8</v>
      </c>
      <c r="S2287" t="s">
        <v>15</v>
      </c>
      <c r="U2287">
        <v>18</v>
      </c>
      <c r="V2287">
        <v>7</v>
      </c>
      <c r="W2287">
        <v>0</v>
      </c>
    </row>
    <row r="2288" spans="2:23" hidden="1">
      <c r="B2288" s="2" t="e">
        <f>IF(C5622="id",0,IF(C5622=C5623,B2287,IF(B2287=0,1,0)))</f>
        <v>#REF!</v>
      </c>
      <c r="F2288" t="s">
        <v>18</v>
      </c>
      <c r="G2288">
        <v>0</v>
      </c>
      <c r="H2288">
        <v>13</v>
      </c>
      <c r="I2288">
        <v>4</v>
      </c>
      <c r="J2288">
        <v>91</v>
      </c>
      <c r="K2288">
        <v>11</v>
      </c>
      <c r="L2288">
        <v>8</v>
      </c>
      <c r="M2288">
        <v>55</v>
      </c>
      <c r="N2288">
        <v>85</v>
      </c>
      <c r="P2288">
        <v>85</v>
      </c>
      <c r="Q2288">
        <v>13</v>
      </c>
      <c r="R2288">
        <v>4</v>
      </c>
      <c r="S2288" t="s">
        <v>17</v>
      </c>
      <c r="V2288">
        <v>6</v>
      </c>
      <c r="W2288">
        <v>0</v>
      </c>
    </row>
    <row r="2289" spans="2:23" hidden="1">
      <c r="B2289" s="2" t="e">
        <f>IF(C5623="id",0,IF(C5623=C5624,B2288,IF(B2288=0,1,0)))</f>
        <v>#REF!</v>
      </c>
      <c r="F2289" t="s">
        <v>18</v>
      </c>
      <c r="G2289">
        <v>0</v>
      </c>
      <c r="H2289">
        <v>13</v>
      </c>
      <c r="I2289">
        <v>4</v>
      </c>
      <c r="J2289">
        <v>96</v>
      </c>
      <c r="K2289">
        <v>8</v>
      </c>
      <c r="L2289">
        <v>10</v>
      </c>
      <c r="M2289">
        <v>55</v>
      </c>
      <c r="N2289">
        <v>85</v>
      </c>
      <c r="P2289">
        <v>85</v>
      </c>
      <c r="Q2289">
        <v>13</v>
      </c>
      <c r="R2289">
        <v>4</v>
      </c>
      <c r="S2289" t="s">
        <v>17</v>
      </c>
      <c r="V2289">
        <v>11</v>
      </c>
      <c r="W2289">
        <v>0</v>
      </c>
    </row>
    <row r="2290" spans="2:23" hidden="1">
      <c r="B2290" s="2" t="e">
        <f>IF(C5624="id",0,IF(C5624=C5625,B2289,IF(B2289=0,1,0)))</f>
        <v>#REF!</v>
      </c>
      <c r="F2290">
        <v>752</v>
      </c>
      <c r="G2290">
        <v>1</v>
      </c>
      <c r="H2290">
        <v>13</v>
      </c>
      <c r="I2290">
        <v>4</v>
      </c>
      <c r="J2290">
        <v>100</v>
      </c>
      <c r="K2290">
        <v>9</v>
      </c>
      <c r="L2290">
        <v>7</v>
      </c>
      <c r="M2290">
        <v>55</v>
      </c>
      <c r="N2290">
        <v>85</v>
      </c>
      <c r="P2290">
        <v>96</v>
      </c>
      <c r="Q2290">
        <v>8</v>
      </c>
      <c r="R2290">
        <v>10</v>
      </c>
      <c r="S2290" t="s">
        <v>15</v>
      </c>
      <c r="U2290">
        <v>15</v>
      </c>
      <c r="V2290">
        <v>4</v>
      </c>
      <c r="W2290">
        <v>0</v>
      </c>
    </row>
    <row r="2291" spans="2:23" hidden="1">
      <c r="B2291" s="2" t="e">
        <f>IF(C5625="id",0,IF(C5625=C5626,B2290,IF(B2290=0,1,0)))</f>
        <v>#REF!</v>
      </c>
      <c r="F2291">
        <v>1016</v>
      </c>
      <c r="G2291">
        <v>1</v>
      </c>
      <c r="H2291">
        <v>13</v>
      </c>
      <c r="I2291">
        <v>4</v>
      </c>
      <c r="J2291">
        <v>102</v>
      </c>
      <c r="K2291">
        <v>6</v>
      </c>
      <c r="L2291">
        <v>14</v>
      </c>
      <c r="M2291">
        <v>55</v>
      </c>
      <c r="N2291">
        <v>85</v>
      </c>
      <c r="P2291">
        <v>91</v>
      </c>
      <c r="Q2291">
        <v>11</v>
      </c>
      <c r="R2291">
        <v>8</v>
      </c>
      <c r="S2291" t="s">
        <v>15</v>
      </c>
      <c r="U2291">
        <v>17</v>
      </c>
      <c r="V2291">
        <v>11</v>
      </c>
      <c r="W2291">
        <v>0</v>
      </c>
    </row>
    <row r="2292" spans="2:23" hidden="1">
      <c r="B2292" s="2" t="e">
        <f>IF(C5626="id",0,IF(C5626=C5627,B2291,IF(B2291=0,1,0)))</f>
        <v>#REF!</v>
      </c>
      <c r="F2292" t="s">
        <v>18</v>
      </c>
      <c r="G2292">
        <v>0</v>
      </c>
      <c r="H2292">
        <v>13</v>
      </c>
      <c r="I2292">
        <v>4</v>
      </c>
      <c r="J2292">
        <v>91</v>
      </c>
      <c r="K2292">
        <v>17</v>
      </c>
      <c r="L2292">
        <v>5</v>
      </c>
      <c r="M2292">
        <v>55</v>
      </c>
      <c r="N2292">
        <v>86</v>
      </c>
      <c r="P2292">
        <v>86</v>
      </c>
      <c r="Q2292">
        <v>13</v>
      </c>
      <c r="R2292">
        <v>4</v>
      </c>
      <c r="S2292" t="s">
        <v>17</v>
      </c>
      <c r="V2292">
        <v>5</v>
      </c>
      <c r="W2292">
        <v>0</v>
      </c>
    </row>
    <row r="2293" spans="2:23" hidden="1">
      <c r="B2293" s="2" t="e">
        <f>IF(C5627="id",0,IF(C5627=C5628,B2292,IF(B2292=0,1,0)))</f>
        <v>#REF!</v>
      </c>
      <c r="F2293" t="s">
        <v>18</v>
      </c>
      <c r="G2293">
        <v>0</v>
      </c>
      <c r="H2293">
        <v>13</v>
      </c>
      <c r="I2293">
        <v>4</v>
      </c>
      <c r="J2293">
        <v>92</v>
      </c>
      <c r="K2293">
        <v>8</v>
      </c>
      <c r="L2293">
        <v>5</v>
      </c>
      <c r="M2293">
        <v>55</v>
      </c>
      <c r="N2293">
        <v>86</v>
      </c>
      <c r="P2293">
        <v>86</v>
      </c>
      <c r="Q2293">
        <v>13</v>
      </c>
      <c r="R2293">
        <v>4</v>
      </c>
      <c r="S2293" t="s">
        <v>17</v>
      </c>
      <c r="V2293">
        <v>6</v>
      </c>
      <c r="W2293">
        <v>0</v>
      </c>
    </row>
    <row r="2294" spans="2:23" hidden="1">
      <c r="B2294" s="2" t="e">
        <f>IF(C5628="id",0,IF(C5628=C5629,B2293,IF(B2293=0,1,0)))</f>
        <v>#REF!</v>
      </c>
      <c r="F2294" t="s">
        <v>18</v>
      </c>
      <c r="G2294">
        <v>0</v>
      </c>
      <c r="H2294">
        <v>13</v>
      </c>
      <c r="I2294">
        <v>4</v>
      </c>
      <c r="J2294">
        <v>95</v>
      </c>
      <c r="K2294">
        <v>10</v>
      </c>
      <c r="L2294">
        <v>10</v>
      </c>
      <c r="M2294">
        <v>55</v>
      </c>
      <c r="N2294">
        <v>86</v>
      </c>
      <c r="P2294">
        <v>86</v>
      </c>
      <c r="Q2294">
        <v>13</v>
      </c>
      <c r="R2294">
        <v>4</v>
      </c>
      <c r="S2294" t="s">
        <v>17</v>
      </c>
      <c r="V2294">
        <v>9</v>
      </c>
      <c r="W2294">
        <v>0</v>
      </c>
    </row>
    <row r="2295" spans="2:23" hidden="1">
      <c r="B2295" s="2" t="e">
        <f>IF(C5629="id",0,IF(C5629=C5630,B2294,IF(B2294=0,1,0)))</f>
        <v>#REF!</v>
      </c>
      <c r="F2295">
        <v>1037</v>
      </c>
      <c r="G2295">
        <v>1</v>
      </c>
      <c r="H2295">
        <v>13</v>
      </c>
      <c r="I2295">
        <v>4</v>
      </c>
      <c r="J2295">
        <v>103</v>
      </c>
      <c r="K2295">
        <v>23</v>
      </c>
      <c r="L2295">
        <v>11</v>
      </c>
      <c r="M2295">
        <v>55</v>
      </c>
      <c r="N2295">
        <v>86</v>
      </c>
      <c r="P2295">
        <v>91</v>
      </c>
      <c r="Q2295">
        <v>17</v>
      </c>
      <c r="R2295">
        <v>5</v>
      </c>
      <c r="S2295" t="s">
        <v>15</v>
      </c>
      <c r="U2295">
        <v>17</v>
      </c>
      <c r="V2295">
        <v>12</v>
      </c>
      <c r="W2295">
        <v>0</v>
      </c>
    </row>
    <row r="2296" spans="2:23" hidden="1">
      <c r="B2296" s="2" t="e">
        <f>IF(C5630="id",0,IF(C5630=C5631,B2295,IF(B2295=0,1,0)))</f>
        <v>#REF!</v>
      </c>
      <c r="F2296">
        <v>1167</v>
      </c>
      <c r="G2296">
        <v>1</v>
      </c>
      <c r="H2296">
        <v>13</v>
      </c>
      <c r="I2296">
        <v>4</v>
      </c>
      <c r="J2296">
        <v>104</v>
      </c>
      <c r="K2296">
        <v>14</v>
      </c>
      <c r="L2296">
        <v>11</v>
      </c>
      <c r="M2296">
        <v>55</v>
      </c>
      <c r="N2296">
        <v>86</v>
      </c>
      <c r="P2296">
        <v>92</v>
      </c>
      <c r="Q2296">
        <v>8</v>
      </c>
      <c r="R2296">
        <v>5</v>
      </c>
      <c r="S2296" t="s">
        <v>15</v>
      </c>
      <c r="U2296">
        <v>18</v>
      </c>
      <c r="V2296">
        <v>12</v>
      </c>
      <c r="W2296">
        <v>0</v>
      </c>
    </row>
    <row r="2297" spans="2:23" hidden="1">
      <c r="B2297" s="2" t="e">
        <f>IF(C5631="id",0,IF(C5631=C5632,B2296,IF(B2296=0,1,0)))</f>
        <v>#REF!</v>
      </c>
      <c r="F2297">
        <v>155</v>
      </c>
      <c r="G2297">
        <v>1</v>
      </c>
      <c r="H2297">
        <v>13</v>
      </c>
      <c r="I2297">
        <v>4</v>
      </c>
      <c r="J2297">
        <v>104</v>
      </c>
      <c r="K2297">
        <v>14</v>
      </c>
      <c r="L2297">
        <v>15</v>
      </c>
      <c r="M2297">
        <v>55</v>
      </c>
      <c r="N2297">
        <v>86</v>
      </c>
      <c r="P2297">
        <v>95</v>
      </c>
      <c r="Q2297">
        <v>10</v>
      </c>
      <c r="R2297">
        <v>10</v>
      </c>
      <c r="S2297" t="s">
        <v>15</v>
      </c>
      <c r="U2297">
        <v>18</v>
      </c>
      <c r="V2297">
        <v>9</v>
      </c>
      <c r="W2297">
        <v>0</v>
      </c>
    </row>
    <row r="2298" spans="2:23" hidden="1">
      <c r="B2298" s="2" t="e">
        <f>IF(C5632="id",0,IF(C5632=C5633,B2297,IF(B2297=0,1,0)))</f>
        <v>#REF!</v>
      </c>
      <c r="F2298" t="s">
        <v>18</v>
      </c>
      <c r="G2298">
        <v>0</v>
      </c>
      <c r="H2298">
        <v>13</v>
      </c>
      <c r="I2298">
        <v>4</v>
      </c>
      <c r="J2298">
        <v>93</v>
      </c>
      <c r="K2298">
        <v>11</v>
      </c>
      <c r="L2298">
        <v>8</v>
      </c>
      <c r="M2298">
        <v>55</v>
      </c>
      <c r="N2298">
        <v>87</v>
      </c>
      <c r="P2298">
        <v>87</v>
      </c>
      <c r="Q2298">
        <v>13</v>
      </c>
      <c r="R2298">
        <v>4</v>
      </c>
      <c r="S2298" t="s">
        <v>17</v>
      </c>
      <c r="V2298">
        <v>6</v>
      </c>
      <c r="W2298">
        <v>0</v>
      </c>
    </row>
    <row r="2299" spans="2:23" hidden="1">
      <c r="B2299" s="2" t="e">
        <f>IF(C5633="id",0,IF(C5633=C5634,B2298,IF(B2298=0,1,0)))</f>
        <v>#REF!</v>
      </c>
      <c r="F2299">
        <v>994</v>
      </c>
      <c r="G2299">
        <v>1</v>
      </c>
      <c r="H2299">
        <v>13</v>
      </c>
      <c r="I2299">
        <v>4</v>
      </c>
      <c r="J2299">
        <v>97</v>
      </c>
      <c r="K2299">
        <v>12</v>
      </c>
      <c r="L2299">
        <v>11</v>
      </c>
      <c r="M2299">
        <v>55</v>
      </c>
      <c r="N2299">
        <v>87</v>
      </c>
      <c r="P2299">
        <v>93</v>
      </c>
      <c r="Q2299">
        <v>11</v>
      </c>
      <c r="R2299">
        <v>8</v>
      </c>
      <c r="S2299" t="s">
        <v>15</v>
      </c>
      <c r="U2299">
        <v>10</v>
      </c>
      <c r="V2299">
        <v>4</v>
      </c>
      <c r="W2299">
        <v>0</v>
      </c>
    </row>
    <row r="2300" spans="2:23" hidden="1">
      <c r="B2300" s="2" t="e">
        <f>IF(C5634="id",0,IF(C5634=C5635,B2299,IF(B2299=0,1,0)))</f>
        <v>#REF!</v>
      </c>
      <c r="F2300" t="s">
        <v>18</v>
      </c>
      <c r="G2300">
        <v>0</v>
      </c>
      <c r="H2300">
        <v>13</v>
      </c>
      <c r="I2300">
        <v>4</v>
      </c>
      <c r="J2300">
        <v>92</v>
      </c>
      <c r="K2300">
        <v>15</v>
      </c>
      <c r="L2300">
        <v>6</v>
      </c>
      <c r="M2300">
        <v>55</v>
      </c>
      <c r="N2300">
        <v>88</v>
      </c>
      <c r="P2300">
        <v>88</v>
      </c>
      <c r="Q2300">
        <v>13</v>
      </c>
      <c r="R2300">
        <v>4</v>
      </c>
      <c r="S2300" t="s">
        <v>17</v>
      </c>
      <c r="V2300">
        <v>4</v>
      </c>
      <c r="W2300">
        <v>0</v>
      </c>
    </row>
    <row r="2301" spans="2:23" hidden="1">
      <c r="B2301" s="2" t="e">
        <f>IF(C5635="id",0,IF(C5635=C5636,B2300,IF(B2300=0,1,0)))</f>
        <v>#REF!</v>
      </c>
      <c r="F2301" t="s">
        <v>18</v>
      </c>
      <c r="G2301">
        <v>0</v>
      </c>
      <c r="H2301">
        <v>13</v>
      </c>
      <c r="I2301">
        <v>4</v>
      </c>
      <c r="J2301">
        <v>92</v>
      </c>
      <c r="K2301">
        <v>9</v>
      </c>
      <c r="L2301">
        <v>4</v>
      </c>
      <c r="M2301">
        <v>55</v>
      </c>
      <c r="N2301">
        <v>88</v>
      </c>
      <c r="P2301">
        <v>88</v>
      </c>
      <c r="Q2301">
        <v>13</v>
      </c>
      <c r="R2301">
        <v>4</v>
      </c>
      <c r="S2301" t="s">
        <v>17</v>
      </c>
      <c r="V2301">
        <v>4</v>
      </c>
      <c r="W2301">
        <v>0</v>
      </c>
    </row>
    <row r="2302" spans="2:23" hidden="1">
      <c r="B2302" s="2" t="e">
        <f>IF(C5636="id",0,IF(C5636=C5637,B2301,IF(B2301=0,1,0)))</f>
        <v>#REF!</v>
      </c>
      <c r="F2302" t="s">
        <v>18</v>
      </c>
      <c r="G2302">
        <v>0</v>
      </c>
      <c r="H2302">
        <v>13</v>
      </c>
      <c r="I2302">
        <v>4</v>
      </c>
      <c r="J2302">
        <v>99</v>
      </c>
      <c r="K2302">
        <v>20</v>
      </c>
      <c r="L2302">
        <v>8</v>
      </c>
      <c r="M2302">
        <v>55</v>
      </c>
      <c r="N2302">
        <v>88</v>
      </c>
      <c r="P2302">
        <v>88</v>
      </c>
      <c r="Q2302">
        <v>13</v>
      </c>
      <c r="R2302">
        <v>4</v>
      </c>
      <c r="S2302" t="s">
        <v>17</v>
      </c>
      <c r="V2302">
        <v>11</v>
      </c>
      <c r="W2302">
        <v>0</v>
      </c>
    </row>
    <row r="2303" spans="2:23" hidden="1">
      <c r="B2303" s="2" t="e">
        <f>IF(C5637="id",0,IF(C5637=C5638,B2302,IF(B2302=0,1,0)))</f>
        <v>#REF!</v>
      </c>
      <c r="F2303" t="s">
        <v>18</v>
      </c>
      <c r="G2303">
        <v>0</v>
      </c>
      <c r="H2303">
        <v>13</v>
      </c>
      <c r="I2303">
        <v>4</v>
      </c>
      <c r="J2303">
        <v>100</v>
      </c>
      <c r="K2303">
        <v>20</v>
      </c>
      <c r="L2303">
        <v>9</v>
      </c>
      <c r="M2303">
        <v>55</v>
      </c>
      <c r="N2303">
        <v>88</v>
      </c>
      <c r="P2303">
        <v>88</v>
      </c>
      <c r="Q2303">
        <v>13</v>
      </c>
      <c r="R2303">
        <v>4</v>
      </c>
      <c r="S2303" t="s">
        <v>17</v>
      </c>
      <c r="V2303">
        <v>12</v>
      </c>
      <c r="W2303">
        <v>0</v>
      </c>
    </row>
    <row r="2304" spans="2:23" hidden="1">
      <c r="B2304" s="2" t="e">
        <f>IF(C5638="id",0,IF(C5638=C5639,B2303,IF(B2303=0,1,0)))</f>
        <v>#REF!</v>
      </c>
      <c r="F2304">
        <v>213</v>
      </c>
      <c r="G2304">
        <v>1</v>
      </c>
      <c r="H2304">
        <v>13</v>
      </c>
      <c r="I2304">
        <v>4</v>
      </c>
      <c r="J2304">
        <v>99</v>
      </c>
      <c r="K2304">
        <v>17</v>
      </c>
      <c r="L2304">
        <v>11</v>
      </c>
      <c r="M2304">
        <v>55</v>
      </c>
      <c r="N2304">
        <v>88</v>
      </c>
      <c r="P2304">
        <v>92</v>
      </c>
      <c r="Q2304">
        <v>15</v>
      </c>
      <c r="R2304">
        <v>6</v>
      </c>
      <c r="S2304" t="s">
        <v>15</v>
      </c>
      <c r="U2304">
        <v>11</v>
      </c>
      <c r="V2304">
        <v>7</v>
      </c>
      <c r="W2304">
        <v>0</v>
      </c>
    </row>
    <row r="2305" spans="2:23" hidden="1">
      <c r="B2305" s="2" t="e">
        <f>IF(C5639="id",0,IF(C5639=C5640,B2304,IF(B2304=0,1,0)))</f>
        <v>#REF!</v>
      </c>
      <c r="F2305">
        <v>715</v>
      </c>
      <c r="G2305">
        <v>1</v>
      </c>
      <c r="H2305">
        <v>13</v>
      </c>
      <c r="I2305">
        <v>4</v>
      </c>
      <c r="J2305">
        <v>100</v>
      </c>
      <c r="K2305">
        <v>2</v>
      </c>
      <c r="L2305">
        <v>3</v>
      </c>
      <c r="M2305">
        <v>55</v>
      </c>
      <c r="N2305">
        <v>88</v>
      </c>
      <c r="P2305">
        <v>92</v>
      </c>
      <c r="Q2305">
        <v>9</v>
      </c>
      <c r="R2305">
        <v>4</v>
      </c>
      <c r="S2305" t="s">
        <v>15</v>
      </c>
      <c r="U2305">
        <v>12</v>
      </c>
      <c r="V2305">
        <v>8</v>
      </c>
      <c r="W2305">
        <v>0</v>
      </c>
    </row>
    <row r="2306" spans="2:23" hidden="1">
      <c r="B2306" s="2" t="e">
        <f>IF(C5640="id",0,IF(C5640=C5641,B2305,IF(B2305=0,1,0)))</f>
        <v>#REF!</v>
      </c>
      <c r="F2306">
        <v>1505</v>
      </c>
      <c r="G2306">
        <v>1</v>
      </c>
      <c r="H2306">
        <v>13</v>
      </c>
      <c r="I2306">
        <v>4</v>
      </c>
      <c r="J2306">
        <v>103</v>
      </c>
      <c r="K2306">
        <v>21</v>
      </c>
      <c r="L2306">
        <v>5</v>
      </c>
      <c r="M2306">
        <v>55</v>
      </c>
      <c r="N2306">
        <v>88</v>
      </c>
      <c r="P2306">
        <v>99</v>
      </c>
      <c r="Q2306">
        <v>20</v>
      </c>
      <c r="R2306">
        <v>8</v>
      </c>
      <c r="S2306" t="s">
        <v>15</v>
      </c>
      <c r="U2306">
        <v>15</v>
      </c>
      <c r="V2306">
        <v>4</v>
      </c>
      <c r="W2306">
        <v>0</v>
      </c>
    </row>
    <row r="2307" spans="2:23" hidden="1">
      <c r="B2307" s="2" t="e">
        <f>IF(C5641="id",0,IF(C5641=C5642,B2306,IF(B2306=0,1,0)))</f>
        <v>#REF!</v>
      </c>
      <c r="F2307">
        <v>1660</v>
      </c>
      <c r="G2307">
        <v>1</v>
      </c>
      <c r="H2307">
        <v>13</v>
      </c>
      <c r="I2307">
        <v>4</v>
      </c>
      <c r="J2307">
        <v>104</v>
      </c>
      <c r="K2307">
        <v>24</v>
      </c>
      <c r="L2307">
        <v>9</v>
      </c>
      <c r="M2307">
        <v>55</v>
      </c>
      <c r="N2307">
        <v>88</v>
      </c>
      <c r="P2307">
        <v>99</v>
      </c>
      <c r="Q2307">
        <v>20</v>
      </c>
      <c r="R2307">
        <v>8</v>
      </c>
      <c r="S2307" t="s">
        <v>15</v>
      </c>
      <c r="U2307">
        <v>16</v>
      </c>
      <c r="V2307">
        <v>5</v>
      </c>
      <c r="W2307">
        <v>0</v>
      </c>
    </row>
    <row r="2308" spans="2:23" hidden="1">
      <c r="B2308" s="2" t="e">
        <f>IF(C5642="id",0,IF(C5642=C5643,B2307,IF(B2307=0,1,0)))</f>
        <v>#REF!</v>
      </c>
      <c r="F2308">
        <v>1259</v>
      </c>
      <c r="G2308">
        <v>1</v>
      </c>
      <c r="H2308">
        <v>13</v>
      </c>
      <c r="I2308">
        <v>4</v>
      </c>
      <c r="J2308">
        <v>109</v>
      </c>
      <c r="K2308">
        <v>16</v>
      </c>
      <c r="L2308">
        <v>4</v>
      </c>
      <c r="M2308">
        <v>55</v>
      </c>
      <c r="N2308">
        <v>88</v>
      </c>
      <c r="P2308">
        <v>100</v>
      </c>
      <c r="Q2308">
        <v>20</v>
      </c>
      <c r="R2308">
        <v>9</v>
      </c>
      <c r="S2308" t="s">
        <v>15</v>
      </c>
      <c r="U2308">
        <v>21</v>
      </c>
      <c r="V2308">
        <v>9</v>
      </c>
      <c r="W2308">
        <v>0</v>
      </c>
    </row>
    <row r="2309" spans="2:23" hidden="1">
      <c r="B2309" s="2" t="e">
        <f>IF(C5643="id",0,IF(C5643=C5644,B2308,IF(B2308=0,1,0)))</f>
        <v>#REF!</v>
      </c>
      <c r="F2309" t="s">
        <v>18</v>
      </c>
      <c r="G2309">
        <v>0</v>
      </c>
      <c r="H2309">
        <v>13</v>
      </c>
      <c r="I2309">
        <v>4</v>
      </c>
      <c r="J2309">
        <v>91</v>
      </c>
      <c r="K2309">
        <v>12</v>
      </c>
      <c r="L2309">
        <v>5</v>
      </c>
      <c r="M2309">
        <v>55</v>
      </c>
      <c r="N2309">
        <v>89</v>
      </c>
      <c r="P2309">
        <v>89</v>
      </c>
      <c r="Q2309">
        <v>13</v>
      </c>
      <c r="R2309">
        <v>4</v>
      </c>
      <c r="S2309" t="s">
        <v>17</v>
      </c>
      <c r="V2309">
        <v>2</v>
      </c>
      <c r="W2309">
        <v>0</v>
      </c>
    </row>
    <row r="2310" spans="2:23" hidden="1">
      <c r="B2310" s="2" t="e">
        <f>IF(C5644="id",0,IF(C5644=C5645,B2309,IF(B2309=0,1,0)))</f>
        <v>#REF!</v>
      </c>
      <c r="F2310" t="s">
        <v>18</v>
      </c>
      <c r="G2310">
        <v>0</v>
      </c>
      <c r="H2310">
        <v>13</v>
      </c>
      <c r="I2310">
        <v>4</v>
      </c>
      <c r="J2310">
        <v>94</v>
      </c>
      <c r="K2310">
        <v>11</v>
      </c>
      <c r="L2310">
        <v>7</v>
      </c>
      <c r="M2310">
        <v>55</v>
      </c>
      <c r="N2310">
        <v>89</v>
      </c>
      <c r="P2310">
        <v>89</v>
      </c>
      <c r="Q2310">
        <v>13</v>
      </c>
      <c r="R2310">
        <v>4</v>
      </c>
      <c r="S2310" t="s">
        <v>17</v>
      </c>
      <c r="V2310">
        <v>5</v>
      </c>
      <c r="W2310">
        <v>0</v>
      </c>
    </row>
    <row r="2311" spans="2:23" hidden="1">
      <c r="B2311" s="2" t="e">
        <f>IF(C5645="id",0,IF(C5645=C5646,B2310,IF(B2310=0,1,0)))</f>
        <v>#REF!</v>
      </c>
      <c r="F2311" t="s">
        <v>18</v>
      </c>
      <c r="G2311">
        <v>0</v>
      </c>
      <c r="H2311">
        <v>13</v>
      </c>
      <c r="I2311">
        <v>4</v>
      </c>
      <c r="J2311">
        <v>99</v>
      </c>
      <c r="K2311">
        <v>18</v>
      </c>
      <c r="L2311">
        <v>9</v>
      </c>
      <c r="M2311">
        <v>55</v>
      </c>
      <c r="N2311">
        <v>89</v>
      </c>
      <c r="P2311">
        <v>89</v>
      </c>
      <c r="Q2311">
        <v>13</v>
      </c>
      <c r="R2311">
        <v>4</v>
      </c>
      <c r="S2311" t="s">
        <v>17</v>
      </c>
      <c r="V2311">
        <v>10</v>
      </c>
      <c r="W2311">
        <v>0</v>
      </c>
    </row>
    <row r="2312" spans="2:23" hidden="1">
      <c r="B2312" s="2" t="e">
        <f>IF(C5646="id",0,IF(C5646=C5647,B2311,IF(B2311=0,1,0)))</f>
        <v>#REF!</v>
      </c>
      <c r="F2312">
        <v>826</v>
      </c>
      <c r="G2312">
        <v>1</v>
      </c>
      <c r="H2312">
        <v>13</v>
      </c>
      <c r="I2312">
        <v>4</v>
      </c>
      <c r="J2312">
        <v>96</v>
      </c>
      <c r="K2312">
        <v>8</v>
      </c>
      <c r="L2312">
        <v>6</v>
      </c>
      <c r="M2312">
        <v>55</v>
      </c>
      <c r="N2312">
        <v>89</v>
      </c>
      <c r="P2312">
        <v>91</v>
      </c>
      <c r="Q2312">
        <v>12</v>
      </c>
      <c r="R2312">
        <v>5</v>
      </c>
      <c r="S2312" t="s">
        <v>15</v>
      </c>
      <c r="U2312">
        <v>7</v>
      </c>
      <c r="V2312">
        <v>5</v>
      </c>
      <c r="W2312">
        <v>0</v>
      </c>
    </row>
    <row r="2313" spans="2:23" hidden="1">
      <c r="B2313" s="2" t="e">
        <f>IF(C5647="id",0,IF(C5647=C5648,B2312,IF(B2312=0,1,0)))</f>
        <v>#REF!</v>
      </c>
      <c r="F2313">
        <v>1129</v>
      </c>
      <c r="G2313">
        <v>1</v>
      </c>
      <c r="H2313">
        <v>13</v>
      </c>
      <c r="I2313">
        <v>4</v>
      </c>
      <c r="J2313">
        <v>100</v>
      </c>
      <c r="K2313">
        <v>8</v>
      </c>
      <c r="L2313">
        <v>10</v>
      </c>
      <c r="M2313">
        <v>55</v>
      </c>
      <c r="N2313">
        <v>89</v>
      </c>
      <c r="P2313">
        <v>94</v>
      </c>
      <c r="Q2313">
        <v>11</v>
      </c>
      <c r="R2313">
        <v>7</v>
      </c>
      <c r="S2313" t="s">
        <v>15</v>
      </c>
      <c r="U2313">
        <v>11</v>
      </c>
      <c r="V2313">
        <v>6</v>
      </c>
      <c r="W2313">
        <v>0</v>
      </c>
    </row>
    <row r="2314" spans="2:23" hidden="1">
      <c r="B2314" s="2" t="e">
        <f>IF(C5648="id",0,IF(C5648=C5649,B2313,IF(B2313=0,1,0)))</f>
        <v>#REF!</v>
      </c>
      <c r="F2314">
        <v>965</v>
      </c>
      <c r="G2314">
        <v>1</v>
      </c>
      <c r="H2314">
        <v>13</v>
      </c>
      <c r="I2314">
        <v>4</v>
      </c>
      <c r="J2314">
        <v>102</v>
      </c>
      <c r="K2314">
        <v>18</v>
      </c>
      <c r="L2314">
        <v>12</v>
      </c>
      <c r="M2314">
        <v>55</v>
      </c>
      <c r="N2314">
        <v>89</v>
      </c>
      <c r="P2314">
        <v>99</v>
      </c>
      <c r="Q2314">
        <v>18</v>
      </c>
      <c r="R2314">
        <v>9</v>
      </c>
      <c r="S2314" t="s">
        <v>15</v>
      </c>
      <c r="U2314">
        <v>13</v>
      </c>
      <c r="V2314">
        <v>3</v>
      </c>
      <c r="W2314">
        <v>0</v>
      </c>
    </row>
    <row r="2315" spans="2:23" hidden="1">
      <c r="B2315" s="2" t="e">
        <f>IF(C5649="id",0,IF(C5649=C5650,B2314,IF(B2314=0,1,0)))</f>
        <v>#REF!</v>
      </c>
      <c r="F2315" t="s">
        <v>18</v>
      </c>
      <c r="G2315">
        <v>0</v>
      </c>
      <c r="H2315">
        <v>13</v>
      </c>
      <c r="I2315">
        <v>4</v>
      </c>
      <c r="J2315">
        <v>96</v>
      </c>
      <c r="K2315">
        <v>8</v>
      </c>
      <c r="L2315">
        <v>5</v>
      </c>
      <c r="M2315">
        <v>55</v>
      </c>
      <c r="N2315">
        <v>90</v>
      </c>
      <c r="P2315">
        <v>90</v>
      </c>
      <c r="Q2315">
        <v>13</v>
      </c>
      <c r="R2315">
        <v>4</v>
      </c>
      <c r="S2315" t="s">
        <v>17</v>
      </c>
      <c r="V2315">
        <v>6</v>
      </c>
      <c r="W2315">
        <v>0</v>
      </c>
    </row>
    <row r="2316" spans="2:23" hidden="1">
      <c r="B2316" s="2" t="e">
        <f>IF(C5650="id",0,IF(C5650=C5651,B2315,IF(B2315=0,1,0)))</f>
        <v>#REF!</v>
      </c>
      <c r="F2316" t="s">
        <v>18</v>
      </c>
      <c r="G2316">
        <v>0</v>
      </c>
      <c r="H2316">
        <v>13</v>
      </c>
      <c r="I2316">
        <v>4</v>
      </c>
      <c r="J2316">
        <v>96</v>
      </c>
      <c r="K2316">
        <v>19</v>
      </c>
      <c r="L2316">
        <v>4</v>
      </c>
      <c r="M2316">
        <v>55</v>
      </c>
      <c r="N2316">
        <v>90</v>
      </c>
      <c r="P2316">
        <v>90</v>
      </c>
      <c r="Q2316">
        <v>13</v>
      </c>
      <c r="R2316">
        <v>4</v>
      </c>
      <c r="S2316" t="s">
        <v>17</v>
      </c>
      <c r="V2316">
        <v>6</v>
      </c>
      <c r="W2316">
        <v>0</v>
      </c>
    </row>
    <row r="2317" spans="2:23" hidden="1">
      <c r="B2317" s="2" t="e">
        <f>IF(C5651="id",0,IF(C5651=C5652,B2316,IF(B2316=0,1,0)))</f>
        <v>#REF!</v>
      </c>
      <c r="F2317" t="s">
        <v>18</v>
      </c>
      <c r="G2317">
        <v>0</v>
      </c>
      <c r="H2317">
        <v>13</v>
      </c>
      <c r="I2317">
        <v>4</v>
      </c>
      <c r="J2317">
        <v>99</v>
      </c>
      <c r="K2317">
        <v>10</v>
      </c>
      <c r="L2317">
        <v>10</v>
      </c>
      <c r="M2317">
        <v>55</v>
      </c>
      <c r="N2317">
        <v>90</v>
      </c>
      <c r="P2317">
        <v>90</v>
      </c>
      <c r="Q2317">
        <v>13</v>
      </c>
      <c r="R2317">
        <v>4</v>
      </c>
      <c r="S2317" t="s">
        <v>17</v>
      </c>
      <c r="V2317">
        <v>9</v>
      </c>
      <c r="W2317">
        <v>0</v>
      </c>
    </row>
    <row r="2318" spans="2:23" hidden="1">
      <c r="B2318" s="2" t="e">
        <f>IF(C5652="id",0,IF(C5652=C5653,B2317,IF(B2317=0,1,0)))</f>
        <v>#REF!</v>
      </c>
      <c r="F2318" t="s">
        <v>18</v>
      </c>
      <c r="G2318">
        <v>0</v>
      </c>
      <c r="H2318">
        <v>13</v>
      </c>
      <c r="I2318">
        <v>4</v>
      </c>
      <c r="J2318">
        <v>101</v>
      </c>
      <c r="K2318">
        <v>20</v>
      </c>
      <c r="L2318">
        <v>8</v>
      </c>
      <c r="M2318">
        <v>55</v>
      </c>
      <c r="N2318">
        <v>90</v>
      </c>
      <c r="P2318">
        <v>90</v>
      </c>
      <c r="Q2318">
        <v>13</v>
      </c>
      <c r="R2318">
        <v>4</v>
      </c>
      <c r="S2318" t="s">
        <v>17</v>
      </c>
      <c r="V2318">
        <v>11</v>
      </c>
      <c r="W2318">
        <v>0</v>
      </c>
    </row>
    <row r="2319" spans="2:23" hidden="1">
      <c r="B2319" s="2" t="e">
        <f>IF(C5653="id",0,IF(C5653=C5654,B2318,IF(B2318=0,1,0)))</f>
        <v>#REF!</v>
      </c>
      <c r="F2319">
        <v>1168</v>
      </c>
      <c r="G2319">
        <v>1</v>
      </c>
      <c r="H2319">
        <v>13</v>
      </c>
      <c r="I2319">
        <v>4</v>
      </c>
      <c r="J2319">
        <v>103</v>
      </c>
      <c r="K2319">
        <v>8</v>
      </c>
      <c r="L2319">
        <v>12</v>
      </c>
      <c r="M2319">
        <v>55</v>
      </c>
      <c r="N2319">
        <v>90</v>
      </c>
      <c r="P2319">
        <v>96</v>
      </c>
      <c r="Q2319">
        <v>8</v>
      </c>
      <c r="R2319">
        <v>5</v>
      </c>
      <c r="S2319" t="s">
        <v>15</v>
      </c>
      <c r="U2319">
        <v>13</v>
      </c>
      <c r="V2319">
        <v>7</v>
      </c>
      <c r="W2319">
        <v>0</v>
      </c>
    </row>
    <row r="2320" spans="2:23" hidden="1">
      <c r="B2320" s="2" t="e">
        <f>IF(C5654="id",0,IF(C5654=C5655,B2319,IF(B2319=0,1,0)))</f>
        <v>#REF!</v>
      </c>
      <c r="F2320">
        <v>248</v>
      </c>
      <c r="G2320">
        <v>1</v>
      </c>
      <c r="H2320">
        <v>13</v>
      </c>
      <c r="I2320">
        <v>4</v>
      </c>
      <c r="J2320">
        <v>104</v>
      </c>
      <c r="K2320">
        <v>16</v>
      </c>
      <c r="L2320">
        <v>-1</v>
      </c>
      <c r="M2320">
        <v>55</v>
      </c>
      <c r="N2320">
        <v>90</v>
      </c>
      <c r="P2320">
        <v>96</v>
      </c>
      <c r="Q2320">
        <v>19</v>
      </c>
      <c r="R2320">
        <v>4</v>
      </c>
      <c r="S2320" t="s">
        <v>15</v>
      </c>
      <c r="U2320">
        <v>14</v>
      </c>
      <c r="V2320">
        <v>8</v>
      </c>
      <c r="W2320">
        <v>0</v>
      </c>
    </row>
    <row r="2321" spans="2:23" hidden="1">
      <c r="B2321" s="2" t="e">
        <f>IF(C5655="id",0,IF(C5655=C5656,B2320,IF(B2320=0,1,0)))</f>
        <v>#REF!</v>
      </c>
      <c r="F2321">
        <v>173</v>
      </c>
      <c r="G2321">
        <v>1</v>
      </c>
      <c r="H2321">
        <v>13</v>
      </c>
      <c r="I2321">
        <v>4</v>
      </c>
      <c r="J2321">
        <v>109</v>
      </c>
      <c r="K2321">
        <v>7</v>
      </c>
      <c r="L2321">
        <v>17</v>
      </c>
      <c r="M2321">
        <v>55</v>
      </c>
      <c r="N2321">
        <v>90</v>
      </c>
      <c r="P2321">
        <v>99</v>
      </c>
      <c r="Q2321">
        <v>10</v>
      </c>
      <c r="R2321">
        <v>10</v>
      </c>
      <c r="S2321" t="s">
        <v>15</v>
      </c>
      <c r="U2321">
        <v>19</v>
      </c>
      <c r="V2321">
        <v>10</v>
      </c>
      <c r="W2321">
        <v>0</v>
      </c>
    </row>
    <row r="2322" spans="2:23" hidden="1">
      <c r="B2322" s="2" t="e">
        <f>IF(C5656="id",0,IF(C5656=C5657,B2321,IF(B2321=0,1,0)))</f>
        <v>#REF!</v>
      </c>
      <c r="F2322">
        <v>1520</v>
      </c>
      <c r="G2322">
        <v>1</v>
      </c>
      <c r="H2322">
        <v>13</v>
      </c>
      <c r="I2322">
        <v>4</v>
      </c>
      <c r="J2322">
        <v>109</v>
      </c>
      <c r="K2322">
        <v>26</v>
      </c>
      <c r="L2322">
        <v>6</v>
      </c>
      <c r="M2322">
        <v>55</v>
      </c>
      <c r="N2322">
        <v>90</v>
      </c>
      <c r="P2322">
        <v>101</v>
      </c>
      <c r="Q2322">
        <v>20</v>
      </c>
      <c r="R2322">
        <v>8</v>
      </c>
      <c r="S2322" t="s">
        <v>15</v>
      </c>
      <c r="U2322">
        <v>19</v>
      </c>
      <c r="V2322">
        <v>8</v>
      </c>
      <c r="W2322">
        <v>0</v>
      </c>
    </row>
    <row r="2323" spans="2:23" hidden="1">
      <c r="B2323" s="2" t="e">
        <f>IF(C5657="id",0,IF(C5657=C5658,B2322,IF(B2322=0,1,0)))</f>
        <v>#REF!</v>
      </c>
      <c r="F2323" t="s">
        <v>18</v>
      </c>
      <c r="G2323">
        <v>0</v>
      </c>
      <c r="H2323">
        <v>13</v>
      </c>
      <c r="I2323">
        <v>4</v>
      </c>
      <c r="J2323">
        <v>96</v>
      </c>
      <c r="K2323">
        <v>16</v>
      </c>
      <c r="L2323">
        <v>6</v>
      </c>
      <c r="M2323">
        <v>55</v>
      </c>
      <c r="N2323">
        <v>91</v>
      </c>
      <c r="P2323">
        <v>91</v>
      </c>
      <c r="Q2323">
        <v>13</v>
      </c>
      <c r="R2323">
        <v>4</v>
      </c>
      <c r="S2323" t="s">
        <v>17</v>
      </c>
      <c r="V2323">
        <v>5</v>
      </c>
      <c r="W2323">
        <v>0</v>
      </c>
    </row>
    <row r="2324" spans="2:23" hidden="1">
      <c r="B2324" s="2" t="e">
        <f>IF(C5658="id",0,IF(C5658=C5659,B2323,IF(B2323=0,1,0)))</f>
        <v>#REF!</v>
      </c>
      <c r="F2324" t="s">
        <v>18</v>
      </c>
      <c r="G2324">
        <v>0</v>
      </c>
      <c r="H2324">
        <v>13</v>
      </c>
      <c r="I2324">
        <v>4</v>
      </c>
      <c r="J2324">
        <v>98</v>
      </c>
      <c r="K2324">
        <v>15</v>
      </c>
      <c r="L2324">
        <v>9</v>
      </c>
      <c r="M2324">
        <v>55</v>
      </c>
      <c r="N2324">
        <v>91</v>
      </c>
      <c r="P2324">
        <v>91</v>
      </c>
      <c r="Q2324">
        <v>13</v>
      </c>
      <c r="R2324">
        <v>4</v>
      </c>
      <c r="S2324" t="s">
        <v>17</v>
      </c>
      <c r="V2324">
        <v>7</v>
      </c>
      <c r="W2324">
        <v>0</v>
      </c>
    </row>
    <row r="2325" spans="2:23" hidden="1">
      <c r="B2325" s="2" t="e">
        <f>IF(C5659="id",0,IF(C5659=C5660,B2324,IF(B2324=0,1,0)))</f>
        <v>#REF!</v>
      </c>
      <c r="F2325" t="s">
        <v>18</v>
      </c>
      <c r="G2325">
        <v>0</v>
      </c>
      <c r="H2325">
        <v>13</v>
      </c>
      <c r="I2325">
        <v>4</v>
      </c>
      <c r="J2325">
        <v>100</v>
      </c>
      <c r="K2325">
        <v>5</v>
      </c>
      <c r="L2325">
        <v>5</v>
      </c>
      <c r="M2325">
        <v>55</v>
      </c>
      <c r="N2325">
        <v>91</v>
      </c>
      <c r="P2325">
        <v>91</v>
      </c>
      <c r="Q2325">
        <v>13</v>
      </c>
      <c r="R2325">
        <v>4</v>
      </c>
      <c r="S2325" t="s">
        <v>17</v>
      </c>
      <c r="V2325">
        <v>9</v>
      </c>
      <c r="W2325">
        <v>0</v>
      </c>
    </row>
    <row r="2326" spans="2:23" hidden="1">
      <c r="B2326" s="2" t="e">
        <f>IF(C5660="id",0,IF(C5660=C5661,B2325,IF(B2325=0,1,0)))</f>
        <v>#REF!</v>
      </c>
      <c r="F2326">
        <v>501</v>
      </c>
      <c r="G2326">
        <v>1</v>
      </c>
      <c r="H2326">
        <v>13</v>
      </c>
      <c r="I2326">
        <v>4</v>
      </c>
      <c r="J2326">
        <v>106</v>
      </c>
      <c r="K2326">
        <v>18</v>
      </c>
      <c r="L2326">
        <v>14</v>
      </c>
      <c r="M2326">
        <v>55</v>
      </c>
      <c r="N2326">
        <v>91</v>
      </c>
      <c r="P2326">
        <v>98</v>
      </c>
      <c r="Q2326">
        <v>15</v>
      </c>
      <c r="R2326">
        <v>9</v>
      </c>
      <c r="S2326" t="s">
        <v>15</v>
      </c>
      <c r="U2326">
        <v>15</v>
      </c>
      <c r="V2326">
        <v>8</v>
      </c>
      <c r="W2326">
        <v>0</v>
      </c>
    </row>
    <row r="2327" spans="2:23" hidden="1">
      <c r="B2327" s="2" t="e">
        <f>IF(C5661="id",0,IF(C5661=C5662,B2326,IF(B2326=0,1,0)))</f>
        <v>#REF!</v>
      </c>
      <c r="F2327">
        <v>124</v>
      </c>
      <c r="G2327">
        <v>1</v>
      </c>
      <c r="H2327">
        <v>13</v>
      </c>
      <c r="I2327">
        <v>4</v>
      </c>
      <c r="J2327">
        <v>108</v>
      </c>
      <c r="K2327">
        <v>22</v>
      </c>
      <c r="L2327">
        <v>0</v>
      </c>
      <c r="M2327">
        <v>55</v>
      </c>
      <c r="N2327">
        <v>91</v>
      </c>
      <c r="P2327">
        <v>96</v>
      </c>
      <c r="Q2327">
        <v>16</v>
      </c>
      <c r="R2327">
        <v>6</v>
      </c>
      <c r="S2327" t="s">
        <v>15</v>
      </c>
      <c r="U2327">
        <v>17</v>
      </c>
      <c r="V2327">
        <v>12</v>
      </c>
      <c r="W2327">
        <v>0</v>
      </c>
    </row>
    <row r="2328" spans="2:23" hidden="1">
      <c r="B2328" s="2" t="e">
        <f>IF(C5662="id",0,IF(C5662=C5663,B2327,IF(B2327=0,1,0)))</f>
        <v>#REF!</v>
      </c>
      <c r="F2328">
        <v>1348</v>
      </c>
      <c r="G2328">
        <v>1</v>
      </c>
      <c r="H2328">
        <v>13</v>
      </c>
      <c r="I2328">
        <v>4</v>
      </c>
      <c r="J2328">
        <v>109</v>
      </c>
      <c r="K2328">
        <v>0</v>
      </c>
      <c r="L2328">
        <v>1</v>
      </c>
      <c r="M2328">
        <v>55</v>
      </c>
      <c r="N2328">
        <v>91</v>
      </c>
      <c r="P2328">
        <v>100</v>
      </c>
      <c r="Q2328">
        <v>5</v>
      </c>
      <c r="R2328">
        <v>5</v>
      </c>
      <c r="S2328" t="s">
        <v>15</v>
      </c>
      <c r="U2328">
        <v>18</v>
      </c>
      <c r="V2328">
        <v>9</v>
      </c>
      <c r="W2328">
        <v>0</v>
      </c>
    </row>
    <row r="2329" spans="2:23" hidden="1">
      <c r="B2329" s="2" t="e">
        <f>IF(C5663="id",0,IF(C5663=C5664,B2328,IF(B2328=0,1,0)))</f>
        <v>#REF!</v>
      </c>
      <c r="F2329" t="s">
        <v>18</v>
      </c>
      <c r="G2329">
        <v>0</v>
      </c>
      <c r="H2329">
        <v>13</v>
      </c>
      <c r="I2329">
        <v>4</v>
      </c>
      <c r="J2329">
        <v>97</v>
      </c>
      <c r="K2329">
        <v>17</v>
      </c>
      <c r="L2329">
        <v>5</v>
      </c>
      <c r="M2329">
        <v>55</v>
      </c>
      <c r="N2329">
        <v>92</v>
      </c>
      <c r="P2329">
        <v>92</v>
      </c>
      <c r="Q2329">
        <v>13</v>
      </c>
      <c r="R2329">
        <v>4</v>
      </c>
      <c r="S2329" t="s">
        <v>17</v>
      </c>
      <c r="V2329">
        <v>5</v>
      </c>
      <c r="W2329">
        <v>0</v>
      </c>
    </row>
    <row r="2330" spans="2:23" hidden="1">
      <c r="B2330" s="2" t="e">
        <f>IF(C5664="id",0,IF(C5664=C5665,B2329,IF(B2329=0,1,0)))</f>
        <v>#REF!</v>
      </c>
      <c r="F2330" t="s">
        <v>18</v>
      </c>
      <c r="G2330">
        <v>0</v>
      </c>
      <c r="H2330">
        <v>13</v>
      </c>
      <c r="I2330">
        <v>4</v>
      </c>
      <c r="J2330">
        <v>98</v>
      </c>
      <c r="K2330">
        <v>19</v>
      </c>
      <c r="L2330">
        <v>4</v>
      </c>
      <c r="M2330">
        <v>55</v>
      </c>
      <c r="N2330">
        <v>92</v>
      </c>
      <c r="P2330">
        <v>92</v>
      </c>
      <c r="Q2330">
        <v>13</v>
      </c>
      <c r="R2330">
        <v>4</v>
      </c>
      <c r="S2330" t="s">
        <v>17</v>
      </c>
      <c r="V2330">
        <v>6</v>
      </c>
      <c r="W2330">
        <v>0</v>
      </c>
    </row>
    <row r="2331" spans="2:23" hidden="1">
      <c r="B2331" s="2" t="e">
        <f>IF(C5665="id",0,IF(C5665=C5666,B2330,IF(B2330=0,1,0)))</f>
        <v>#REF!</v>
      </c>
      <c r="F2331" t="s">
        <v>18</v>
      </c>
      <c r="G2331">
        <v>0</v>
      </c>
      <c r="H2331">
        <v>13</v>
      </c>
      <c r="I2331">
        <v>4</v>
      </c>
      <c r="J2331">
        <v>103</v>
      </c>
      <c r="K2331">
        <v>5</v>
      </c>
      <c r="L2331">
        <v>7</v>
      </c>
      <c r="M2331">
        <v>55</v>
      </c>
      <c r="N2331">
        <v>92</v>
      </c>
      <c r="P2331">
        <v>92</v>
      </c>
      <c r="Q2331">
        <v>13</v>
      </c>
      <c r="R2331">
        <v>4</v>
      </c>
      <c r="S2331" t="s">
        <v>17</v>
      </c>
      <c r="V2331">
        <v>11</v>
      </c>
      <c r="W2331">
        <v>0</v>
      </c>
    </row>
    <row r="2332" spans="2:23" hidden="1">
      <c r="B2332" s="2" t="e">
        <f>IF(C5666="id",0,IF(C5666=C5667,B2331,IF(B2331=0,1,0)))</f>
        <v>#REF!</v>
      </c>
      <c r="F2332" t="s">
        <v>18</v>
      </c>
      <c r="G2332">
        <v>0</v>
      </c>
      <c r="H2332">
        <v>13</v>
      </c>
      <c r="I2332">
        <v>4</v>
      </c>
      <c r="J2332">
        <v>104</v>
      </c>
      <c r="K2332">
        <v>20</v>
      </c>
      <c r="L2332">
        <v>9</v>
      </c>
      <c r="M2332">
        <v>55</v>
      </c>
      <c r="N2332">
        <v>92</v>
      </c>
      <c r="P2332">
        <v>92</v>
      </c>
      <c r="Q2332">
        <v>13</v>
      </c>
      <c r="R2332">
        <v>4</v>
      </c>
      <c r="S2332" t="s">
        <v>17</v>
      </c>
      <c r="V2332">
        <v>12</v>
      </c>
      <c r="W2332">
        <v>0</v>
      </c>
    </row>
    <row r="2333" spans="2:23" hidden="1">
      <c r="B2333" s="2" t="e">
        <f>IF(C5667="id",0,IF(C5667=C5668,B2332,IF(B2332=0,1,0)))</f>
        <v>#REF!</v>
      </c>
      <c r="F2333">
        <v>246</v>
      </c>
      <c r="G2333">
        <v>1</v>
      </c>
      <c r="H2333">
        <v>13</v>
      </c>
      <c r="I2333">
        <v>4</v>
      </c>
      <c r="J2333">
        <v>102</v>
      </c>
      <c r="K2333">
        <v>21</v>
      </c>
      <c r="L2333">
        <v>2</v>
      </c>
      <c r="M2333">
        <v>55</v>
      </c>
      <c r="N2333">
        <v>92</v>
      </c>
      <c r="P2333">
        <v>98</v>
      </c>
      <c r="Q2333">
        <v>19</v>
      </c>
      <c r="R2333">
        <v>4</v>
      </c>
      <c r="S2333" t="s">
        <v>15</v>
      </c>
      <c r="U2333">
        <v>10</v>
      </c>
      <c r="V2333">
        <v>4</v>
      </c>
      <c r="W2333">
        <v>0</v>
      </c>
    </row>
    <row r="2334" spans="2:23" hidden="1">
      <c r="B2334" s="2" t="e">
        <f>IF(C5668="id",0,IF(C5668=C5669,B2333,IF(B2333=0,1,0)))</f>
        <v>#REF!</v>
      </c>
      <c r="F2334">
        <v>1045</v>
      </c>
      <c r="G2334">
        <v>1</v>
      </c>
      <c r="H2334">
        <v>13</v>
      </c>
      <c r="I2334">
        <v>4</v>
      </c>
      <c r="J2334">
        <v>104</v>
      </c>
      <c r="K2334">
        <v>13</v>
      </c>
      <c r="L2334">
        <v>8</v>
      </c>
      <c r="M2334">
        <v>55</v>
      </c>
      <c r="N2334">
        <v>92</v>
      </c>
      <c r="P2334">
        <v>97</v>
      </c>
      <c r="Q2334">
        <v>17</v>
      </c>
      <c r="R2334">
        <v>5</v>
      </c>
      <c r="S2334" t="s">
        <v>15</v>
      </c>
      <c r="U2334">
        <v>12</v>
      </c>
      <c r="V2334">
        <v>7</v>
      </c>
      <c r="W2334">
        <v>0</v>
      </c>
    </row>
    <row r="2335" spans="2:23" hidden="1">
      <c r="B2335" s="2" t="e">
        <f>IF(C5669="id",0,IF(C5669=C5670,B2334,IF(B2334=0,1,0)))</f>
        <v>#REF!</v>
      </c>
      <c r="F2335">
        <v>1795</v>
      </c>
      <c r="G2335">
        <v>1</v>
      </c>
      <c r="H2335">
        <v>13</v>
      </c>
      <c r="I2335">
        <v>4</v>
      </c>
      <c r="J2335">
        <v>108</v>
      </c>
      <c r="K2335">
        <v>5</v>
      </c>
      <c r="L2335">
        <v>2</v>
      </c>
      <c r="M2335">
        <v>55</v>
      </c>
      <c r="N2335">
        <v>92</v>
      </c>
      <c r="P2335">
        <v>103</v>
      </c>
      <c r="Q2335">
        <v>5</v>
      </c>
      <c r="R2335">
        <v>7</v>
      </c>
      <c r="S2335" t="s">
        <v>15</v>
      </c>
      <c r="U2335">
        <v>16</v>
      </c>
      <c r="V2335">
        <v>5</v>
      </c>
      <c r="W2335">
        <v>0</v>
      </c>
    </row>
    <row r="2336" spans="2:23" hidden="1">
      <c r="B2336" s="2" t="e">
        <f>IF(C5670="id",0,IF(C5670=C5671,B2335,IF(B2335=0,1,0)))</f>
        <v>#REF!</v>
      </c>
      <c r="F2336">
        <v>1246</v>
      </c>
      <c r="G2336">
        <v>1</v>
      </c>
      <c r="H2336">
        <v>13</v>
      </c>
      <c r="I2336">
        <v>4</v>
      </c>
      <c r="J2336">
        <v>115</v>
      </c>
      <c r="K2336">
        <v>13</v>
      </c>
      <c r="L2336">
        <v>5</v>
      </c>
      <c r="M2336">
        <v>55</v>
      </c>
      <c r="N2336">
        <v>92</v>
      </c>
      <c r="P2336">
        <v>104</v>
      </c>
      <c r="Q2336">
        <v>20</v>
      </c>
      <c r="R2336">
        <v>9</v>
      </c>
      <c r="S2336" t="s">
        <v>15</v>
      </c>
      <c r="U2336">
        <v>23</v>
      </c>
      <c r="V2336">
        <v>11</v>
      </c>
      <c r="W2336">
        <v>0</v>
      </c>
    </row>
    <row r="2337" spans="2:23" hidden="1">
      <c r="B2337" s="2" t="e">
        <f>IF(C5671="id",0,IF(C5671=C5672,B2336,IF(B2336=0,1,0)))</f>
        <v>#REF!</v>
      </c>
      <c r="F2337" t="s">
        <v>18</v>
      </c>
      <c r="G2337">
        <v>0</v>
      </c>
      <c r="H2337">
        <v>13</v>
      </c>
      <c r="I2337">
        <v>4</v>
      </c>
      <c r="J2337">
        <v>102</v>
      </c>
      <c r="K2337">
        <v>10</v>
      </c>
      <c r="L2337">
        <v>10</v>
      </c>
      <c r="M2337">
        <v>55</v>
      </c>
      <c r="N2337">
        <v>93</v>
      </c>
      <c r="P2337">
        <v>93</v>
      </c>
      <c r="Q2337">
        <v>13</v>
      </c>
      <c r="R2337">
        <v>4</v>
      </c>
      <c r="S2337" t="s">
        <v>17</v>
      </c>
      <c r="V2337">
        <v>9</v>
      </c>
      <c r="W2337">
        <v>0</v>
      </c>
    </row>
    <row r="2338" spans="2:23" hidden="1">
      <c r="B2338" s="2" t="e">
        <f>IF(C5672="id",0,IF(C5672=C5673,B2337,IF(B2337=0,1,0)))</f>
        <v>#REF!</v>
      </c>
      <c r="F2338">
        <v>162</v>
      </c>
      <c r="G2338">
        <v>1</v>
      </c>
      <c r="H2338">
        <v>13</v>
      </c>
      <c r="I2338">
        <v>4</v>
      </c>
      <c r="J2338">
        <v>111</v>
      </c>
      <c r="K2338">
        <v>17</v>
      </c>
      <c r="L2338">
        <v>12</v>
      </c>
      <c r="M2338">
        <v>55</v>
      </c>
      <c r="N2338">
        <v>93</v>
      </c>
      <c r="P2338">
        <v>102</v>
      </c>
      <c r="Q2338">
        <v>10</v>
      </c>
      <c r="R2338">
        <v>10</v>
      </c>
      <c r="S2338" t="s">
        <v>15</v>
      </c>
      <c r="U2338">
        <v>18</v>
      </c>
      <c r="V2338">
        <v>9</v>
      </c>
      <c r="W2338">
        <v>0</v>
      </c>
    </row>
    <row r="2339" spans="2:23" hidden="1">
      <c r="B2339" s="2" t="e">
        <f>IF(C5673="id",0,IF(C5673=C5674,B2338,IF(B2338=0,1,0)))</f>
        <v>#REF!</v>
      </c>
      <c r="F2339" t="s">
        <v>18</v>
      </c>
      <c r="G2339">
        <v>0</v>
      </c>
      <c r="H2339">
        <v>13</v>
      </c>
      <c r="I2339">
        <v>4</v>
      </c>
      <c r="J2339">
        <v>100</v>
      </c>
      <c r="K2339">
        <v>11</v>
      </c>
      <c r="L2339">
        <v>8</v>
      </c>
      <c r="M2339">
        <v>55</v>
      </c>
      <c r="N2339">
        <v>94</v>
      </c>
      <c r="P2339">
        <v>94</v>
      </c>
      <c r="Q2339">
        <v>13</v>
      </c>
      <c r="R2339">
        <v>4</v>
      </c>
      <c r="S2339" t="s">
        <v>17</v>
      </c>
      <c r="V2339">
        <v>6</v>
      </c>
      <c r="W2339">
        <v>0</v>
      </c>
    </row>
    <row r="2340" spans="2:23" hidden="1">
      <c r="B2340" s="2" t="e">
        <f>IF(C5674="id",0,IF(C5674=C5675,B2339,IF(B2339=0,1,0)))</f>
        <v>#REF!</v>
      </c>
      <c r="F2340" t="s">
        <v>18</v>
      </c>
      <c r="G2340">
        <v>0</v>
      </c>
      <c r="H2340">
        <v>13</v>
      </c>
      <c r="I2340">
        <v>4</v>
      </c>
      <c r="J2340">
        <v>103</v>
      </c>
      <c r="K2340">
        <v>5</v>
      </c>
      <c r="L2340">
        <v>5</v>
      </c>
      <c r="M2340">
        <v>55</v>
      </c>
      <c r="N2340">
        <v>94</v>
      </c>
      <c r="P2340">
        <v>94</v>
      </c>
      <c r="Q2340">
        <v>13</v>
      </c>
      <c r="R2340">
        <v>4</v>
      </c>
      <c r="S2340" t="s">
        <v>17</v>
      </c>
      <c r="V2340">
        <v>9</v>
      </c>
      <c r="W2340">
        <v>0</v>
      </c>
    </row>
    <row r="2341" spans="2:23" hidden="1">
      <c r="B2341" s="2" t="e">
        <f>IF(C5675="id",0,IF(C5675=C5676,B2340,IF(B2340=0,1,0)))</f>
        <v>#REF!</v>
      </c>
      <c r="F2341" t="s">
        <v>18</v>
      </c>
      <c r="G2341">
        <v>0</v>
      </c>
      <c r="H2341">
        <v>13</v>
      </c>
      <c r="I2341">
        <v>4</v>
      </c>
      <c r="J2341">
        <v>104</v>
      </c>
      <c r="K2341">
        <v>6</v>
      </c>
      <c r="L2341">
        <v>7</v>
      </c>
      <c r="M2341">
        <v>55</v>
      </c>
      <c r="N2341">
        <v>94</v>
      </c>
      <c r="P2341">
        <v>94</v>
      </c>
      <c r="Q2341">
        <v>13</v>
      </c>
      <c r="R2341">
        <v>4</v>
      </c>
      <c r="S2341" t="s">
        <v>17</v>
      </c>
      <c r="V2341">
        <v>10</v>
      </c>
      <c r="W2341">
        <v>0</v>
      </c>
    </row>
    <row r="2342" spans="2:23" hidden="1">
      <c r="B2342" s="2" t="e">
        <f>IF(C5676="id",0,IF(C5676=C5677,B2341,IF(B2341=0,1,0)))</f>
        <v>#REF!</v>
      </c>
      <c r="F2342">
        <v>1328</v>
      </c>
      <c r="G2342">
        <v>1</v>
      </c>
      <c r="H2342">
        <v>13</v>
      </c>
      <c r="I2342">
        <v>4</v>
      </c>
      <c r="J2342">
        <v>109</v>
      </c>
      <c r="K2342">
        <v>3</v>
      </c>
      <c r="L2342">
        <v>1</v>
      </c>
      <c r="M2342">
        <v>55</v>
      </c>
      <c r="N2342">
        <v>94</v>
      </c>
      <c r="P2342">
        <v>103</v>
      </c>
      <c r="Q2342">
        <v>5</v>
      </c>
      <c r="R2342">
        <v>5</v>
      </c>
      <c r="S2342" t="s">
        <v>15</v>
      </c>
      <c r="U2342">
        <v>15</v>
      </c>
      <c r="V2342">
        <v>6</v>
      </c>
      <c r="W2342">
        <v>0</v>
      </c>
    </row>
    <row r="2343" spans="2:23" hidden="1">
      <c r="B2343" s="2" t="e">
        <f>IF(C5677="id",0,IF(C5677=C5678,B2342,IF(B2342=0,1,0)))</f>
        <v>#REF!</v>
      </c>
      <c r="F2343">
        <v>1495</v>
      </c>
      <c r="G2343">
        <v>1</v>
      </c>
      <c r="H2343">
        <v>13</v>
      </c>
      <c r="I2343">
        <v>4</v>
      </c>
      <c r="J2343">
        <v>113</v>
      </c>
      <c r="K2343">
        <v>10</v>
      </c>
      <c r="L2343">
        <v>12</v>
      </c>
      <c r="M2343">
        <v>55</v>
      </c>
      <c r="N2343">
        <v>94</v>
      </c>
      <c r="P2343">
        <v>104</v>
      </c>
      <c r="Q2343">
        <v>6</v>
      </c>
      <c r="R2343">
        <v>7</v>
      </c>
      <c r="S2343" t="s">
        <v>15</v>
      </c>
      <c r="U2343">
        <v>19</v>
      </c>
      <c r="V2343">
        <v>9</v>
      </c>
      <c r="W2343">
        <v>0</v>
      </c>
    </row>
    <row r="2344" spans="2:23" hidden="1">
      <c r="B2344" s="2" t="e">
        <f>IF(C5678="id",0,IF(C5678=C5679,B2343,IF(B2343=0,1,0)))</f>
        <v>#REF!</v>
      </c>
      <c r="F2344">
        <v>991</v>
      </c>
      <c r="G2344">
        <v>1</v>
      </c>
      <c r="H2344">
        <v>13</v>
      </c>
      <c r="I2344">
        <v>4</v>
      </c>
      <c r="J2344">
        <v>115</v>
      </c>
      <c r="K2344">
        <v>19</v>
      </c>
      <c r="L2344">
        <v>1</v>
      </c>
      <c r="M2344">
        <v>55</v>
      </c>
      <c r="N2344">
        <v>94</v>
      </c>
      <c r="P2344">
        <v>100</v>
      </c>
      <c r="Q2344">
        <v>11</v>
      </c>
      <c r="R2344">
        <v>8</v>
      </c>
      <c r="S2344" t="s">
        <v>15</v>
      </c>
      <c r="U2344">
        <v>21</v>
      </c>
      <c r="V2344">
        <v>15</v>
      </c>
      <c r="W2344">
        <v>0</v>
      </c>
    </row>
    <row r="2345" spans="2:23" hidden="1">
      <c r="B2345" s="2" t="e">
        <f>IF(C5679="id",0,IF(C5679=C5680,B2344,IF(B2344=0,1,0)))</f>
        <v>#REF!</v>
      </c>
      <c r="F2345" t="s">
        <v>18</v>
      </c>
      <c r="G2345">
        <v>0</v>
      </c>
      <c r="H2345">
        <v>13</v>
      </c>
      <c r="I2345">
        <v>4</v>
      </c>
      <c r="J2345">
        <v>97</v>
      </c>
      <c r="K2345">
        <v>12</v>
      </c>
      <c r="L2345">
        <v>5</v>
      </c>
      <c r="M2345">
        <v>55</v>
      </c>
      <c r="N2345">
        <v>95</v>
      </c>
      <c r="P2345">
        <v>95</v>
      </c>
      <c r="Q2345">
        <v>13</v>
      </c>
      <c r="R2345">
        <v>4</v>
      </c>
      <c r="S2345" t="s">
        <v>17</v>
      </c>
      <c r="V2345">
        <v>2</v>
      </c>
      <c r="W2345">
        <v>0</v>
      </c>
    </row>
    <row r="2346" spans="2:23" hidden="1">
      <c r="B2346" s="2" t="e">
        <f>IF(C5680="id",0,IF(C5680=C5681,B2345,IF(B2345=0,1,0)))</f>
        <v>#REF!</v>
      </c>
      <c r="F2346" t="s">
        <v>18</v>
      </c>
      <c r="G2346">
        <v>0</v>
      </c>
      <c r="H2346">
        <v>13</v>
      </c>
      <c r="I2346">
        <v>4</v>
      </c>
      <c r="J2346">
        <v>99</v>
      </c>
      <c r="K2346">
        <v>14</v>
      </c>
      <c r="L2346">
        <v>7</v>
      </c>
      <c r="M2346">
        <v>55</v>
      </c>
      <c r="N2346">
        <v>95</v>
      </c>
      <c r="P2346">
        <v>95</v>
      </c>
      <c r="Q2346">
        <v>13</v>
      </c>
      <c r="R2346">
        <v>4</v>
      </c>
      <c r="S2346" t="s">
        <v>17</v>
      </c>
      <c r="V2346">
        <v>4</v>
      </c>
      <c r="W2346">
        <v>0</v>
      </c>
    </row>
    <row r="2347" spans="2:23" hidden="1">
      <c r="B2347" s="2" t="e">
        <f>IF(C5681="id",0,IF(C5681=C5682,B2346,IF(B2346=0,1,0)))</f>
        <v>#REF!</v>
      </c>
      <c r="F2347" t="s">
        <v>18</v>
      </c>
      <c r="G2347">
        <v>0</v>
      </c>
      <c r="H2347">
        <v>13</v>
      </c>
      <c r="I2347">
        <v>4</v>
      </c>
      <c r="J2347">
        <v>100</v>
      </c>
      <c r="K2347">
        <v>16</v>
      </c>
      <c r="L2347">
        <v>6</v>
      </c>
      <c r="M2347">
        <v>55</v>
      </c>
      <c r="N2347">
        <v>95</v>
      </c>
      <c r="P2347">
        <v>95</v>
      </c>
      <c r="Q2347">
        <v>13</v>
      </c>
      <c r="R2347">
        <v>4</v>
      </c>
      <c r="S2347" t="s">
        <v>17</v>
      </c>
      <c r="V2347">
        <v>5</v>
      </c>
      <c r="W2347">
        <v>0</v>
      </c>
    </row>
    <row r="2348" spans="2:23" hidden="1">
      <c r="B2348" s="2" t="e">
        <f>IF(C5682="id",0,IF(C5682=C5683,B2347,IF(B2347=0,1,0)))</f>
        <v>#REF!</v>
      </c>
      <c r="F2348" t="s">
        <v>18</v>
      </c>
      <c r="G2348">
        <v>0</v>
      </c>
      <c r="H2348">
        <v>13</v>
      </c>
      <c r="I2348">
        <v>4</v>
      </c>
      <c r="J2348">
        <v>106</v>
      </c>
      <c r="K2348">
        <v>20</v>
      </c>
      <c r="L2348">
        <v>8</v>
      </c>
      <c r="M2348">
        <v>55</v>
      </c>
      <c r="N2348">
        <v>95</v>
      </c>
      <c r="P2348">
        <v>95</v>
      </c>
      <c r="Q2348">
        <v>13</v>
      </c>
      <c r="R2348">
        <v>4</v>
      </c>
      <c r="S2348" t="s">
        <v>17</v>
      </c>
      <c r="V2348">
        <v>11</v>
      </c>
      <c r="W2348">
        <v>0</v>
      </c>
    </row>
    <row r="2349" spans="2:23" hidden="1">
      <c r="B2349" s="2" t="e">
        <f>IF(C5683="id",0,IF(C5683=C5684,B2348,IF(B2348=0,1,0)))</f>
        <v>#REF!</v>
      </c>
      <c r="F2349" t="s">
        <v>18</v>
      </c>
      <c r="G2349">
        <v>0</v>
      </c>
      <c r="H2349">
        <v>13</v>
      </c>
      <c r="I2349">
        <v>4</v>
      </c>
      <c r="J2349">
        <v>107</v>
      </c>
      <c r="K2349">
        <v>20</v>
      </c>
      <c r="L2349">
        <v>9</v>
      </c>
      <c r="M2349">
        <v>55</v>
      </c>
      <c r="N2349">
        <v>95</v>
      </c>
      <c r="P2349">
        <v>95</v>
      </c>
      <c r="Q2349">
        <v>13</v>
      </c>
      <c r="R2349">
        <v>4</v>
      </c>
      <c r="S2349" t="s">
        <v>17</v>
      </c>
      <c r="V2349">
        <v>12</v>
      </c>
      <c r="W2349">
        <v>0</v>
      </c>
    </row>
    <row r="2350" spans="2:23" hidden="1">
      <c r="B2350" s="2" t="e">
        <f>IF(C5684="id",0,IF(C5684=C5685,B2349,IF(B2349=0,1,0)))</f>
        <v>#REF!</v>
      </c>
      <c r="F2350">
        <v>143</v>
      </c>
      <c r="G2350">
        <v>1</v>
      </c>
      <c r="H2350">
        <v>13</v>
      </c>
      <c r="I2350">
        <v>4</v>
      </c>
      <c r="J2350">
        <v>105</v>
      </c>
      <c r="K2350">
        <v>12</v>
      </c>
      <c r="L2350">
        <v>5</v>
      </c>
      <c r="M2350">
        <v>55</v>
      </c>
      <c r="N2350">
        <v>95</v>
      </c>
      <c r="P2350">
        <v>100</v>
      </c>
      <c r="Q2350">
        <v>16</v>
      </c>
      <c r="R2350">
        <v>6</v>
      </c>
      <c r="S2350" t="s">
        <v>15</v>
      </c>
      <c r="U2350">
        <v>10</v>
      </c>
      <c r="V2350">
        <v>5</v>
      </c>
      <c r="W2350">
        <v>0</v>
      </c>
    </row>
    <row r="2351" spans="2:23" hidden="1">
      <c r="B2351" s="2" t="e">
        <f>IF(C5685="id",0,IF(C5685=C5686,B2350,IF(B2350=0,1,0)))</f>
        <v>#REF!</v>
      </c>
      <c r="F2351">
        <v>563</v>
      </c>
      <c r="G2351">
        <v>1</v>
      </c>
      <c r="H2351">
        <v>13</v>
      </c>
      <c r="I2351">
        <v>4</v>
      </c>
      <c r="J2351">
        <v>107</v>
      </c>
      <c r="K2351">
        <v>7</v>
      </c>
      <c r="L2351">
        <v>8</v>
      </c>
      <c r="M2351">
        <v>55</v>
      </c>
      <c r="N2351">
        <v>95</v>
      </c>
      <c r="P2351">
        <v>99</v>
      </c>
      <c r="Q2351">
        <v>14</v>
      </c>
      <c r="R2351">
        <v>7</v>
      </c>
      <c r="S2351" t="s">
        <v>15</v>
      </c>
      <c r="U2351">
        <v>12</v>
      </c>
      <c r="V2351">
        <v>8</v>
      </c>
      <c r="W2351">
        <v>0</v>
      </c>
    </row>
    <row r="2352" spans="2:23" hidden="1">
      <c r="B2352" s="2" t="e">
        <f>IF(C5686="id",0,IF(C5686=C5687,B2351,IF(B2351=0,1,0)))</f>
        <v>#REF!</v>
      </c>
      <c r="F2352">
        <v>455</v>
      </c>
      <c r="G2352">
        <v>1</v>
      </c>
      <c r="H2352">
        <v>13</v>
      </c>
      <c r="I2352">
        <v>4</v>
      </c>
      <c r="J2352">
        <v>110</v>
      </c>
      <c r="K2352">
        <v>19</v>
      </c>
      <c r="L2352">
        <v>-1</v>
      </c>
      <c r="M2352">
        <v>55</v>
      </c>
      <c r="N2352">
        <v>95</v>
      </c>
      <c r="P2352">
        <v>97</v>
      </c>
      <c r="Q2352">
        <v>12</v>
      </c>
      <c r="R2352">
        <v>5</v>
      </c>
      <c r="S2352" t="s">
        <v>15</v>
      </c>
      <c r="U2352">
        <v>15</v>
      </c>
      <c r="V2352">
        <v>13</v>
      </c>
      <c r="W2352">
        <v>0</v>
      </c>
    </row>
    <row r="2353" spans="2:23" hidden="1">
      <c r="B2353" s="2" t="e">
        <f>IF(C5687="id",0,IF(C5687=C5688,B2352,IF(B2352=0,1,0)))</f>
        <v>#REF!</v>
      </c>
      <c r="F2353">
        <v>1230</v>
      </c>
      <c r="G2353">
        <v>1</v>
      </c>
      <c r="H2353">
        <v>13</v>
      </c>
      <c r="I2353">
        <v>4</v>
      </c>
      <c r="J2353">
        <v>111</v>
      </c>
      <c r="K2353">
        <v>19</v>
      </c>
      <c r="L2353">
        <v>12</v>
      </c>
      <c r="M2353">
        <v>55</v>
      </c>
      <c r="N2353">
        <v>95</v>
      </c>
      <c r="P2353">
        <v>107</v>
      </c>
      <c r="Q2353">
        <v>20</v>
      </c>
      <c r="R2353">
        <v>9</v>
      </c>
      <c r="S2353" t="s">
        <v>15</v>
      </c>
      <c r="U2353">
        <v>16</v>
      </c>
      <c r="V2353">
        <v>4</v>
      </c>
      <c r="W2353">
        <v>0</v>
      </c>
    </row>
    <row r="2354" spans="2:23" hidden="1">
      <c r="B2354" s="2" t="e">
        <f>IF(C5688="id",0,IF(C5688=C5689,B2353,IF(B2353=0,1,0)))</f>
        <v>#REF!</v>
      </c>
      <c r="F2354">
        <v>1245</v>
      </c>
      <c r="G2354">
        <v>1</v>
      </c>
      <c r="H2354">
        <v>13</v>
      </c>
      <c r="I2354">
        <v>4</v>
      </c>
      <c r="J2354">
        <v>111</v>
      </c>
      <c r="K2354">
        <v>20</v>
      </c>
      <c r="L2354">
        <v>5</v>
      </c>
      <c r="M2354">
        <v>55</v>
      </c>
      <c r="N2354">
        <v>95</v>
      </c>
      <c r="P2354">
        <v>107</v>
      </c>
      <c r="Q2354">
        <v>20</v>
      </c>
      <c r="R2354">
        <v>9</v>
      </c>
      <c r="S2354" t="s">
        <v>15</v>
      </c>
      <c r="U2354">
        <v>16</v>
      </c>
      <c r="V2354">
        <v>4</v>
      </c>
      <c r="W2354">
        <v>0</v>
      </c>
    </row>
    <row r="2355" spans="2:23" hidden="1">
      <c r="B2355" s="2" t="e">
        <f>IF(C5689="id",0,IF(C5689=C5690,B2354,IF(B2354=0,1,0)))</f>
        <v>#REF!</v>
      </c>
      <c r="F2355">
        <v>1513</v>
      </c>
      <c r="G2355">
        <v>1</v>
      </c>
      <c r="H2355">
        <v>13</v>
      </c>
      <c r="I2355">
        <v>4</v>
      </c>
      <c r="J2355">
        <v>118</v>
      </c>
      <c r="K2355">
        <v>13</v>
      </c>
      <c r="L2355">
        <v>13</v>
      </c>
      <c r="M2355">
        <v>55</v>
      </c>
      <c r="N2355">
        <v>95</v>
      </c>
      <c r="P2355">
        <v>106</v>
      </c>
      <c r="Q2355">
        <v>20</v>
      </c>
      <c r="R2355">
        <v>8</v>
      </c>
      <c r="S2355" t="s">
        <v>15</v>
      </c>
      <c r="U2355">
        <v>23</v>
      </c>
      <c r="V2355">
        <v>12</v>
      </c>
      <c r="W2355">
        <v>0</v>
      </c>
    </row>
    <row r="2356" spans="2:23" hidden="1">
      <c r="B2356" s="2" t="e">
        <f>IF(C5690="id",0,IF(C5690=C5691,B2355,IF(B2355=0,1,0)))</f>
        <v>#REF!</v>
      </c>
      <c r="F2356" t="s">
        <v>18</v>
      </c>
      <c r="G2356">
        <v>0</v>
      </c>
      <c r="H2356">
        <v>13</v>
      </c>
      <c r="I2356">
        <v>4</v>
      </c>
      <c r="J2356">
        <v>102</v>
      </c>
      <c r="K2356">
        <v>13</v>
      </c>
      <c r="L2356">
        <v>10</v>
      </c>
      <c r="M2356">
        <v>55</v>
      </c>
      <c r="N2356">
        <v>96</v>
      </c>
      <c r="P2356">
        <v>96</v>
      </c>
      <c r="Q2356">
        <v>13</v>
      </c>
      <c r="R2356">
        <v>4</v>
      </c>
      <c r="S2356" t="s">
        <v>17</v>
      </c>
      <c r="V2356">
        <v>6</v>
      </c>
      <c r="W2356">
        <v>0</v>
      </c>
    </row>
    <row r="2357" spans="2:23" hidden="1">
      <c r="B2357" s="2" t="e">
        <f>IF(C5691="id",0,IF(C5691=C5692,B2356,IF(B2356=0,1,0)))</f>
        <v>#REF!</v>
      </c>
      <c r="F2357">
        <v>950</v>
      </c>
      <c r="G2357">
        <v>1</v>
      </c>
      <c r="H2357">
        <v>13</v>
      </c>
      <c r="I2357">
        <v>4</v>
      </c>
      <c r="J2357">
        <v>110</v>
      </c>
      <c r="K2357">
        <v>17</v>
      </c>
      <c r="L2357">
        <v>14</v>
      </c>
      <c r="M2357">
        <v>55</v>
      </c>
      <c r="N2357">
        <v>96</v>
      </c>
      <c r="P2357">
        <v>102</v>
      </c>
      <c r="Q2357">
        <v>13</v>
      </c>
      <c r="R2357">
        <v>10</v>
      </c>
      <c r="S2357" t="s">
        <v>15</v>
      </c>
      <c r="U2357">
        <v>14</v>
      </c>
      <c r="V2357">
        <v>8</v>
      </c>
      <c r="W2357">
        <v>0</v>
      </c>
    </row>
    <row r="2358" spans="2:23" hidden="1">
      <c r="B2358" s="2" t="e">
        <f>IF(C5692="id",0,IF(C5692=C5693,B2357,IF(B2357=0,1,0)))</f>
        <v>#REF!</v>
      </c>
      <c r="F2358" t="s">
        <v>18</v>
      </c>
      <c r="G2358">
        <v>0</v>
      </c>
      <c r="H2358">
        <v>13</v>
      </c>
      <c r="I2358">
        <v>4</v>
      </c>
      <c r="J2358">
        <v>101</v>
      </c>
      <c r="K2358">
        <v>9</v>
      </c>
      <c r="L2358">
        <v>4</v>
      </c>
      <c r="M2358">
        <v>55</v>
      </c>
      <c r="N2358">
        <v>97</v>
      </c>
      <c r="P2358">
        <v>97</v>
      </c>
      <c r="Q2358">
        <v>13</v>
      </c>
      <c r="R2358">
        <v>4</v>
      </c>
      <c r="S2358" t="s">
        <v>17</v>
      </c>
      <c r="V2358">
        <v>4</v>
      </c>
      <c r="W2358">
        <v>0</v>
      </c>
    </row>
    <row r="2359" spans="2:23" hidden="1">
      <c r="B2359" s="2" t="e">
        <f>IF(C5693="id",0,IF(C5693=C5694,B2358,IF(B2358=0,1,0)))</f>
        <v>#REF!</v>
      </c>
      <c r="F2359" t="s">
        <v>18</v>
      </c>
      <c r="G2359">
        <v>0</v>
      </c>
      <c r="H2359">
        <v>13</v>
      </c>
      <c r="I2359">
        <v>4</v>
      </c>
      <c r="J2359">
        <v>101</v>
      </c>
      <c r="K2359">
        <v>15</v>
      </c>
      <c r="L2359">
        <v>6</v>
      </c>
      <c r="M2359">
        <v>55</v>
      </c>
      <c r="N2359">
        <v>97</v>
      </c>
      <c r="P2359">
        <v>97</v>
      </c>
      <c r="Q2359">
        <v>13</v>
      </c>
      <c r="R2359">
        <v>4</v>
      </c>
      <c r="S2359" t="s">
        <v>17</v>
      </c>
      <c r="V2359">
        <v>4</v>
      </c>
      <c r="W2359">
        <v>0</v>
      </c>
    </row>
    <row r="2360" spans="2:23" hidden="1">
      <c r="B2360" s="2" t="e">
        <f>IF(C5694="id",0,IF(C5694=C5695,B2359,IF(B2359=0,1,0)))</f>
        <v>#REF!</v>
      </c>
      <c r="F2360" t="s">
        <v>18</v>
      </c>
      <c r="G2360">
        <v>0</v>
      </c>
      <c r="H2360">
        <v>13</v>
      </c>
      <c r="I2360">
        <v>4</v>
      </c>
      <c r="J2360">
        <v>102</v>
      </c>
      <c r="K2360">
        <v>17</v>
      </c>
      <c r="L2360">
        <v>5</v>
      </c>
      <c r="M2360">
        <v>55</v>
      </c>
      <c r="N2360">
        <v>97</v>
      </c>
      <c r="P2360">
        <v>97</v>
      </c>
      <c r="Q2360">
        <v>13</v>
      </c>
      <c r="R2360">
        <v>4</v>
      </c>
      <c r="S2360" t="s">
        <v>17</v>
      </c>
      <c r="V2360">
        <v>5</v>
      </c>
      <c r="W2360">
        <v>0</v>
      </c>
    </row>
    <row r="2361" spans="2:23" hidden="1">
      <c r="B2361" s="2" t="e">
        <f>IF(C5695="id",0,IF(C5695=C5696,B2360,IF(B2360=0,1,0)))</f>
        <v>#REF!</v>
      </c>
      <c r="F2361" t="s">
        <v>18</v>
      </c>
      <c r="G2361">
        <v>0</v>
      </c>
      <c r="H2361">
        <v>13</v>
      </c>
      <c r="I2361">
        <v>4</v>
      </c>
      <c r="J2361">
        <v>105</v>
      </c>
      <c r="K2361">
        <v>20</v>
      </c>
      <c r="L2361">
        <v>5</v>
      </c>
      <c r="M2361">
        <v>55</v>
      </c>
      <c r="N2361">
        <v>97</v>
      </c>
      <c r="P2361">
        <v>97</v>
      </c>
      <c r="Q2361">
        <v>13</v>
      </c>
      <c r="R2361">
        <v>4</v>
      </c>
      <c r="S2361" t="s">
        <v>17</v>
      </c>
      <c r="V2361">
        <v>8</v>
      </c>
      <c r="W2361">
        <v>0</v>
      </c>
    </row>
    <row r="2362" spans="2:23" hidden="1">
      <c r="B2362" s="2" t="e">
        <f>IF(C5696="id",0,IF(C5696=C5697,B2361,IF(B2361=0,1,0)))</f>
        <v>#REF!</v>
      </c>
      <c r="F2362" t="s">
        <v>18</v>
      </c>
      <c r="G2362">
        <v>0</v>
      </c>
      <c r="H2362">
        <v>13</v>
      </c>
      <c r="I2362">
        <v>4</v>
      </c>
      <c r="J2362">
        <v>108</v>
      </c>
      <c r="K2362">
        <v>3</v>
      </c>
      <c r="L2362">
        <v>5</v>
      </c>
      <c r="M2362">
        <v>55</v>
      </c>
      <c r="N2362">
        <v>97</v>
      </c>
      <c r="P2362">
        <v>97</v>
      </c>
      <c r="Q2362">
        <v>13</v>
      </c>
      <c r="R2362">
        <v>4</v>
      </c>
      <c r="S2362" t="s">
        <v>17</v>
      </c>
      <c r="V2362">
        <v>11</v>
      </c>
      <c r="W2362">
        <v>0</v>
      </c>
    </row>
    <row r="2363" spans="2:23" hidden="1">
      <c r="B2363" s="2" t="e">
        <f>IF(C5697="id",0,IF(C5697=C5698,B2362,IF(B2362=0,1,0)))</f>
        <v>#REF!</v>
      </c>
      <c r="F2363" t="s">
        <v>18</v>
      </c>
      <c r="G2363">
        <v>0</v>
      </c>
      <c r="H2363">
        <v>13</v>
      </c>
      <c r="I2363">
        <v>4</v>
      </c>
      <c r="J2363">
        <v>108</v>
      </c>
      <c r="K2363">
        <v>20</v>
      </c>
      <c r="L2363">
        <v>8</v>
      </c>
      <c r="M2363">
        <v>55</v>
      </c>
      <c r="N2363">
        <v>97</v>
      </c>
      <c r="P2363">
        <v>97</v>
      </c>
      <c r="Q2363">
        <v>13</v>
      </c>
      <c r="R2363">
        <v>4</v>
      </c>
      <c r="S2363" t="s">
        <v>17</v>
      </c>
      <c r="V2363">
        <v>11</v>
      </c>
      <c r="W2363">
        <v>0</v>
      </c>
    </row>
    <row r="2364" spans="2:23" hidden="1">
      <c r="B2364" s="2" t="e">
        <f>IF(C5698="id",0,IF(C5698=C5699,B2363,IF(B2363=0,1,0)))</f>
        <v>#REF!</v>
      </c>
      <c r="F2364" t="s">
        <v>18</v>
      </c>
      <c r="G2364">
        <v>0</v>
      </c>
      <c r="H2364">
        <v>13</v>
      </c>
      <c r="I2364">
        <v>4</v>
      </c>
      <c r="J2364">
        <v>109</v>
      </c>
      <c r="K2364">
        <v>20</v>
      </c>
      <c r="L2364">
        <v>9</v>
      </c>
      <c r="M2364">
        <v>55</v>
      </c>
      <c r="N2364">
        <v>97</v>
      </c>
      <c r="P2364">
        <v>97</v>
      </c>
      <c r="Q2364">
        <v>13</v>
      </c>
      <c r="R2364">
        <v>4</v>
      </c>
      <c r="S2364" t="s">
        <v>17</v>
      </c>
      <c r="V2364">
        <v>12</v>
      </c>
      <c r="W2364">
        <v>0</v>
      </c>
    </row>
    <row r="2365" spans="2:23" hidden="1">
      <c r="B2365" s="2" t="e">
        <f>IF(C5699="id",0,IF(C5699=C5700,B2364,IF(B2364=0,1,0)))</f>
        <v>#REF!</v>
      </c>
      <c r="F2365">
        <v>713</v>
      </c>
      <c r="G2365">
        <v>1</v>
      </c>
      <c r="H2365">
        <v>13</v>
      </c>
      <c r="I2365">
        <v>4</v>
      </c>
      <c r="J2365">
        <v>106</v>
      </c>
      <c r="K2365">
        <v>9</v>
      </c>
      <c r="L2365">
        <v>9</v>
      </c>
      <c r="M2365">
        <v>55</v>
      </c>
      <c r="N2365">
        <v>97</v>
      </c>
      <c r="P2365">
        <v>101</v>
      </c>
      <c r="Q2365">
        <v>9</v>
      </c>
      <c r="R2365">
        <v>4</v>
      </c>
      <c r="S2365" t="s">
        <v>15</v>
      </c>
      <c r="U2365">
        <v>9</v>
      </c>
      <c r="V2365">
        <v>5</v>
      </c>
      <c r="W2365">
        <v>0</v>
      </c>
    </row>
    <row r="2366" spans="2:23" hidden="1">
      <c r="B2366" s="2" t="e">
        <f>IF(C5700="id",0,IF(C5700=C5701,B2365,IF(B2365=0,1,0)))</f>
        <v>#REF!</v>
      </c>
      <c r="F2366">
        <v>219</v>
      </c>
      <c r="G2366">
        <v>1</v>
      </c>
      <c r="H2366">
        <v>13</v>
      </c>
      <c r="I2366">
        <v>4</v>
      </c>
      <c r="J2366">
        <v>107</v>
      </c>
      <c r="K2366">
        <v>9</v>
      </c>
      <c r="L2366">
        <v>6</v>
      </c>
      <c r="M2366">
        <v>55</v>
      </c>
      <c r="N2366">
        <v>97</v>
      </c>
      <c r="P2366">
        <v>101</v>
      </c>
      <c r="Q2366">
        <v>15</v>
      </c>
      <c r="R2366">
        <v>6</v>
      </c>
      <c r="S2366" t="s">
        <v>15</v>
      </c>
      <c r="U2366">
        <v>10</v>
      </c>
      <c r="V2366">
        <v>6</v>
      </c>
      <c r="W2366">
        <v>0</v>
      </c>
    </row>
    <row r="2367" spans="2:23" hidden="1">
      <c r="B2367" s="2" t="e">
        <f>IF(C5701="id",0,IF(C5701=C5702,B2366,IF(B2366=0,1,0)))</f>
        <v>#REF!</v>
      </c>
      <c r="F2367">
        <v>1049</v>
      </c>
      <c r="G2367">
        <v>1</v>
      </c>
      <c r="H2367">
        <v>13</v>
      </c>
      <c r="I2367">
        <v>4</v>
      </c>
      <c r="J2367">
        <v>110</v>
      </c>
      <c r="K2367">
        <v>12</v>
      </c>
      <c r="L2367">
        <v>8</v>
      </c>
      <c r="M2367">
        <v>55</v>
      </c>
      <c r="N2367">
        <v>97</v>
      </c>
      <c r="P2367">
        <v>102</v>
      </c>
      <c r="Q2367">
        <v>17</v>
      </c>
      <c r="R2367">
        <v>5</v>
      </c>
      <c r="S2367" t="s">
        <v>15</v>
      </c>
      <c r="U2367">
        <v>13</v>
      </c>
      <c r="V2367">
        <v>8</v>
      </c>
      <c r="W2367">
        <v>0</v>
      </c>
    </row>
    <row r="2368" spans="2:23" hidden="1">
      <c r="B2368" s="2" t="e">
        <f>IF(C5702="id",0,IF(C5702=C5703,B2367,IF(B2367=0,1,0)))</f>
        <v>#REF!</v>
      </c>
      <c r="F2368">
        <v>784</v>
      </c>
      <c r="G2368">
        <v>1</v>
      </c>
      <c r="H2368">
        <v>13</v>
      </c>
      <c r="I2368">
        <v>4</v>
      </c>
      <c r="J2368">
        <v>113</v>
      </c>
      <c r="K2368">
        <v>22</v>
      </c>
      <c r="L2368">
        <v>-1</v>
      </c>
      <c r="M2368">
        <v>55</v>
      </c>
      <c r="N2368">
        <v>97</v>
      </c>
      <c r="P2368">
        <v>105</v>
      </c>
      <c r="Q2368">
        <v>20</v>
      </c>
      <c r="R2368">
        <v>5</v>
      </c>
      <c r="S2368" t="s">
        <v>15</v>
      </c>
      <c r="U2368">
        <v>16</v>
      </c>
      <c r="V2368">
        <v>8</v>
      </c>
      <c r="W2368">
        <v>0</v>
      </c>
    </row>
    <row r="2369" spans="2:23" hidden="1">
      <c r="B2369" s="2" t="e">
        <f>IF(C5703="id",0,IF(C5703=C5704,B2368,IF(B2368=0,1,0)))</f>
        <v>#REF!</v>
      </c>
      <c r="F2369">
        <v>1656</v>
      </c>
      <c r="G2369">
        <v>1</v>
      </c>
      <c r="H2369">
        <v>13</v>
      </c>
      <c r="I2369">
        <v>4</v>
      </c>
      <c r="J2369">
        <v>113</v>
      </c>
      <c r="K2369">
        <v>19</v>
      </c>
      <c r="L2369">
        <v>12</v>
      </c>
      <c r="M2369">
        <v>55</v>
      </c>
      <c r="N2369">
        <v>97</v>
      </c>
      <c r="P2369">
        <v>108</v>
      </c>
      <c r="Q2369">
        <v>20</v>
      </c>
      <c r="R2369">
        <v>8</v>
      </c>
      <c r="S2369" t="s">
        <v>15</v>
      </c>
      <c r="U2369">
        <v>16</v>
      </c>
      <c r="V2369">
        <v>5</v>
      </c>
      <c r="W2369">
        <v>0</v>
      </c>
    </row>
    <row r="2370" spans="2:23" hidden="1">
      <c r="B2370" s="2" t="e">
        <f>IF(C5704="id",0,IF(C5704=C5705,B2369,IF(B2369=0,1,0)))</f>
        <v>#REF!</v>
      </c>
      <c r="F2370">
        <v>1250</v>
      </c>
      <c r="G2370">
        <v>1</v>
      </c>
      <c r="H2370">
        <v>13</v>
      </c>
      <c r="I2370">
        <v>4</v>
      </c>
      <c r="J2370">
        <v>118</v>
      </c>
      <c r="K2370">
        <v>27</v>
      </c>
      <c r="L2370">
        <v>7</v>
      </c>
      <c r="M2370">
        <v>55</v>
      </c>
      <c r="N2370">
        <v>97</v>
      </c>
      <c r="P2370">
        <v>109</v>
      </c>
      <c r="Q2370">
        <v>20</v>
      </c>
      <c r="R2370">
        <v>9</v>
      </c>
      <c r="S2370" t="s">
        <v>15</v>
      </c>
      <c r="U2370">
        <v>21</v>
      </c>
      <c r="V2370">
        <v>9</v>
      </c>
      <c r="W2370">
        <v>0</v>
      </c>
    </row>
    <row r="2371" spans="2:23" hidden="1">
      <c r="B2371" s="2" t="e">
        <f>IF(C5705="id",0,IF(C5705=C5706,B2370,IF(B2370=0,1,0)))</f>
        <v>#REF!</v>
      </c>
      <c r="F2371">
        <v>348</v>
      </c>
      <c r="G2371">
        <v>1</v>
      </c>
      <c r="H2371">
        <v>13</v>
      </c>
      <c r="I2371">
        <v>4</v>
      </c>
      <c r="J2371">
        <v>121</v>
      </c>
      <c r="K2371">
        <v>10</v>
      </c>
      <c r="L2371">
        <v>11</v>
      </c>
      <c r="M2371">
        <v>55</v>
      </c>
      <c r="N2371">
        <v>97</v>
      </c>
      <c r="P2371">
        <v>108</v>
      </c>
      <c r="Q2371">
        <v>3</v>
      </c>
      <c r="R2371">
        <v>5</v>
      </c>
      <c r="S2371" t="s">
        <v>15</v>
      </c>
      <c r="U2371">
        <v>24</v>
      </c>
      <c r="V2371">
        <v>13</v>
      </c>
      <c r="W2371">
        <v>0</v>
      </c>
    </row>
    <row r="2372" spans="2:23" hidden="1">
      <c r="B2372" s="2" t="e">
        <f>IF(C5706="id",0,IF(C5706=C5707,B2371,IF(B2371=0,1,0)))</f>
        <v>#REF!</v>
      </c>
      <c r="F2372" t="s">
        <v>18</v>
      </c>
      <c r="G2372">
        <v>0</v>
      </c>
      <c r="H2372">
        <v>13</v>
      </c>
      <c r="I2372">
        <v>4</v>
      </c>
      <c r="J2372">
        <v>110</v>
      </c>
      <c r="K2372">
        <v>13</v>
      </c>
      <c r="L2372">
        <v>10</v>
      </c>
      <c r="M2372">
        <v>55</v>
      </c>
      <c r="N2372">
        <v>104</v>
      </c>
      <c r="P2372">
        <v>104</v>
      </c>
      <c r="Q2372">
        <v>13</v>
      </c>
      <c r="R2372">
        <v>4</v>
      </c>
      <c r="S2372" t="s">
        <v>17</v>
      </c>
      <c r="V2372">
        <v>6</v>
      </c>
      <c r="W2372">
        <v>0</v>
      </c>
    </row>
    <row r="2373" spans="2:23" hidden="1">
      <c r="B2373" s="2" t="e">
        <f>IF(C5707="id",0,IF(C5707=C5708,B2372,IF(B2372=0,1,0)))</f>
        <v>#REF!</v>
      </c>
      <c r="F2373">
        <v>935</v>
      </c>
      <c r="G2373">
        <v>1</v>
      </c>
      <c r="H2373">
        <v>13</v>
      </c>
      <c r="I2373">
        <v>4</v>
      </c>
      <c r="J2373">
        <v>116</v>
      </c>
      <c r="K2373">
        <v>15</v>
      </c>
      <c r="L2373">
        <v>6</v>
      </c>
      <c r="M2373">
        <v>55</v>
      </c>
      <c r="N2373">
        <v>104</v>
      </c>
      <c r="P2373">
        <v>110</v>
      </c>
      <c r="Q2373">
        <v>13</v>
      </c>
      <c r="R2373">
        <v>10</v>
      </c>
      <c r="S2373" t="s">
        <v>15</v>
      </c>
      <c r="U2373">
        <v>12</v>
      </c>
      <c r="V2373">
        <v>6</v>
      </c>
      <c r="W2373">
        <v>0</v>
      </c>
    </row>
    <row r="2374" spans="2:23" hidden="1">
      <c r="B2374" s="2" t="e">
        <f>IF(C5708="id",0,IF(C5708=C5709,B2373,IF(B2373=0,1,0)))</f>
        <v>#REF!</v>
      </c>
      <c r="F2374" t="s">
        <v>18</v>
      </c>
      <c r="G2374">
        <v>0</v>
      </c>
      <c r="H2374">
        <v>13</v>
      </c>
      <c r="I2374">
        <v>4</v>
      </c>
      <c r="J2374">
        <v>110</v>
      </c>
      <c r="K2374">
        <v>14</v>
      </c>
      <c r="L2374">
        <v>7</v>
      </c>
      <c r="M2374">
        <v>55</v>
      </c>
      <c r="N2374">
        <v>106</v>
      </c>
      <c r="P2374">
        <v>106</v>
      </c>
      <c r="Q2374">
        <v>13</v>
      </c>
      <c r="R2374">
        <v>4</v>
      </c>
      <c r="S2374" t="s">
        <v>17</v>
      </c>
      <c r="V2374">
        <v>4</v>
      </c>
      <c r="W2374">
        <v>0</v>
      </c>
    </row>
    <row r="2375" spans="2:23" hidden="1">
      <c r="B2375" s="2" t="e">
        <f>IF(C5709="id",0,IF(C5709=C5710,B2374,IF(B2374=0,1,0)))</f>
        <v>#REF!</v>
      </c>
      <c r="F2375" t="s">
        <v>18</v>
      </c>
      <c r="G2375">
        <v>0</v>
      </c>
      <c r="H2375">
        <v>13</v>
      </c>
      <c r="I2375">
        <v>4</v>
      </c>
      <c r="J2375">
        <v>115</v>
      </c>
      <c r="K2375">
        <v>5</v>
      </c>
      <c r="L2375">
        <v>5</v>
      </c>
      <c r="M2375">
        <v>55</v>
      </c>
      <c r="N2375">
        <v>106</v>
      </c>
      <c r="P2375">
        <v>106</v>
      </c>
      <c r="Q2375">
        <v>13</v>
      </c>
      <c r="R2375">
        <v>4</v>
      </c>
      <c r="S2375" t="s">
        <v>17</v>
      </c>
      <c r="V2375">
        <v>9</v>
      </c>
      <c r="W2375">
        <v>0</v>
      </c>
    </row>
    <row r="2376" spans="2:23" hidden="1">
      <c r="B2376" s="2" t="e">
        <f>IF(C5710="id",0,IF(C5710=C5711,B2375,IF(B2375=0,1,0)))</f>
        <v>#REF!</v>
      </c>
      <c r="F2376" t="s">
        <v>18</v>
      </c>
      <c r="G2376">
        <v>0</v>
      </c>
      <c r="H2376">
        <v>13</v>
      </c>
      <c r="I2376">
        <v>4</v>
      </c>
      <c r="J2376">
        <v>116</v>
      </c>
      <c r="K2376">
        <v>18</v>
      </c>
      <c r="L2376">
        <v>9</v>
      </c>
      <c r="M2376">
        <v>55</v>
      </c>
      <c r="N2376">
        <v>106</v>
      </c>
      <c r="P2376">
        <v>106</v>
      </c>
      <c r="Q2376">
        <v>13</v>
      </c>
      <c r="R2376">
        <v>4</v>
      </c>
      <c r="S2376" t="s">
        <v>17</v>
      </c>
      <c r="V2376">
        <v>10</v>
      </c>
      <c r="W2376">
        <v>0</v>
      </c>
    </row>
    <row r="2377" spans="2:23" hidden="1">
      <c r="B2377" s="2" t="e">
        <f>IF(C5711="id",0,IF(C5711=C5712,B2376,IF(B2376=0,1,0)))</f>
        <v>#REF!</v>
      </c>
      <c r="F2377">
        <v>1066</v>
      </c>
      <c r="G2377">
        <v>1</v>
      </c>
      <c r="H2377">
        <v>13</v>
      </c>
      <c r="I2377">
        <v>4</v>
      </c>
      <c r="J2377">
        <v>116</v>
      </c>
      <c r="K2377">
        <v>16</v>
      </c>
      <c r="L2377">
        <v>11</v>
      </c>
      <c r="M2377">
        <v>55</v>
      </c>
      <c r="N2377">
        <v>106</v>
      </c>
      <c r="P2377">
        <v>110</v>
      </c>
      <c r="Q2377">
        <v>14</v>
      </c>
      <c r="R2377">
        <v>7</v>
      </c>
      <c r="S2377" t="s">
        <v>15</v>
      </c>
      <c r="U2377">
        <v>10</v>
      </c>
      <c r="V2377">
        <v>6</v>
      </c>
      <c r="W2377">
        <v>0</v>
      </c>
    </row>
    <row r="2378" spans="2:23" hidden="1">
      <c r="B2378" s="2" t="e">
        <f>IF(C5712="id",0,IF(C5712=C5713,B2377,IF(B2377=0,1,0)))</f>
        <v>#REF!</v>
      </c>
      <c r="F2378">
        <v>1335</v>
      </c>
      <c r="G2378">
        <v>1</v>
      </c>
      <c r="H2378">
        <v>13</v>
      </c>
      <c r="I2378">
        <v>4</v>
      </c>
      <c r="J2378">
        <v>117</v>
      </c>
      <c r="K2378">
        <v>7</v>
      </c>
      <c r="L2378">
        <v>5</v>
      </c>
      <c r="M2378">
        <v>55</v>
      </c>
      <c r="N2378">
        <v>106</v>
      </c>
      <c r="P2378">
        <v>115</v>
      </c>
      <c r="Q2378">
        <v>5</v>
      </c>
      <c r="R2378">
        <v>5</v>
      </c>
      <c r="S2378" t="s">
        <v>15</v>
      </c>
      <c r="U2378">
        <v>11</v>
      </c>
      <c r="V2378">
        <v>2</v>
      </c>
      <c r="W2378">
        <v>0</v>
      </c>
    </row>
    <row r="2379" spans="2:23" hidden="1">
      <c r="B2379" s="2" t="e">
        <f>IF(C5713="id",0,IF(C5713=C5714,B2378,IF(B2378=0,1,0)))</f>
        <v>#REF!</v>
      </c>
      <c r="F2379">
        <v>1197</v>
      </c>
      <c r="G2379">
        <v>1</v>
      </c>
      <c r="H2379">
        <v>13</v>
      </c>
      <c r="I2379">
        <v>4</v>
      </c>
      <c r="J2379">
        <v>121</v>
      </c>
      <c r="K2379">
        <v>18</v>
      </c>
      <c r="L2379">
        <v>14</v>
      </c>
      <c r="M2379">
        <v>55</v>
      </c>
      <c r="N2379">
        <v>106</v>
      </c>
      <c r="P2379">
        <v>116</v>
      </c>
      <c r="Q2379">
        <v>18</v>
      </c>
      <c r="R2379">
        <v>9</v>
      </c>
      <c r="S2379" t="s">
        <v>15</v>
      </c>
      <c r="U2379">
        <v>15</v>
      </c>
      <c r="V2379">
        <v>5</v>
      </c>
      <c r="W2379">
        <v>0</v>
      </c>
    </row>
    <row r="2380" spans="2:23" hidden="1">
      <c r="B2380" s="2" t="e">
        <f>IF(C5714="id",0,IF(C5714=C5715,B2379,IF(B2379=0,1,0)))</f>
        <v>#REF!</v>
      </c>
      <c r="F2380" t="s">
        <v>18</v>
      </c>
      <c r="G2380">
        <v>0</v>
      </c>
      <c r="H2380">
        <v>13</v>
      </c>
      <c r="I2380">
        <v>4</v>
      </c>
      <c r="J2380">
        <v>117</v>
      </c>
      <c r="K2380">
        <v>18</v>
      </c>
      <c r="L2380">
        <v>9</v>
      </c>
      <c r="M2380">
        <v>55</v>
      </c>
      <c r="N2380">
        <v>107</v>
      </c>
      <c r="P2380">
        <v>107</v>
      </c>
      <c r="Q2380">
        <v>13</v>
      </c>
      <c r="R2380">
        <v>4</v>
      </c>
      <c r="S2380" t="s">
        <v>17</v>
      </c>
      <c r="V2380">
        <v>10</v>
      </c>
      <c r="W2380">
        <v>0</v>
      </c>
    </row>
    <row r="2381" spans="2:23" hidden="1">
      <c r="B2381" s="2" t="e">
        <f>IF(C5715="id",0,IF(C5715=C5716,B2380,IF(B2380=0,1,0)))</f>
        <v>#REF!</v>
      </c>
      <c r="F2381" t="s">
        <v>18</v>
      </c>
      <c r="G2381">
        <v>0</v>
      </c>
      <c r="H2381">
        <v>13</v>
      </c>
      <c r="I2381">
        <v>4</v>
      </c>
      <c r="J2381">
        <v>119</v>
      </c>
      <c r="K2381">
        <v>20</v>
      </c>
      <c r="L2381">
        <v>9</v>
      </c>
      <c r="M2381">
        <v>55</v>
      </c>
      <c r="N2381">
        <v>107</v>
      </c>
      <c r="P2381">
        <v>107</v>
      </c>
      <c r="Q2381">
        <v>13</v>
      </c>
      <c r="R2381">
        <v>4</v>
      </c>
      <c r="S2381" t="s">
        <v>17</v>
      </c>
      <c r="V2381">
        <v>12</v>
      </c>
      <c r="W2381">
        <v>0</v>
      </c>
    </row>
    <row r="2382" spans="2:23" hidden="1">
      <c r="B2382" s="2" t="e">
        <f>IF(C5716="id",0,IF(C5716=C5717,B2381,IF(B2381=0,1,0)))</f>
        <v>#REF!</v>
      </c>
      <c r="F2382">
        <v>1257</v>
      </c>
      <c r="G2382">
        <v>1</v>
      </c>
      <c r="H2382">
        <v>13</v>
      </c>
      <c r="I2382">
        <v>4</v>
      </c>
      <c r="J2382">
        <v>126</v>
      </c>
      <c r="K2382">
        <v>14</v>
      </c>
      <c r="L2382">
        <v>8</v>
      </c>
      <c r="M2382">
        <v>55</v>
      </c>
      <c r="N2382">
        <v>107</v>
      </c>
      <c r="P2382">
        <v>119</v>
      </c>
      <c r="Q2382">
        <v>20</v>
      </c>
      <c r="R2382">
        <v>9</v>
      </c>
      <c r="S2382" t="s">
        <v>15</v>
      </c>
      <c r="U2382">
        <v>19</v>
      </c>
      <c r="V2382">
        <v>7</v>
      </c>
      <c r="W2382">
        <v>0</v>
      </c>
    </row>
    <row r="2383" spans="2:23" hidden="1">
      <c r="B2383" s="2" t="e">
        <f>IF(C5717="id",0,IF(C5717=C5718,B2382,IF(B2382=0,1,0)))</f>
        <v>#REF!</v>
      </c>
      <c r="F2383">
        <v>1178</v>
      </c>
      <c r="G2383">
        <v>1</v>
      </c>
      <c r="H2383">
        <v>13</v>
      </c>
      <c r="I2383">
        <v>4</v>
      </c>
      <c r="J2383">
        <v>126</v>
      </c>
      <c r="K2383">
        <v>20</v>
      </c>
      <c r="L2383">
        <v>16</v>
      </c>
      <c r="M2383">
        <v>55</v>
      </c>
      <c r="N2383">
        <v>107</v>
      </c>
      <c r="P2383">
        <v>117</v>
      </c>
      <c r="Q2383">
        <v>18</v>
      </c>
      <c r="R2383">
        <v>9</v>
      </c>
      <c r="S2383" t="s">
        <v>15</v>
      </c>
      <c r="U2383">
        <v>19</v>
      </c>
      <c r="V2383">
        <v>9</v>
      </c>
      <c r="W2383">
        <v>0</v>
      </c>
    </row>
    <row r="2384" spans="2:23" hidden="1">
      <c r="B2384" s="2" t="e">
        <f>IF(C5718="id",0,IF(C5718=C5719,B2383,IF(B2383=0,1,0)))</f>
        <v>#REF!</v>
      </c>
      <c r="F2384" t="s">
        <v>18</v>
      </c>
      <c r="G2384">
        <v>0</v>
      </c>
      <c r="H2384">
        <v>13</v>
      </c>
      <c r="I2384">
        <v>4</v>
      </c>
      <c r="J2384">
        <v>125</v>
      </c>
      <c r="K2384">
        <v>18</v>
      </c>
      <c r="L2384">
        <v>10</v>
      </c>
      <c r="M2384">
        <v>55</v>
      </c>
      <c r="N2384">
        <v>114</v>
      </c>
      <c r="P2384">
        <v>114</v>
      </c>
      <c r="Q2384">
        <v>13</v>
      </c>
      <c r="R2384">
        <v>4</v>
      </c>
      <c r="S2384" t="s">
        <v>17</v>
      </c>
      <c r="V2384">
        <v>11</v>
      </c>
      <c r="W2384">
        <v>0</v>
      </c>
    </row>
    <row r="2385" spans="2:23" hidden="1">
      <c r="B2385" s="2" t="e">
        <f>IF(C5719="id",0,IF(C5719=C5720,B2384,IF(B2384=0,1,0)))</f>
        <v>#REF!</v>
      </c>
      <c r="F2385">
        <v>193</v>
      </c>
      <c r="G2385">
        <v>1</v>
      </c>
      <c r="H2385">
        <v>13</v>
      </c>
      <c r="I2385">
        <v>4</v>
      </c>
      <c r="J2385">
        <v>135</v>
      </c>
      <c r="K2385">
        <v>13</v>
      </c>
      <c r="L2385">
        <v>5</v>
      </c>
      <c r="M2385">
        <v>55</v>
      </c>
      <c r="N2385">
        <v>114</v>
      </c>
      <c r="P2385">
        <v>125</v>
      </c>
      <c r="Q2385">
        <v>18</v>
      </c>
      <c r="R2385">
        <v>10</v>
      </c>
      <c r="S2385" t="s">
        <v>15</v>
      </c>
      <c r="U2385">
        <v>21</v>
      </c>
      <c r="V2385">
        <v>10</v>
      </c>
      <c r="W2385">
        <v>0</v>
      </c>
    </row>
    <row r="2386" spans="2:23" hidden="1">
      <c r="B2386" s="2" t="e">
        <f>IF(C5720="id",0,IF(C5720=C5721,B2385,IF(B2385=0,1,0)))</f>
        <v>#REF!</v>
      </c>
      <c r="F2386" t="s">
        <v>18</v>
      </c>
      <c r="G2386">
        <v>0</v>
      </c>
      <c r="H2386">
        <v>13</v>
      </c>
      <c r="I2386">
        <v>4</v>
      </c>
      <c r="J2386">
        <v>119</v>
      </c>
      <c r="K2386">
        <v>15</v>
      </c>
      <c r="L2386">
        <v>6</v>
      </c>
      <c r="M2386">
        <v>55</v>
      </c>
      <c r="N2386">
        <v>115</v>
      </c>
      <c r="P2386">
        <v>115</v>
      </c>
      <c r="Q2386">
        <v>13</v>
      </c>
      <c r="R2386">
        <v>4</v>
      </c>
      <c r="S2386" t="s">
        <v>17</v>
      </c>
      <c r="V2386">
        <v>4</v>
      </c>
      <c r="W2386">
        <v>0</v>
      </c>
    </row>
    <row r="2387" spans="2:23" hidden="1">
      <c r="B2387" s="2" t="e">
        <f>IF(C5721="id",0,IF(C5721=C5722,B2386,IF(B2386=0,1,0)))</f>
        <v>#REF!</v>
      </c>
      <c r="F2387" t="s">
        <v>18</v>
      </c>
      <c r="G2387">
        <v>0</v>
      </c>
      <c r="H2387">
        <v>13</v>
      </c>
      <c r="I2387">
        <v>4</v>
      </c>
      <c r="J2387">
        <v>123</v>
      </c>
      <c r="K2387">
        <v>19</v>
      </c>
      <c r="L2387">
        <v>6</v>
      </c>
      <c r="M2387">
        <v>55</v>
      </c>
      <c r="N2387">
        <v>115</v>
      </c>
      <c r="P2387">
        <v>115</v>
      </c>
      <c r="Q2387">
        <v>13</v>
      </c>
      <c r="R2387">
        <v>4</v>
      </c>
      <c r="S2387" t="s">
        <v>17</v>
      </c>
      <c r="V2387">
        <v>8</v>
      </c>
      <c r="W2387">
        <v>0</v>
      </c>
    </row>
    <row r="2388" spans="2:23" hidden="1">
      <c r="B2388" s="2" t="e">
        <f>IF(C5722="id",0,IF(C5722=C5723,B2387,IF(B2387=0,1,0)))</f>
        <v>#REF!</v>
      </c>
      <c r="F2388" t="s">
        <v>18</v>
      </c>
      <c r="G2388">
        <v>0</v>
      </c>
      <c r="H2388">
        <v>13</v>
      </c>
      <c r="I2388">
        <v>4</v>
      </c>
      <c r="J2388">
        <v>127</v>
      </c>
      <c r="K2388">
        <v>20</v>
      </c>
      <c r="L2388">
        <v>9</v>
      </c>
      <c r="M2388">
        <v>55</v>
      </c>
      <c r="N2388">
        <v>115</v>
      </c>
      <c r="P2388">
        <v>115</v>
      </c>
      <c r="Q2388">
        <v>13</v>
      </c>
      <c r="R2388">
        <v>4</v>
      </c>
      <c r="S2388" t="s">
        <v>17</v>
      </c>
      <c r="V2388">
        <v>12</v>
      </c>
      <c r="W2388">
        <v>0</v>
      </c>
    </row>
    <row r="2389" spans="2:23" hidden="1">
      <c r="B2389" s="2" t="e">
        <f>IF(C5723="id",0,IF(C5723=C5724,B2388,IF(B2388=0,1,0)))</f>
        <v>#REF!</v>
      </c>
      <c r="F2389">
        <v>38</v>
      </c>
      <c r="G2389">
        <v>1</v>
      </c>
      <c r="H2389">
        <v>13</v>
      </c>
      <c r="I2389">
        <v>4</v>
      </c>
      <c r="J2389">
        <v>126</v>
      </c>
      <c r="K2389">
        <v>22</v>
      </c>
      <c r="L2389">
        <v>6</v>
      </c>
      <c r="M2389">
        <v>55</v>
      </c>
      <c r="N2389">
        <v>115</v>
      </c>
      <c r="P2389">
        <v>119</v>
      </c>
      <c r="Q2389">
        <v>15</v>
      </c>
      <c r="R2389">
        <v>6</v>
      </c>
      <c r="S2389" t="s">
        <v>15</v>
      </c>
      <c r="U2389">
        <v>11</v>
      </c>
      <c r="V2389">
        <v>7</v>
      </c>
      <c r="W2389">
        <v>0</v>
      </c>
    </row>
    <row r="2390" spans="2:23" hidden="1">
      <c r="B2390" s="2" t="e">
        <f>IF(C5724="id",0,IF(C5724=C5725,B2389,IF(B2389=0,1,0)))</f>
        <v>#REF!</v>
      </c>
      <c r="F2390">
        <v>1361</v>
      </c>
      <c r="G2390">
        <v>1</v>
      </c>
      <c r="H2390">
        <v>13</v>
      </c>
      <c r="I2390">
        <v>4</v>
      </c>
      <c r="J2390">
        <v>133</v>
      </c>
      <c r="K2390">
        <v>24</v>
      </c>
      <c r="L2390">
        <v>11</v>
      </c>
      <c r="M2390">
        <v>55</v>
      </c>
      <c r="N2390">
        <v>115</v>
      </c>
      <c r="P2390">
        <v>123</v>
      </c>
      <c r="Q2390">
        <v>19</v>
      </c>
      <c r="R2390">
        <v>6</v>
      </c>
      <c r="S2390" t="s">
        <v>15</v>
      </c>
      <c r="U2390">
        <v>18</v>
      </c>
      <c r="V2390">
        <v>10</v>
      </c>
      <c r="W2390">
        <v>0</v>
      </c>
    </row>
    <row r="2391" spans="2:23" hidden="1">
      <c r="B2391" s="2" t="e">
        <f>IF(C5725="id",0,IF(C5725=C5726,B2390,IF(B2390=0,1,0)))</f>
        <v>#REF!</v>
      </c>
      <c r="F2391">
        <v>1237</v>
      </c>
      <c r="G2391">
        <v>1</v>
      </c>
      <c r="H2391">
        <v>13</v>
      </c>
      <c r="I2391">
        <v>4</v>
      </c>
      <c r="J2391">
        <v>134</v>
      </c>
      <c r="K2391">
        <v>18</v>
      </c>
      <c r="L2391">
        <v>14</v>
      </c>
      <c r="M2391">
        <v>55</v>
      </c>
      <c r="N2391">
        <v>115</v>
      </c>
      <c r="P2391">
        <v>127</v>
      </c>
      <c r="Q2391">
        <v>20</v>
      </c>
      <c r="R2391">
        <v>9</v>
      </c>
      <c r="S2391" t="s">
        <v>15</v>
      </c>
      <c r="U2391">
        <v>19</v>
      </c>
      <c r="V2391">
        <v>7</v>
      </c>
      <c r="W2391">
        <v>0</v>
      </c>
    </row>
    <row r="2392" spans="2:23" hidden="1">
      <c r="B2392" s="2" t="e">
        <f>IF(C5726="id",0,IF(C5726=C5727,B2391,IF(B2391=0,1,0)))</f>
        <v>#REF!</v>
      </c>
      <c r="F2392" t="s">
        <v>18</v>
      </c>
      <c r="G2392">
        <v>0</v>
      </c>
      <c r="H2392">
        <v>13</v>
      </c>
      <c r="I2392">
        <v>4</v>
      </c>
      <c r="J2392">
        <v>121</v>
      </c>
      <c r="K2392">
        <v>11</v>
      </c>
      <c r="L2392">
        <v>7</v>
      </c>
      <c r="M2392">
        <v>55</v>
      </c>
      <c r="N2392">
        <v>116</v>
      </c>
      <c r="P2392">
        <v>116</v>
      </c>
      <c r="Q2392">
        <v>13</v>
      </c>
      <c r="R2392">
        <v>4</v>
      </c>
      <c r="S2392" t="s">
        <v>17</v>
      </c>
      <c r="V2392">
        <v>5</v>
      </c>
      <c r="W2392">
        <v>0</v>
      </c>
    </row>
    <row r="2393" spans="2:23" hidden="1">
      <c r="B2393" s="2" t="e">
        <f>IF(C5727="id",0,IF(C5727=C5728,B2392,IF(B2392=0,1,0)))</f>
        <v>#REF!</v>
      </c>
      <c r="F2393" t="s">
        <v>18</v>
      </c>
      <c r="G2393">
        <v>0</v>
      </c>
      <c r="H2393">
        <v>13</v>
      </c>
      <c r="I2393">
        <v>4</v>
      </c>
      <c r="J2393">
        <v>123</v>
      </c>
      <c r="K2393">
        <v>15</v>
      </c>
      <c r="L2393">
        <v>9</v>
      </c>
      <c r="M2393">
        <v>55</v>
      </c>
      <c r="N2393">
        <v>116</v>
      </c>
      <c r="P2393">
        <v>116</v>
      </c>
      <c r="Q2393">
        <v>13</v>
      </c>
      <c r="R2393">
        <v>4</v>
      </c>
      <c r="S2393" t="s">
        <v>17</v>
      </c>
      <c r="V2393">
        <v>7</v>
      </c>
      <c r="W2393">
        <v>0</v>
      </c>
    </row>
    <row r="2394" spans="2:23" hidden="1">
      <c r="B2394" s="2" t="e">
        <f>IF(C5728="id",0,IF(C5728=C5729,B2393,IF(B2393=0,1,0)))</f>
        <v>#REF!</v>
      </c>
      <c r="F2394">
        <v>503</v>
      </c>
      <c r="G2394">
        <v>1</v>
      </c>
      <c r="H2394">
        <v>13</v>
      </c>
      <c r="I2394">
        <v>4</v>
      </c>
      <c r="J2394">
        <v>126</v>
      </c>
      <c r="K2394">
        <v>12</v>
      </c>
      <c r="L2394">
        <v>9</v>
      </c>
      <c r="M2394">
        <v>55</v>
      </c>
      <c r="N2394">
        <v>116</v>
      </c>
      <c r="P2394">
        <v>123</v>
      </c>
      <c r="Q2394">
        <v>15</v>
      </c>
      <c r="R2394">
        <v>9</v>
      </c>
      <c r="S2394" t="s">
        <v>15</v>
      </c>
      <c r="U2394">
        <v>10</v>
      </c>
      <c r="V2394">
        <v>3</v>
      </c>
      <c r="W2394">
        <v>0</v>
      </c>
    </row>
    <row r="2395" spans="2:23" hidden="1">
      <c r="B2395" s="2" t="e">
        <f>IF(C5729="id",0,IF(C5729=C5730,B2394,IF(B2394=0,1,0)))</f>
        <v>#REF!</v>
      </c>
      <c r="F2395">
        <v>1122</v>
      </c>
      <c r="G2395">
        <v>1</v>
      </c>
      <c r="H2395">
        <v>13</v>
      </c>
      <c r="I2395">
        <v>4</v>
      </c>
      <c r="J2395">
        <v>133</v>
      </c>
      <c r="K2395">
        <v>6</v>
      </c>
      <c r="L2395">
        <v>0</v>
      </c>
      <c r="M2395">
        <v>55</v>
      </c>
      <c r="N2395">
        <v>116</v>
      </c>
      <c r="P2395">
        <v>121</v>
      </c>
      <c r="Q2395">
        <v>11</v>
      </c>
      <c r="R2395">
        <v>7</v>
      </c>
      <c r="S2395" t="s">
        <v>15</v>
      </c>
      <c r="U2395">
        <v>17</v>
      </c>
      <c r="V2395">
        <v>12</v>
      </c>
      <c r="W2395">
        <v>0</v>
      </c>
    </row>
    <row r="2396" spans="2:23" hidden="1">
      <c r="B2396" s="2" t="e">
        <f>IF(C5730="id",0,IF(C5730=C5731,B2395,IF(B2395=0,1,0)))</f>
        <v>#REF!</v>
      </c>
      <c r="F2396" t="s">
        <v>18</v>
      </c>
      <c r="G2396">
        <v>0</v>
      </c>
      <c r="H2396">
        <v>13</v>
      </c>
      <c r="I2396">
        <v>4</v>
      </c>
      <c r="J2396">
        <v>119</v>
      </c>
      <c r="K2396">
        <v>12</v>
      </c>
      <c r="L2396">
        <v>5</v>
      </c>
      <c r="M2396">
        <v>55</v>
      </c>
      <c r="N2396">
        <v>117</v>
      </c>
      <c r="P2396">
        <v>117</v>
      </c>
      <c r="Q2396">
        <v>13</v>
      </c>
      <c r="R2396">
        <v>4</v>
      </c>
      <c r="S2396" t="s">
        <v>17</v>
      </c>
      <c r="V2396">
        <v>2</v>
      </c>
      <c r="W2396">
        <v>0</v>
      </c>
    </row>
    <row r="2397" spans="2:23" hidden="1">
      <c r="B2397" s="2" t="e">
        <f>IF(C5731="id",0,IF(C5731=C5732,B2396,IF(B2396=0,1,0)))</f>
        <v>#REF!</v>
      </c>
      <c r="F2397" t="s">
        <v>18</v>
      </c>
      <c r="G2397">
        <v>0</v>
      </c>
      <c r="H2397">
        <v>13</v>
      </c>
      <c r="I2397">
        <v>4</v>
      </c>
      <c r="J2397">
        <v>121</v>
      </c>
      <c r="K2397">
        <v>14</v>
      </c>
      <c r="L2397">
        <v>7</v>
      </c>
      <c r="M2397">
        <v>55</v>
      </c>
      <c r="N2397">
        <v>117</v>
      </c>
      <c r="P2397">
        <v>117</v>
      </c>
      <c r="Q2397">
        <v>13</v>
      </c>
      <c r="R2397">
        <v>4</v>
      </c>
      <c r="S2397" t="s">
        <v>17</v>
      </c>
      <c r="V2397">
        <v>4</v>
      </c>
      <c r="W2397">
        <v>0</v>
      </c>
    </row>
    <row r="2398" spans="2:23" hidden="1">
      <c r="B2398" s="2" t="e">
        <f>IF(C5732="id",0,IF(C5732=C5733,B2397,IF(B2397=0,1,0)))</f>
        <v>#REF!</v>
      </c>
      <c r="F2398" t="s">
        <v>18</v>
      </c>
      <c r="G2398">
        <v>0</v>
      </c>
      <c r="H2398">
        <v>13</v>
      </c>
      <c r="I2398">
        <v>4</v>
      </c>
      <c r="J2398">
        <v>122</v>
      </c>
      <c r="K2398">
        <v>17</v>
      </c>
      <c r="L2398">
        <v>5</v>
      </c>
      <c r="M2398">
        <v>55</v>
      </c>
      <c r="N2398">
        <v>117</v>
      </c>
      <c r="P2398">
        <v>117</v>
      </c>
      <c r="Q2398">
        <v>13</v>
      </c>
      <c r="R2398">
        <v>4</v>
      </c>
      <c r="S2398" t="s">
        <v>17</v>
      </c>
      <c r="V2398">
        <v>5</v>
      </c>
      <c r="W2398">
        <v>0</v>
      </c>
    </row>
    <row r="2399" spans="2:23" hidden="1">
      <c r="B2399" s="2" t="e">
        <f>IF(C5733="id",0,IF(C5733=C5734,B2398,IF(B2398=0,1,0)))</f>
        <v>#REF!</v>
      </c>
      <c r="F2399" t="s">
        <v>18</v>
      </c>
      <c r="G2399">
        <v>0</v>
      </c>
      <c r="H2399">
        <v>13</v>
      </c>
      <c r="I2399">
        <v>4</v>
      </c>
      <c r="J2399">
        <v>127</v>
      </c>
      <c r="K2399">
        <v>9</v>
      </c>
      <c r="L2399">
        <v>10</v>
      </c>
      <c r="M2399">
        <v>55</v>
      </c>
      <c r="N2399">
        <v>117</v>
      </c>
      <c r="P2399">
        <v>117</v>
      </c>
      <c r="Q2399">
        <v>13</v>
      </c>
      <c r="R2399">
        <v>4</v>
      </c>
      <c r="S2399" t="s">
        <v>17</v>
      </c>
      <c r="V2399">
        <v>10</v>
      </c>
      <c r="W2399">
        <v>0</v>
      </c>
    </row>
    <row r="2400" spans="2:23" hidden="1">
      <c r="B2400" s="2" t="e">
        <f>IF(C5734="id",0,IF(C5734=C5735,B2399,IF(B2399=0,1,0)))</f>
        <v>#REF!</v>
      </c>
      <c r="F2400" t="s">
        <v>18</v>
      </c>
      <c r="G2400">
        <v>0</v>
      </c>
      <c r="H2400">
        <v>13</v>
      </c>
      <c r="I2400">
        <v>4</v>
      </c>
      <c r="J2400">
        <v>128</v>
      </c>
      <c r="K2400">
        <v>8</v>
      </c>
      <c r="L2400">
        <v>10</v>
      </c>
      <c r="M2400">
        <v>55</v>
      </c>
      <c r="N2400">
        <v>117</v>
      </c>
      <c r="P2400">
        <v>117</v>
      </c>
      <c r="Q2400">
        <v>13</v>
      </c>
      <c r="R2400">
        <v>4</v>
      </c>
      <c r="S2400" t="s">
        <v>17</v>
      </c>
      <c r="V2400">
        <v>11</v>
      </c>
      <c r="W2400">
        <v>0</v>
      </c>
    </row>
    <row r="2401" spans="2:23" hidden="1">
      <c r="B2401" s="2" t="e">
        <f>IF(C5735="id",0,IF(C5735=C5736,B2400,IF(B2400=0,1,0)))</f>
        <v>#REF!</v>
      </c>
      <c r="F2401" t="s">
        <v>18</v>
      </c>
      <c r="G2401">
        <v>0</v>
      </c>
      <c r="H2401">
        <v>13</v>
      </c>
      <c r="I2401">
        <v>4</v>
      </c>
      <c r="J2401">
        <v>128</v>
      </c>
      <c r="K2401">
        <v>20</v>
      </c>
      <c r="L2401">
        <v>8</v>
      </c>
      <c r="M2401">
        <v>55</v>
      </c>
      <c r="N2401">
        <v>117</v>
      </c>
      <c r="P2401">
        <v>117</v>
      </c>
      <c r="Q2401">
        <v>13</v>
      </c>
      <c r="R2401">
        <v>4</v>
      </c>
      <c r="S2401" t="s">
        <v>17</v>
      </c>
      <c r="V2401">
        <v>11</v>
      </c>
      <c r="W2401">
        <v>0</v>
      </c>
    </row>
    <row r="2402" spans="2:23" hidden="1">
      <c r="B2402" s="2" t="e">
        <f>IF(C5736="id",0,IF(C5736=C5737,B2401,IF(B2401=0,1,0)))</f>
        <v>#REF!</v>
      </c>
      <c r="F2402">
        <v>839</v>
      </c>
      <c r="G2402">
        <v>1</v>
      </c>
      <c r="H2402">
        <v>13</v>
      </c>
      <c r="I2402">
        <v>4</v>
      </c>
      <c r="J2402">
        <v>123</v>
      </c>
      <c r="K2402">
        <v>9</v>
      </c>
      <c r="L2402">
        <v>6</v>
      </c>
      <c r="M2402">
        <v>55</v>
      </c>
      <c r="N2402">
        <v>117</v>
      </c>
      <c r="P2402">
        <v>119</v>
      </c>
      <c r="Q2402">
        <v>12</v>
      </c>
      <c r="R2402">
        <v>5</v>
      </c>
      <c r="S2402" t="s">
        <v>15</v>
      </c>
      <c r="U2402">
        <v>6</v>
      </c>
      <c r="V2402">
        <v>4</v>
      </c>
      <c r="W2402">
        <v>0</v>
      </c>
    </row>
    <row r="2403" spans="2:23" hidden="1">
      <c r="B2403" s="2" t="e">
        <f>IF(C5737="id",0,IF(C5737=C5738,B2402,IF(B2402=0,1,0)))</f>
        <v>#REF!</v>
      </c>
      <c r="F2403">
        <v>543</v>
      </c>
      <c r="G2403">
        <v>1</v>
      </c>
      <c r="H2403">
        <v>13</v>
      </c>
      <c r="I2403">
        <v>4</v>
      </c>
      <c r="J2403">
        <v>124</v>
      </c>
      <c r="K2403">
        <v>13</v>
      </c>
      <c r="L2403">
        <v>5</v>
      </c>
      <c r="M2403">
        <v>55</v>
      </c>
      <c r="N2403">
        <v>117</v>
      </c>
      <c r="P2403">
        <v>121</v>
      </c>
      <c r="Q2403">
        <v>14</v>
      </c>
      <c r="R2403">
        <v>7</v>
      </c>
      <c r="S2403" t="s">
        <v>15</v>
      </c>
      <c r="U2403">
        <v>7</v>
      </c>
      <c r="V2403">
        <v>3</v>
      </c>
      <c r="W2403">
        <v>0</v>
      </c>
    </row>
    <row r="2404" spans="2:23" hidden="1">
      <c r="B2404" s="2" t="e">
        <f>IF(C5738="id",0,IF(C5738=C5739,B2403,IF(B2403=0,1,0)))</f>
        <v>#REF!</v>
      </c>
      <c r="F2404">
        <v>1627</v>
      </c>
      <c r="G2404">
        <v>1</v>
      </c>
      <c r="H2404">
        <v>13</v>
      </c>
      <c r="I2404">
        <v>4</v>
      </c>
      <c r="J2404">
        <v>128</v>
      </c>
      <c r="K2404">
        <v>10</v>
      </c>
      <c r="L2404">
        <v>10</v>
      </c>
      <c r="M2404">
        <v>55</v>
      </c>
      <c r="N2404">
        <v>117</v>
      </c>
      <c r="P2404">
        <v>127</v>
      </c>
      <c r="Q2404">
        <v>9</v>
      </c>
      <c r="R2404">
        <v>10</v>
      </c>
      <c r="S2404" t="s">
        <v>15</v>
      </c>
      <c r="U2404">
        <v>11</v>
      </c>
      <c r="V2404">
        <v>1</v>
      </c>
      <c r="W2404">
        <v>0</v>
      </c>
    </row>
    <row r="2405" spans="2:23" hidden="1">
      <c r="B2405" s="2" t="e">
        <f>IF(C5739="id",0,IF(C5739=C5740,B2404,IF(B2404=0,1,0)))</f>
        <v>#REF!</v>
      </c>
      <c r="F2405">
        <v>1077</v>
      </c>
      <c r="G2405">
        <v>1</v>
      </c>
      <c r="H2405">
        <v>13</v>
      </c>
      <c r="I2405">
        <v>4</v>
      </c>
      <c r="J2405">
        <v>132</v>
      </c>
      <c r="K2405">
        <v>10</v>
      </c>
      <c r="L2405">
        <v>14</v>
      </c>
      <c r="M2405">
        <v>55</v>
      </c>
      <c r="N2405">
        <v>117</v>
      </c>
      <c r="P2405">
        <v>121</v>
      </c>
      <c r="Q2405">
        <v>14</v>
      </c>
      <c r="R2405">
        <v>7</v>
      </c>
      <c r="S2405" t="s">
        <v>15</v>
      </c>
      <c r="U2405">
        <v>15</v>
      </c>
      <c r="V2405">
        <v>11</v>
      </c>
      <c r="W2405">
        <v>0</v>
      </c>
    </row>
    <row r="2406" spans="2:23" hidden="1">
      <c r="B2406" s="2" t="e">
        <f>IF(C5740="id",0,IF(C5740=C5741,B2405,IF(B2405=0,1,0)))</f>
        <v>#REF!</v>
      </c>
      <c r="F2406">
        <v>1041</v>
      </c>
      <c r="G2406">
        <v>1</v>
      </c>
      <c r="H2406">
        <v>13</v>
      </c>
      <c r="I2406">
        <v>4</v>
      </c>
      <c r="J2406">
        <v>133</v>
      </c>
      <c r="K2406">
        <v>22</v>
      </c>
      <c r="L2406">
        <v>-1</v>
      </c>
      <c r="M2406">
        <v>55</v>
      </c>
      <c r="N2406">
        <v>117</v>
      </c>
      <c r="P2406">
        <v>122</v>
      </c>
      <c r="Q2406">
        <v>17</v>
      </c>
      <c r="R2406">
        <v>5</v>
      </c>
      <c r="S2406" t="s">
        <v>15</v>
      </c>
      <c r="U2406">
        <v>16</v>
      </c>
      <c r="V2406">
        <v>11</v>
      </c>
      <c r="W2406">
        <v>0</v>
      </c>
    </row>
    <row r="2407" spans="2:23" hidden="1">
      <c r="B2407" s="2" t="e">
        <f>IF(C5741="id",0,IF(C5741=C5742,B2406,IF(B2406=0,1,0)))</f>
        <v>#REF!</v>
      </c>
      <c r="F2407">
        <v>759</v>
      </c>
      <c r="G2407">
        <v>1</v>
      </c>
      <c r="H2407">
        <v>13</v>
      </c>
      <c r="I2407">
        <v>4</v>
      </c>
      <c r="J2407">
        <v>133</v>
      </c>
      <c r="K2407">
        <v>9</v>
      </c>
      <c r="L2407">
        <v>14</v>
      </c>
      <c r="M2407">
        <v>55</v>
      </c>
      <c r="N2407">
        <v>117</v>
      </c>
      <c r="P2407">
        <v>128</v>
      </c>
      <c r="Q2407">
        <v>8</v>
      </c>
      <c r="R2407">
        <v>10</v>
      </c>
      <c r="S2407" t="s">
        <v>15</v>
      </c>
      <c r="U2407">
        <v>16</v>
      </c>
      <c r="V2407">
        <v>5</v>
      </c>
      <c r="W2407">
        <v>0</v>
      </c>
    </row>
    <row r="2408" spans="2:23" hidden="1">
      <c r="B2408" s="2" t="e">
        <f>IF(C5742="id",0,IF(C5742=C5743,B2407,IF(B2407=0,1,0)))</f>
        <v>#REF!</v>
      </c>
      <c r="F2408">
        <v>1501</v>
      </c>
      <c r="G2408">
        <v>1</v>
      </c>
      <c r="H2408">
        <v>13</v>
      </c>
      <c r="I2408">
        <v>4</v>
      </c>
      <c r="J2408">
        <v>134</v>
      </c>
      <c r="K2408">
        <v>15</v>
      </c>
      <c r="L2408">
        <v>9</v>
      </c>
      <c r="M2408">
        <v>55</v>
      </c>
      <c r="N2408">
        <v>117</v>
      </c>
      <c r="P2408">
        <v>128</v>
      </c>
      <c r="Q2408">
        <v>20</v>
      </c>
      <c r="R2408">
        <v>8</v>
      </c>
      <c r="S2408" t="s">
        <v>15</v>
      </c>
      <c r="U2408">
        <v>17</v>
      </c>
      <c r="V2408">
        <v>6</v>
      </c>
      <c r="W2408">
        <v>0</v>
      </c>
    </row>
    <row r="2409" spans="2:23" hidden="1">
      <c r="B2409" s="2" t="e">
        <f>IF(C5743="id",0,IF(C5743=C5744,B2408,IF(B2408=0,1,0)))</f>
        <v>#REF!</v>
      </c>
      <c r="F2409">
        <v>547</v>
      </c>
      <c r="G2409">
        <v>1</v>
      </c>
      <c r="H2409">
        <v>13</v>
      </c>
      <c r="I2409">
        <v>4</v>
      </c>
      <c r="J2409">
        <v>134</v>
      </c>
      <c r="K2409">
        <v>7</v>
      </c>
      <c r="L2409">
        <v>13</v>
      </c>
      <c r="M2409">
        <v>55</v>
      </c>
      <c r="N2409">
        <v>117</v>
      </c>
      <c r="P2409">
        <v>121</v>
      </c>
      <c r="Q2409">
        <v>14</v>
      </c>
      <c r="R2409">
        <v>7</v>
      </c>
      <c r="S2409" t="s">
        <v>15</v>
      </c>
      <c r="U2409">
        <v>17</v>
      </c>
      <c r="V2409">
        <v>13</v>
      </c>
      <c r="W2409">
        <v>0</v>
      </c>
    </row>
    <row r="2410" spans="2:23" hidden="1">
      <c r="B2410" s="2" t="e">
        <f>IF(C5744="id",0,IF(C5744=C5745,B2409,IF(B2409=0,1,0)))</f>
        <v>#REF!</v>
      </c>
      <c r="F2410" t="s">
        <v>18</v>
      </c>
      <c r="G2410">
        <v>0</v>
      </c>
      <c r="H2410">
        <v>13</v>
      </c>
      <c r="I2410">
        <v>4</v>
      </c>
      <c r="J2410">
        <v>125</v>
      </c>
      <c r="K2410">
        <v>14</v>
      </c>
      <c r="L2410">
        <v>7</v>
      </c>
      <c r="M2410">
        <v>55</v>
      </c>
      <c r="N2410">
        <v>121</v>
      </c>
      <c r="P2410">
        <v>121</v>
      </c>
      <c r="Q2410">
        <v>13</v>
      </c>
      <c r="R2410">
        <v>4</v>
      </c>
      <c r="S2410" t="s">
        <v>17</v>
      </c>
      <c r="V2410">
        <v>4</v>
      </c>
      <c r="W2410">
        <v>0</v>
      </c>
    </row>
    <row r="2411" spans="2:23" hidden="1">
      <c r="B2411" s="2" t="e">
        <f>IF(C5745="id",0,IF(C5745=C5746,B2410,IF(B2410=0,1,0)))</f>
        <v>#REF!</v>
      </c>
      <c r="F2411" t="s">
        <v>18</v>
      </c>
      <c r="G2411">
        <v>0</v>
      </c>
      <c r="H2411">
        <v>13</v>
      </c>
      <c r="I2411">
        <v>4</v>
      </c>
      <c r="J2411">
        <v>128</v>
      </c>
      <c r="K2411">
        <v>15</v>
      </c>
      <c r="L2411">
        <v>9</v>
      </c>
      <c r="M2411">
        <v>55</v>
      </c>
      <c r="N2411">
        <v>121</v>
      </c>
      <c r="P2411">
        <v>121</v>
      </c>
      <c r="Q2411">
        <v>13</v>
      </c>
      <c r="R2411">
        <v>4</v>
      </c>
      <c r="S2411" t="s">
        <v>17</v>
      </c>
      <c r="V2411">
        <v>7</v>
      </c>
      <c r="W2411">
        <v>0</v>
      </c>
    </row>
    <row r="2412" spans="2:23" hidden="1">
      <c r="B2412" s="2" t="e">
        <f>IF(C5746="id",0,IF(C5746=C5747,B2411,IF(B2411=0,1,0)))</f>
        <v>#REF!</v>
      </c>
      <c r="F2412" t="s">
        <v>18</v>
      </c>
      <c r="G2412">
        <v>0</v>
      </c>
      <c r="H2412">
        <v>13</v>
      </c>
      <c r="I2412">
        <v>4</v>
      </c>
      <c r="J2412">
        <v>130</v>
      </c>
      <c r="K2412">
        <v>4</v>
      </c>
      <c r="L2412">
        <v>4</v>
      </c>
      <c r="M2412">
        <v>55</v>
      </c>
      <c r="N2412">
        <v>121</v>
      </c>
      <c r="P2412">
        <v>121</v>
      </c>
      <c r="Q2412">
        <v>13</v>
      </c>
      <c r="R2412">
        <v>4</v>
      </c>
      <c r="S2412" t="s">
        <v>17</v>
      </c>
      <c r="V2412">
        <v>9</v>
      </c>
      <c r="W2412">
        <v>0</v>
      </c>
    </row>
    <row r="2413" spans="2:23" hidden="1">
      <c r="B2413" s="2" t="e">
        <f>IF(C5747="id",0,IF(C5747=C5748,B2412,IF(B2412=0,1,0)))</f>
        <v>#REF!</v>
      </c>
      <c r="F2413" t="s">
        <v>18</v>
      </c>
      <c r="G2413">
        <v>0</v>
      </c>
      <c r="H2413">
        <v>13</v>
      </c>
      <c r="I2413">
        <v>4</v>
      </c>
      <c r="J2413">
        <v>133</v>
      </c>
      <c r="K2413">
        <v>20</v>
      </c>
      <c r="L2413">
        <v>9</v>
      </c>
      <c r="M2413">
        <v>55</v>
      </c>
      <c r="N2413">
        <v>121</v>
      </c>
      <c r="P2413">
        <v>121</v>
      </c>
      <c r="Q2413">
        <v>13</v>
      </c>
      <c r="R2413">
        <v>4</v>
      </c>
      <c r="S2413" t="s">
        <v>17</v>
      </c>
      <c r="V2413">
        <v>12</v>
      </c>
      <c r="W2413">
        <v>0</v>
      </c>
    </row>
    <row r="2414" spans="2:23" hidden="1">
      <c r="B2414" s="2" t="e">
        <f>IF(C5748="id",0,IF(C5748=C5749,B2413,IF(B2413=0,1,0)))</f>
        <v>#REF!</v>
      </c>
      <c r="F2414" t="s">
        <v>18</v>
      </c>
      <c r="G2414">
        <v>0</v>
      </c>
      <c r="H2414">
        <v>13</v>
      </c>
      <c r="I2414">
        <v>4</v>
      </c>
      <c r="J2414">
        <v>133</v>
      </c>
      <c r="K2414">
        <v>5</v>
      </c>
      <c r="L2414">
        <v>8</v>
      </c>
      <c r="M2414">
        <v>55</v>
      </c>
      <c r="N2414">
        <v>121</v>
      </c>
      <c r="P2414">
        <v>121</v>
      </c>
      <c r="Q2414">
        <v>13</v>
      </c>
      <c r="R2414">
        <v>4</v>
      </c>
      <c r="S2414" t="s">
        <v>17</v>
      </c>
      <c r="V2414">
        <v>12</v>
      </c>
      <c r="W2414">
        <v>0</v>
      </c>
    </row>
    <row r="2415" spans="2:23" hidden="1">
      <c r="B2415" s="2" t="e">
        <f>IF(C5749="id",0,IF(C5749=C5750,B2414,IF(B2414=0,1,0)))</f>
        <v>#REF!</v>
      </c>
      <c r="F2415">
        <v>1061</v>
      </c>
      <c r="G2415">
        <v>1</v>
      </c>
      <c r="H2415">
        <v>13</v>
      </c>
      <c r="I2415">
        <v>4</v>
      </c>
      <c r="J2415">
        <v>130</v>
      </c>
      <c r="K2415">
        <v>17</v>
      </c>
      <c r="L2415">
        <v>5</v>
      </c>
      <c r="M2415">
        <v>55</v>
      </c>
      <c r="N2415">
        <v>121</v>
      </c>
      <c r="P2415">
        <v>125</v>
      </c>
      <c r="Q2415">
        <v>14</v>
      </c>
      <c r="R2415">
        <v>7</v>
      </c>
      <c r="S2415" t="s">
        <v>15</v>
      </c>
      <c r="U2415">
        <v>9</v>
      </c>
      <c r="V2415">
        <v>5</v>
      </c>
      <c r="W2415">
        <v>0</v>
      </c>
    </row>
    <row r="2416" spans="2:23" hidden="1">
      <c r="B2416" s="2" t="e">
        <f>IF(C5750="id",0,IF(C5750=C5751,B2415,IF(B2415=0,1,0)))</f>
        <v>#REF!</v>
      </c>
      <c r="F2416">
        <v>483</v>
      </c>
      <c r="G2416">
        <v>1</v>
      </c>
      <c r="H2416">
        <v>13</v>
      </c>
      <c r="I2416">
        <v>4</v>
      </c>
      <c r="J2416">
        <v>134</v>
      </c>
      <c r="K2416">
        <v>13</v>
      </c>
      <c r="L2416">
        <v>5</v>
      </c>
      <c r="M2416">
        <v>55</v>
      </c>
      <c r="N2416">
        <v>121</v>
      </c>
      <c r="P2416">
        <v>128</v>
      </c>
      <c r="Q2416">
        <v>15</v>
      </c>
      <c r="R2416">
        <v>9</v>
      </c>
      <c r="S2416" t="s">
        <v>15</v>
      </c>
      <c r="U2416">
        <v>13</v>
      </c>
      <c r="V2416">
        <v>6</v>
      </c>
      <c r="W2416">
        <v>0</v>
      </c>
    </row>
    <row r="2417" spans="2:23" hidden="1">
      <c r="B2417" s="2" t="e">
        <f>IF(C5751="id",0,IF(C5751=C5752,B2416,IF(B2416=0,1,0)))</f>
        <v>#REF!</v>
      </c>
      <c r="F2417">
        <v>398</v>
      </c>
      <c r="G2417">
        <v>1</v>
      </c>
      <c r="H2417">
        <v>13</v>
      </c>
      <c r="I2417">
        <v>4</v>
      </c>
      <c r="J2417">
        <v>137</v>
      </c>
      <c r="K2417">
        <v>4</v>
      </c>
      <c r="L2417">
        <v>-3</v>
      </c>
      <c r="M2417">
        <v>55</v>
      </c>
      <c r="N2417">
        <v>121</v>
      </c>
      <c r="P2417">
        <v>130</v>
      </c>
      <c r="Q2417">
        <v>4</v>
      </c>
      <c r="R2417">
        <v>4</v>
      </c>
      <c r="S2417" t="s">
        <v>15</v>
      </c>
      <c r="U2417">
        <v>16</v>
      </c>
      <c r="V2417">
        <v>7</v>
      </c>
      <c r="W2417">
        <v>0</v>
      </c>
    </row>
    <row r="2418" spans="2:23" hidden="1">
      <c r="B2418" s="2" t="e">
        <f>IF(C5752="id",0,IF(C5752=C5753,B2417,IF(B2417=0,1,0)))</f>
        <v>#REF!</v>
      </c>
      <c r="F2418">
        <v>1241</v>
      </c>
      <c r="G2418">
        <v>1</v>
      </c>
      <c r="H2418">
        <v>13</v>
      </c>
      <c r="I2418">
        <v>4</v>
      </c>
      <c r="J2418">
        <v>139</v>
      </c>
      <c r="K2418">
        <v>21</v>
      </c>
      <c r="L2418">
        <v>4</v>
      </c>
      <c r="M2418">
        <v>55</v>
      </c>
      <c r="N2418">
        <v>121</v>
      </c>
      <c r="P2418">
        <v>133</v>
      </c>
      <c r="Q2418">
        <v>20</v>
      </c>
      <c r="R2418">
        <v>9</v>
      </c>
      <c r="S2418" t="s">
        <v>15</v>
      </c>
      <c r="U2418">
        <v>18</v>
      </c>
      <c r="V2418">
        <v>6</v>
      </c>
      <c r="W2418">
        <v>0</v>
      </c>
    </row>
    <row r="2419" spans="2:23" hidden="1">
      <c r="B2419" s="2" t="e">
        <f>IF(C5753="id",0,IF(C5753=C5754,B2418,IF(B2418=0,1,0)))</f>
        <v>#REF!</v>
      </c>
      <c r="F2419">
        <v>1731</v>
      </c>
      <c r="G2419">
        <v>1</v>
      </c>
      <c r="H2419">
        <v>13</v>
      </c>
      <c r="I2419">
        <v>4</v>
      </c>
      <c r="J2419">
        <v>145</v>
      </c>
      <c r="K2419">
        <v>0</v>
      </c>
      <c r="L2419">
        <v>15</v>
      </c>
      <c r="M2419">
        <v>55</v>
      </c>
      <c r="N2419">
        <v>121</v>
      </c>
      <c r="P2419">
        <v>133</v>
      </c>
      <c r="Q2419">
        <v>5</v>
      </c>
      <c r="R2419">
        <v>8</v>
      </c>
      <c r="S2419" t="s">
        <v>15</v>
      </c>
      <c r="U2419">
        <v>24</v>
      </c>
      <c r="V2419">
        <v>12</v>
      </c>
      <c r="W2419">
        <v>0</v>
      </c>
    </row>
    <row r="2420" spans="2:23" hidden="1">
      <c r="B2420" s="2" t="e">
        <f>IF(C5754="id",0,IF(C5754=C5755,B2419,IF(B2419=0,1,0)))</f>
        <v>#REF!</v>
      </c>
      <c r="F2420" t="s">
        <v>18</v>
      </c>
      <c r="G2420">
        <v>0</v>
      </c>
      <c r="H2420">
        <v>13</v>
      </c>
      <c r="I2420">
        <v>4</v>
      </c>
      <c r="J2420">
        <v>129</v>
      </c>
      <c r="K2420">
        <v>15</v>
      </c>
      <c r="L2420">
        <v>9</v>
      </c>
      <c r="M2420">
        <v>55</v>
      </c>
      <c r="N2420">
        <v>122</v>
      </c>
      <c r="P2420">
        <v>122</v>
      </c>
      <c r="Q2420">
        <v>13</v>
      </c>
      <c r="R2420">
        <v>4</v>
      </c>
      <c r="S2420" t="s">
        <v>17</v>
      </c>
      <c r="V2420">
        <v>7</v>
      </c>
      <c r="W2420">
        <v>0</v>
      </c>
    </row>
    <row r="2421" spans="2:23" hidden="1">
      <c r="B2421" s="2" t="e">
        <f>IF(C5755="id",0,IF(C5755=C5756,B2420,IF(B2420=0,1,0)))</f>
        <v>#REF!</v>
      </c>
      <c r="F2421" t="s">
        <v>18</v>
      </c>
      <c r="G2421">
        <v>0</v>
      </c>
      <c r="H2421">
        <v>13</v>
      </c>
      <c r="I2421">
        <v>4</v>
      </c>
      <c r="J2421">
        <v>132</v>
      </c>
      <c r="K2421">
        <v>9</v>
      </c>
      <c r="L2421">
        <v>10</v>
      </c>
      <c r="M2421">
        <v>55</v>
      </c>
      <c r="N2421">
        <v>122</v>
      </c>
      <c r="P2421">
        <v>122</v>
      </c>
      <c r="Q2421">
        <v>13</v>
      </c>
      <c r="R2421">
        <v>4</v>
      </c>
      <c r="S2421" t="s">
        <v>17</v>
      </c>
      <c r="V2421">
        <v>10</v>
      </c>
      <c r="W2421">
        <v>0</v>
      </c>
    </row>
    <row r="2422" spans="2:23" hidden="1">
      <c r="B2422" s="2" t="e">
        <f>IF(C5756="id",0,IF(C5756=C5757,B2421,IF(B2421=0,1,0)))</f>
        <v>#REF!</v>
      </c>
      <c r="F2422" t="s">
        <v>18</v>
      </c>
      <c r="G2422">
        <v>0</v>
      </c>
      <c r="H2422">
        <v>13</v>
      </c>
      <c r="I2422">
        <v>4</v>
      </c>
      <c r="J2422">
        <v>133</v>
      </c>
      <c r="K2422">
        <v>20</v>
      </c>
      <c r="L2422">
        <v>8</v>
      </c>
      <c r="M2422">
        <v>55</v>
      </c>
      <c r="N2422">
        <v>122</v>
      </c>
      <c r="P2422">
        <v>122</v>
      </c>
      <c r="Q2422">
        <v>13</v>
      </c>
      <c r="R2422">
        <v>4</v>
      </c>
      <c r="S2422" t="s">
        <v>17</v>
      </c>
      <c r="V2422">
        <v>11</v>
      </c>
      <c r="W2422">
        <v>0</v>
      </c>
    </row>
    <row r="2423" spans="2:23" hidden="1">
      <c r="B2423" s="2" t="e">
        <f>IF(C5757="id",0,IF(C5757=C5758,B2422,IF(B2422=0,1,0)))</f>
        <v>#REF!</v>
      </c>
      <c r="F2423">
        <v>485</v>
      </c>
      <c r="G2423">
        <v>1</v>
      </c>
      <c r="H2423">
        <v>13</v>
      </c>
      <c r="I2423">
        <v>4</v>
      </c>
      <c r="J2423">
        <v>133</v>
      </c>
      <c r="K2423">
        <v>18</v>
      </c>
      <c r="L2423">
        <v>10</v>
      </c>
      <c r="M2423">
        <v>55</v>
      </c>
      <c r="N2423">
        <v>122</v>
      </c>
      <c r="P2423">
        <v>129</v>
      </c>
      <c r="Q2423">
        <v>15</v>
      </c>
      <c r="R2423">
        <v>9</v>
      </c>
      <c r="S2423" t="s">
        <v>15</v>
      </c>
      <c r="U2423">
        <v>11</v>
      </c>
      <c r="V2423">
        <v>4</v>
      </c>
      <c r="W2423">
        <v>0</v>
      </c>
    </row>
    <row r="2424" spans="2:23" hidden="1">
      <c r="B2424" s="2" t="e">
        <f>IF(C5758="id",0,IF(C5758=C5759,B2423,IF(B2423=0,1,0)))</f>
        <v>#REF!</v>
      </c>
      <c r="F2424">
        <v>1665</v>
      </c>
      <c r="G2424">
        <v>1</v>
      </c>
      <c r="H2424">
        <v>13</v>
      </c>
      <c r="I2424">
        <v>4</v>
      </c>
      <c r="J2424">
        <v>140</v>
      </c>
      <c r="K2424">
        <v>14</v>
      </c>
      <c r="L2424">
        <v>9</v>
      </c>
      <c r="M2424">
        <v>55</v>
      </c>
      <c r="N2424">
        <v>122</v>
      </c>
      <c r="P2424">
        <v>133</v>
      </c>
      <c r="Q2424">
        <v>20</v>
      </c>
      <c r="R2424">
        <v>8</v>
      </c>
      <c r="S2424" t="s">
        <v>15</v>
      </c>
      <c r="U2424">
        <v>18</v>
      </c>
      <c r="V2424">
        <v>7</v>
      </c>
      <c r="W2424">
        <v>0</v>
      </c>
    </row>
    <row r="2425" spans="2:23" hidden="1">
      <c r="B2425" s="2" t="e">
        <f>IF(C5759="id",0,IF(C5759=C5760,B2424,IF(B2424=0,1,0)))</f>
        <v>#REF!</v>
      </c>
      <c r="F2425">
        <v>1636</v>
      </c>
      <c r="G2425">
        <v>1</v>
      </c>
      <c r="H2425">
        <v>13</v>
      </c>
      <c r="I2425">
        <v>4</v>
      </c>
      <c r="J2425">
        <v>144</v>
      </c>
      <c r="K2425">
        <v>4</v>
      </c>
      <c r="L2425">
        <v>3</v>
      </c>
      <c r="M2425">
        <v>55</v>
      </c>
      <c r="N2425">
        <v>122</v>
      </c>
      <c r="P2425">
        <v>132</v>
      </c>
      <c r="Q2425">
        <v>9</v>
      </c>
      <c r="R2425">
        <v>10</v>
      </c>
      <c r="S2425" t="s">
        <v>15</v>
      </c>
      <c r="U2425">
        <v>22</v>
      </c>
      <c r="V2425">
        <v>12</v>
      </c>
      <c r="W2425">
        <v>0</v>
      </c>
    </row>
    <row r="2426" spans="2:23" hidden="1">
      <c r="B2426" s="2" t="e">
        <f>IF(C5760="id",0,IF(C5760=C5761,B2425,IF(B2425=0,1,0)))</f>
        <v>#REF!</v>
      </c>
      <c r="F2426" t="s">
        <v>18</v>
      </c>
      <c r="G2426">
        <v>0</v>
      </c>
      <c r="H2426">
        <v>13</v>
      </c>
      <c r="I2426">
        <v>4</v>
      </c>
      <c r="J2426">
        <v>136</v>
      </c>
      <c r="K2426">
        <v>8</v>
      </c>
      <c r="L2426">
        <v>10</v>
      </c>
      <c r="M2426">
        <v>55</v>
      </c>
      <c r="N2426">
        <v>125</v>
      </c>
      <c r="P2426">
        <v>125</v>
      </c>
      <c r="Q2426">
        <v>13</v>
      </c>
      <c r="R2426">
        <v>4</v>
      </c>
      <c r="S2426" t="s">
        <v>17</v>
      </c>
      <c r="V2426">
        <v>11</v>
      </c>
      <c r="W2426">
        <v>0</v>
      </c>
    </row>
    <row r="2427" spans="2:23" hidden="1">
      <c r="B2427" s="2" t="e">
        <f>IF(C5761="id",0,IF(C5761=C5762,B2426,IF(B2426=0,1,0)))</f>
        <v>#REF!</v>
      </c>
      <c r="F2427">
        <v>768</v>
      </c>
      <c r="G2427">
        <v>1</v>
      </c>
      <c r="H2427">
        <v>13</v>
      </c>
      <c r="I2427">
        <v>4</v>
      </c>
      <c r="J2427">
        <v>139</v>
      </c>
      <c r="K2427">
        <v>9</v>
      </c>
      <c r="L2427">
        <v>12</v>
      </c>
      <c r="M2427">
        <v>55</v>
      </c>
      <c r="N2427">
        <v>125</v>
      </c>
      <c r="P2427">
        <v>136</v>
      </c>
      <c r="Q2427">
        <v>8</v>
      </c>
      <c r="R2427">
        <v>10</v>
      </c>
      <c r="S2427" t="s">
        <v>15</v>
      </c>
      <c r="U2427">
        <v>14</v>
      </c>
      <c r="V2427">
        <v>3</v>
      </c>
      <c r="W2427">
        <v>0</v>
      </c>
    </row>
    <row r="2428" spans="2:23" hidden="1">
      <c r="B2428" s="2" t="e">
        <f>IF(C5762="id",0,IF(C5762=C5763,B2427,IF(B2427=0,1,0)))</f>
        <v>#REF!</v>
      </c>
      <c r="F2428" t="s">
        <v>18</v>
      </c>
      <c r="G2428">
        <v>0</v>
      </c>
      <c r="H2428">
        <v>13</v>
      </c>
      <c r="I2428">
        <v>4</v>
      </c>
      <c r="J2428">
        <v>130</v>
      </c>
      <c r="K2428">
        <v>14</v>
      </c>
      <c r="L2428">
        <v>7</v>
      </c>
      <c r="M2428">
        <v>55</v>
      </c>
      <c r="N2428">
        <v>126</v>
      </c>
      <c r="P2428">
        <v>126</v>
      </c>
      <c r="Q2428">
        <v>13</v>
      </c>
      <c r="R2428">
        <v>4</v>
      </c>
      <c r="S2428" t="s">
        <v>17</v>
      </c>
      <c r="V2428">
        <v>4</v>
      </c>
      <c r="W2428">
        <v>0</v>
      </c>
    </row>
    <row r="2429" spans="2:23" hidden="1">
      <c r="B2429" s="2" t="e">
        <f>IF(C5763="id",0,IF(C5763=C5764,B2428,IF(B2428=0,1,0)))</f>
        <v>#REF!</v>
      </c>
      <c r="F2429">
        <v>548</v>
      </c>
      <c r="G2429">
        <v>1</v>
      </c>
      <c r="H2429">
        <v>13</v>
      </c>
      <c r="I2429">
        <v>4</v>
      </c>
      <c r="J2429">
        <v>139</v>
      </c>
      <c r="K2429">
        <v>18</v>
      </c>
      <c r="L2429">
        <v>12</v>
      </c>
      <c r="M2429">
        <v>55</v>
      </c>
      <c r="N2429">
        <v>126</v>
      </c>
      <c r="P2429">
        <v>130</v>
      </c>
      <c r="Q2429">
        <v>14</v>
      </c>
      <c r="R2429">
        <v>7</v>
      </c>
      <c r="S2429" t="s">
        <v>15</v>
      </c>
      <c r="U2429">
        <v>13</v>
      </c>
      <c r="V2429">
        <v>9</v>
      </c>
      <c r="W2429">
        <v>0</v>
      </c>
    </row>
    <row r="2430" spans="2:23" hidden="1">
      <c r="B2430" s="2" t="e">
        <f>IF(C5764="id",0,IF(C5764=C5765,B2429,IF(B2429=0,1,0)))</f>
        <v>#REF!</v>
      </c>
      <c r="F2430" t="s">
        <v>18</v>
      </c>
      <c r="G2430">
        <v>0</v>
      </c>
      <c r="H2430">
        <v>13</v>
      </c>
      <c r="I2430">
        <v>4</v>
      </c>
      <c r="J2430">
        <v>131</v>
      </c>
      <c r="K2430">
        <v>14</v>
      </c>
      <c r="L2430">
        <v>7</v>
      </c>
      <c r="M2430">
        <v>55</v>
      </c>
      <c r="N2430">
        <v>127</v>
      </c>
      <c r="P2430">
        <v>127</v>
      </c>
      <c r="Q2430">
        <v>13</v>
      </c>
      <c r="R2430">
        <v>4</v>
      </c>
      <c r="S2430" t="s">
        <v>17</v>
      </c>
      <c r="V2430">
        <v>4</v>
      </c>
      <c r="W2430">
        <v>0</v>
      </c>
    </row>
    <row r="2431" spans="2:23" hidden="1">
      <c r="B2431" s="2" t="e">
        <f>IF(C5765="id",0,IF(C5765=C5766,B2430,IF(B2430=0,1,0)))</f>
        <v>#REF!</v>
      </c>
      <c r="F2431">
        <v>1051</v>
      </c>
      <c r="G2431">
        <v>1</v>
      </c>
      <c r="H2431">
        <v>13</v>
      </c>
      <c r="I2431">
        <v>4</v>
      </c>
      <c r="J2431">
        <v>141</v>
      </c>
      <c r="K2431">
        <v>17</v>
      </c>
      <c r="L2431">
        <v>14</v>
      </c>
      <c r="M2431">
        <v>55</v>
      </c>
      <c r="N2431">
        <v>127</v>
      </c>
      <c r="P2431">
        <v>131</v>
      </c>
      <c r="Q2431">
        <v>14</v>
      </c>
      <c r="R2431">
        <v>7</v>
      </c>
      <c r="S2431" t="s">
        <v>15</v>
      </c>
      <c r="U2431">
        <v>14</v>
      </c>
      <c r="V2431">
        <v>10</v>
      </c>
      <c r="W2431">
        <v>0</v>
      </c>
    </row>
    <row r="2432" spans="2:23" hidden="1">
      <c r="B2432" s="2" t="e">
        <f>IF(C5766="id",0,IF(C5766=C5767,B2431,IF(B2431=0,1,0)))</f>
        <v>#REF!</v>
      </c>
      <c r="F2432" t="s">
        <v>18</v>
      </c>
      <c r="G2432">
        <v>0</v>
      </c>
      <c r="H2432">
        <v>13</v>
      </c>
      <c r="I2432">
        <v>4</v>
      </c>
      <c r="J2432">
        <v>138</v>
      </c>
      <c r="K2432">
        <v>9</v>
      </c>
      <c r="L2432">
        <v>10</v>
      </c>
      <c r="M2432">
        <v>55</v>
      </c>
      <c r="N2432">
        <v>128</v>
      </c>
      <c r="P2432">
        <v>128</v>
      </c>
      <c r="Q2432">
        <v>13</v>
      </c>
      <c r="R2432">
        <v>4</v>
      </c>
      <c r="S2432" t="s">
        <v>17</v>
      </c>
      <c r="V2432">
        <v>10</v>
      </c>
      <c r="W2432">
        <v>0</v>
      </c>
    </row>
    <row r="2433" spans="2:23" hidden="1">
      <c r="B2433" s="2" t="e">
        <f>IF(C5767="id",0,IF(C5767=C5768,B2432,IF(B2432=0,1,0)))</f>
        <v>#REF!</v>
      </c>
      <c r="F2433">
        <v>1640</v>
      </c>
      <c r="G2433">
        <v>1</v>
      </c>
      <c r="H2433">
        <v>13</v>
      </c>
      <c r="I2433">
        <v>4</v>
      </c>
      <c r="J2433">
        <v>151</v>
      </c>
      <c r="K2433">
        <v>3</v>
      </c>
      <c r="L2433">
        <v>3</v>
      </c>
      <c r="M2433">
        <v>55</v>
      </c>
      <c r="N2433">
        <v>128</v>
      </c>
      <c r="P2433">
        <v>138</v>
      </c>
      <c r="Q2433">
        <v>9</v>
      </c>
      <c r="R2433">
        <v>10</v>
      </c>
      <c r="S2433" t="s">
        <v>15</v>
      </c>
      <c r="U2433">
        <v>23</v>
      </c>
      <c r="V2433">
        <v>13</v>
      </c>
      <c r="W2433">
        <v>0</v>
      </c>
    </row>
    <row r="2434" spans="2:23" hidden="1">
      <c r="B2434" s="2" t="e">
        <f>IF(C5768="id",0,IF(C5768=C5769,B2433,IF(B2433=0,1,0)))</f>
        <v>#REF!</v>
      </c>
      <c r="F2434" t="s">
        <v>18</v>
      </c>
      <c r="G2434">
        <v>0</v>
      </c>
      <c r="H2434">
        <v>13</v>
      </c>
      <c r="I2434">
        <v>4</v>
      </c>
      <c r="J2434">
        <v>140</v>
      </c>
      <c r="K2434">
        <v>18</v>
      </c>
      <c r="L2434">
        <v>10</v>
      </c>
      <c r="M2434">
        <v>55</v>
      </c>
      <c r="N2434">
        <v>129</v>
      </c>
      <c r="P2434">
        <v>129</v>
      </c>
      <c r="Q2434">
        <v>13</v>
      </c>
      <c r="R2434">
        <v>4</v>
      </c>
      <c r="S2434" t="s">
        <v>17</v>
      </c>
      <c r="V2434">
        <v>11</v>
      </c>
      <c r="W2434">
        <v>0</v>
      </c>
    </row>
    <row r="2435" spans="2:23" hidden="1">
      <c r="B2435" s="2" t="e">
        <f>IF(C5769="id",0,IF(C5769=C5770,B2434,IF(B2434=0,1,0)))</f>
        <v>#REF!</v>
      </c>
      <c r="F2435">
        <v>198</v>
      </c>
      <c r="G2435">
        <v>1</v>
      </c>
      <c r="H2435">
        <v>13</v>
      </c>
      <c r="I2435">
        <v>4</v>
      </c>
      <c r="J2435">
        <v>148</v>
      </c>
      <c r="K2435">
        <v>25</v>
      </c>
      <c r="L2435">
        <v>9</v>
      </c>
      <c r="M2435">
        <v>55</v>
      </c>
      <c r="N2435">
        <v>129</v>
      </c>
      <c r="P2435">
        <v>140</v>
      </c>
      <c r="Q2435">
        <v>18</v>
      </c>
      <c r="R2435">
        <v>10</v>
      </c>
      <c r="S2435" t="s">
        <v>15</v>
      </c>
      <c r="U2435">
        <v>19</v>
      </c>
      <c r="V2435">
        <v>8</v>
      </c>
      <c r="W2435">
        <v>0</v>
      </c>
    </row>
    <row r="2436" spans="2:23" hidden="1">
      <c r="B2436" s="2" t="e">
        <f>IF(C5770="id",0,IF(C5770=C5771,B2435,IF(B2435=0,1,0)))</f>
        <v>#REF!</v>
      </c>
      <c r="F2436" t="s">
        <v>18</v>
      </c>
      <c r="G2436">
        <v>0</v>
      </c>
      <c r="H2436">
        <v>13</v>
      </c>
      <c r="I2436">
        <v>4</v>
      </c>
      <c r="J2436">
        <v>141</v>
      </c>
      <c r="K2436">
        <v>18</v>
      </c>
      <c r="L2436">
        <v>10</v>
      </c>
      <c r="M2436">
        <v>55</v>
      </c>
      <c r="N2436">
        <v>130</v>
      </c>
      <c r="P2436">
        <v>130</v>
      </c>
      <c r="Q2436">
        <v>13</v>
      </c>
      <c r="R2436">
        <v>4</v>
      </c>
      <c r="S2436" t="s">
        <v>17</v>
      </c>
      <c r="V2436">
        <v>11</v>
      </c>
      <c r="W2436">
        <v>0</v>
      </c>
    </row>
    <row r="2437" spans="2:23" hidden="1">
      <c r="B2437" s="2" t="e">
        <f>IF(C5771="id",0,IF(C5771=C5772,B2436,IF(B2436=0,1,0)))</f>
        <v>#REF!</v>
      </c>
      <c r="F2437">
        <v>181</v>
      </c>
      <c r="G2437">
        <v>1</v>
      </c>
      <c r="H2437">
        <v>13</v>
      </c>
      <c r="I2437">
        <v>4</v>
      </c>
      <c r="J2437">
        <v>144</v>
      </c>
      <c r="K2437">
        <v>19</v>
      </c>
      <c r="L2437">
        <v>8</v>
      </c>
      <c r="M2437">
        <v>55</v>
      </c>
      <c r="N2437">
        <v>130</v>
      </c>
      <c r="P2437">
        <v>141</v>
      </c>
      <c r="Q2437">
        <v>18</v>
      </c>
      <c r="R2437">
        <v>10</v>
      </c>
      <c r="S2437" t="s">
        <v>15</v>
      </c>
      <c r="U2437">
        <v>14</v>
      </c>
      <c r="V2437">
        <v>3</v>
      </c>
      <c r="W2437">
        <v>0</v>
      </c>
    </row>
    <row r="2438" spans="2:23" hidden="1">
      <c r="B2438" s="2" t="e">
        <f>IF(C5772="id",0,IF(C5772=C5773,B2437,IF(B2437=0,1,0)))</f>
        <v>#REF!</v>
      </c>
      <c r="F2438" t="s">
        <v>18</v>
      </c>
      <c r="G2438">
        <v>0</v>
      </c>
      <c r="H2438">
        <v>13</v>
      </c>
      <c r="I2438">
        <v>4</v>
      </c>
      <c r="J2438">
        <v>142</v>
      </c>
      <c r="K2438">
        <v>18</v>
      </c>
      <c r="L2438">
        <v>9</v>
      </c>
      <c r="M2438">
        <v>55</v>
      </c>
      <c r="N2438">
        <v>132</v>
      </c>
      <c r="P2438">
        <v>132</v>
      </c>
      <c r="Q2438">
        <v>13</v>
      </c>
      <c r="R2438">
        <v>4</v>
      </c>
      <c r="S2438" t="s">
        <v>17</v>
      </c>
      <c r="V2438">
        <v>10</v>
      </c>
      <c r="W2438">
        <v>0</v>
      </c>
    </row>
    <row r="2439" spans="2:23" hidden="1">
      <c r="B2439" s="2" t="e">
        <f>IF(C5773="id",0,IF(C5773=C5774,B2438,IF(B2438=0,1,0)))</f>
        <v>#REF!</v>
      </c>
      <c r="F2439">
        <v>1185</v>
      </c>
      <c r="G2439">
        <v>1</v>
      </c>
      <c r="H2439">
        <v>13</v>
      </c>
      <c r="I2439">
        <v>4</v>
      </c>
      <c r="J2439">
        <v>152</v>
      </c>
      <c r="K2439">
        <v>22</v>
      </c>
      <c r="L2439">
        <v>15</v>
      </c>
      <c r="M2439">
        <v>55</v>
      </c>
      <c r="N2439">
        <v>132</v>
      </c>
      <c r="P2439">
        <v>142</v>
      </c>
      <c r="Q2439">
        <v>18</v>
      </c>
      <c r="R2439">
        <v>9</v>
      </c>
      <c r="S2439" t="s">
        <v>15</v>
      </c>
      <c r="U2439">
        <v>20</v>
      </c>
      <c r="V2439">
        <v>10</v>
      </c>
      <c r="W2439">
        <v>0</v>
      </c>
    </row>
    <row r="2440" spans="2:23" hidden="1">
      <c r="B2440" s="2" t="e">
        <f>IF(C5774="id",0,IF(C5774=C5775,B2439,IF(B2439=0,1,0)))</f>
        <v>#REF!</v>
      </c>
      <c r="F2440" t="s">
        <v>18</v>
      </c>
      <c r="G2440">
        <v>0</v>
      </c>
      <c r="H2440">
        <v>13</v>
      </c>
      <c r="I2440">
        <v>4</v>
      </c>
      <c r="J2440">
        <v>147</v>
      </c>
      <c r="K2440">
        <v>20</v>
      </c>
      <c r="L2440">
        <v>8</v>
      </c>
      <c r="M2440">
        <v>55</v>
      </c>
      <c r="N2440">
        <v>136</v>
      </c>
      <c r="P2440">
        <v>136</v>
      </c>
      <c r="Q2440">
        <v>13</v>
      </c>
      <c r="R2440">
        <v>4</v>
      </c>
      <c r="S2440" t="s">
        <v>17</v>
      </c>
      <c r="V2440">
        <v>11</v>
      </c>
      <c r="W2440">
        <v>0</v>
      </c>
    </row>
    <row r="2441" spans="2:23" hidden="1">
      <c r="B2441" s="2" t="e">
        <f>IF(C5775="id",0,IF(C5775=C5776,B2440,IF(B2440=0,1,0)))</f>
        <v>#REF!</v>
      </c>
      <c r="F2441">
        <v>1522</v>
      </c>
      <c r="G2441">
        <v>1</v>
      </c>
      <c r="H2441">
        <v>13</v>
      </c>
      <c r="I2441">
        <v>4</v>
      </c>
      <c r="J2441">
        <v>156</v>
      </c>
      <c r="K2441">
        <v>25</v>
      </c>
      <c r="L2441">
        <v>12</v>
      </c>
      <c r="M2441">
        <v>55</v>
      </c>
      <c r="N2441">
        <v>136</v>
      </c>
      <c r="P2441">
        <v>147</v>
      </c>
      <c r="Q2441">
        <v>20</v>
      </c>
      <c r="R2441">
        <v>8</v>
      </c>
      <c r="S2441" t="s">
        <v>15</v>
      </c>
      <c r="U2441">
        <v>20</v>
      </c>
      <c r="V2441">
        <v>9</v>
      </c>
      <c r="W2441">
        <v>0</v>
      </c>
    </row>
    <row r="2442" spans="2:23" hidden="1">
      <c r="B2442" s="2" t="e">
        <f>IF(C5776="id",0,IF(C5776=C5777,B2441,IF(B2441=0,1,0)))</f>
        <v>#REF!</v>
      </c>
      <c r="F2442" t="s">
        <v>18</v>
      </c>
      <c r="G2442">
        <v>0</v>
      </c>
      <c r="H2442">
        <v>13</v>
      </c>
      <c r="I2442">
        <v>4</v>
      </c>
      <c r="J2442">
        <v>139</v>
      </c>
      <c r="K2442">
        <v>12</v>
      </c>
      <c r="L2442">
        <v>5</v>
      </c>
      <c r="M2442">
        <v>55</v>
      </c>
      <c r="N2442">
        <v>137</v>
      </c>
      <c r="P2442">
        <v>137</v>
      </c>
      <c r="Q2442">
        <v>13</v>
      </c>
      <c r="R2442">
        <v>4</v>
      </c>
      <c r="S2442" t="s">
        <v>17</v>
      </c>
      <c r="V2442">
        <v>2</v>
      </c>
      <c r="W2442">
        <v>0</v>
      </c>
    </row>
    <row r="2443" spans="2:23" hidden="1">
      <c r="B2443" s="2" t="e">
        <f>IF(C5777="id",0,IF(C5777=C5778,B2442,IF(B2442=0,1,0)))</f>
        <v>#REF!</v>
      </c>
      <c r="F2443" t="s">
        <v>18</v>
      </c>
      <c r="G2443">
        <v>0</v>
      </c>
      <c r="H2443">
        <v>13</v>
      </c>
      <c r="I2443">
        <v>4</v>
      </c>
      <c r="J2443">
        <v>145</v>
      </c>
      <c r="K2443">
        <v>19</v>
      </c>
      <c r="L2443">
        <v>6</v>
      </c>
      <c r="M2443">
        <v>55</v>
      </c>
      <c r="N2443">
        <v>137</v>
      </c>
      <c r="P2443">
        <v>137</v>
      </c>
      <c r="Q2443">
        <v>13</v>
      </c>
      <c r="R2443">
        <v>4</v>
      </c>
      <c r="S2443" t="s">
        <v>17</v>
      </c>
      <c r="V2443">
        <v>8</v>
      </c>
      <c r="W2443">
        <v>0</v>
      </c>
    </row>
    <row r="2444" spans="2:23" hidden="1">
      <c r="B2444" s="2" t="e">
        <f>IF(C5778="id",0,IF(C5778=C5779,B2443,IF(B2443=0,1,0)))</f>
        <v>#REF!</v>
      </c>
      <c r="F2444" t="s">
        <v>18</v>
      </c>
      <c r="G2444">
        <v>0</v>
      </c>
      <c r="H2444">
        <v>13</v>
      </c>
      <c r="I2444">
        <v>4</v>
      </c>
      <c r="J2444">
        <v>146</v>
      </c>
      <c r="K2444">
        <v>20</v>
      </c>
      <c r="L2444">
        <v>2</v>
      </c>
      <c r="M2444">
        <v>55</v>
      </c>
      <c r="N2444">
        <v>137</v>
      </c>
      <c r="P2444">
        <v>137</v>
      </c>
      <c r="Q2444">
        <v>13</v>
      </c>
      <c r="R2444">
        <v>4</v>
      </c>
      <c r="S2444" t="s">
        <v>17</v>
      </c>
      <c r="V2444">
        <v>9</v>
      </c>
      <c r="W2444">
        <v>0</v>
      </c>
    </row>
    <row r="2445" spans="2:23" hidden="1">
      <c r="B2445" s="2" t="e">
        <f>IF(C5779="id",0,IF(C5779=C5780,B2444,IF(B2444=0,1,0)))</f>
        <v>#REF!</v>
      </c>
      <c r="F2445" t="s">
        <v>18</v>
      </c>
      <c r="G2445">
        <v>0</v>
      </c>
      <c r="H2445">
        <v>13</v>
      </c>
      <c r="I2445">
        <v>4</v>
      </c>
      <c r="J2445">
        <v>149</v>
      </c>
      <c r="K2445">
        <v>1</v>
      </c>
      <c r="L2445">
        <v>4</v>
      </c>
      <c r="M2445">
        <v>55</v>
      </c>
      <c r="N2445">
        <v>137</v>
      </c>
      <c r="P2445">
        <v>137</v>
      </c>
      <c r="Q2445">
        <v>13</v>
      </c>
      <c r="R2445">
        <v>4</v>
      </c>
      <c r="S2445" t="s">
        <v>17</v>
      </c>
      <c r="V2445">
        <v>12</v>
      </c>
      <c r="W2445">
        <v>0</v>
      </c>
    </row>
    <row r="2446" spans="2:23" hidden="1">
      <c r="B2446" s="2" t="e">
        <f>IF(C5780="id",0,IF(C5780=C5781,B2445,IF(B2445=0,1,0)))</f>
        <v>#REF!</v>
      </c>
      <c r="F2446">
        <v>477</v>
      </c>
      <c r="G2446">
        <v>1</v>
      </c>
      <c r="H2446">
        <v>13</v>
      </c>
      <c r="I2446">
        <v>4</v>
      </c>
      <c r="J2446">
        <v>144</v>
      </c>
      <c r="K2446">
        <v>16</v>
      </c>
      <c r="L2446">
        <v>4</v>
      </c>
      <c r="M2446">
        <v>55</v>
      </c>
      <c r="N2446">
        <v>137</v>
      </c>
      <c r="P2446">
        <v>139</v>
      </c>
      <c r="Q2446">
        <v>12</v>
      </c>
      <c r="R2446">
        <v>5</v>
      </c>
      <c r="S2446" t="s">
        <v>15</v>
      </c>
      <c r="U2446">
        <v>7</v>
      </c>
      <c r="V2446">
        <v>5</v>
      </c>
      <c r="W2446">
        <v>0</v>
      </c>
    </row>
    <row r="2447" spans="2:23" hidden="1">
      <c r="B2447" s="2" t="e">
        <f>IF(C5781="id",0,IF(C5781=C5782,B2446,IF(B2446=0,1,0)))</f>
        <v>#REF!</v>
      </c>
      <c r="F2447">
        <v>1265</v>
      </c>
      <c r="G2447">
        <v>1</v>
      </c>
      <c r="H2447">
        <v>13</v>
      </c>
      <c r="I2447">
        <v>4</v>
      </c>
      <c r="J2447">
        <v>148</v>
      </c>
      <c r="K2447">
        <v>21</v>
      </c>
      <c r="L2447">
        <v>1</v>
      </c>
      <c r="M2447">
        <v>55</v>
      </c>
      <c r="N2447">
        <v>137</v>
      </c>
      <c r="P2447">
        <v>146</v>
      </c>
      <c r="Q2447">
        <v>20</v>
      </c>
      <c r="R2447">
        <v>2</v>
      </c>
      <c r="S2447" t="s">
        <v>15</v>
      </c>
      <c r="U2447">
        <v>11</v>
      </c>
      <c r="V2447">
        <v>2</v>
      </c>
      <c r="W2447">
        <v>0</v>
      </c>
    </row>
    <row r="2448" spans="2:23" hidden="1">
      <c r="B2448" s="2" t="e">
        <f>IF(C5782="id",0,IF(C5782=C5783,B2447,IF(B2447=0,1,0)))</f>
        <v>#REF!</v>
      </c>
      <c r="F2448">
        <v>1377</v>
      </c>
      <c r="G2448">
        <v>1</v>
      </c>
      <c r="H2448">
        <v>13</v>
      </c>
      <c r="I2448">
        <v>4</v>
      </c>
      <c r="J2448">
        <v>151</v>
      </c>
      <c r="K2448">
        <v>16</v>
      </c>
      <c r="L2448">
        <v>9</v>
      </c>
      <c r="M2448">
        <v>55</v>
      </c>
      <c r="N2448">
        <v>137</v>
      </c>
      <c r="P2448">
        <v>145</v>
      </c>
      <c r="Q2448">
        <v>19</v>
      </c>
      <c r="R2448">
        <v>6</v>
      </c>
      <c r="S2448" t="s">
        <v>15</v>
      </c>
      <c r="U2448">
        <v>14</v>
      </c>
      <c r="V2448">
        <v>6</v>
      </c>
      <c r="W2448">
        <v>0</v>
      </c>
    </row>
    <row r="2449" spans="2:23" hidden="1">
      <c r="B2449" s="2" t="e">
        <f>IF(C5783="id",0,IF(C5783=C5784,B2448,IF(B2448=0,1,0)))</f>
        <v>#REF!</v>
      </c>
      <c r="F2449">
        <v>1680</v>
      </c>
      <c r="G2449">
        <v>1</v>
      </c>
      <c r="H2449">
        <v>13</v>
      </c>
      <c r="I2449">
        <v>4</v>
      </c>
      <c r="J2449">
        <v>159</v>
      </c>
      <c r="K2449">
        <v>7</v>
      </c>
      <c r="L2449">
        <v>8</v>
      </c>
      <c r="M2449">
        <v>55</v>
      </c>
      <c r="N2449">
        <v>137</v>
      </c>
      <c r="P2449">
        <v>149</v>
      </c>
      <c r="Q2449">
        <v>1</v>
      </c>
      <c r="R2449">
        <v>4</v>
      </c>
      <c r="S2449" t="s">
        <v>15</v>
      </c>
      <c r="U2449">
        <v>22</v>
      </c>
      <c r="V2449">
        <v>10</v>
      </c>
      <c r="W2449">
        <v>0</v>
      </c>
    </row>
    <row r="2450" spans="2:23" hidden="1">
      <c r="B2450" s="2" t="e">
        <f>IF(C5784="id",0,IF(C5784=C5785,B2449,IF(B2449=0,1,0)))</f>
        <v>#REF!</v>
      </c>
      <c r="F2450" t="s">
        <v>18</v>
      </c>
      <c r="G2450">
        <v>0</v>
      </c>
      <c r="H2450">
        <v>13</v>
      </c>
      <c r="I2450">
        <v>4</v>
      </c>
      <c r="J2450">
        <v>143</v>
      </c>
      <c r="K2450">
        <v>15</v>
      </c>
      <c r="L2450">
        <v>6</v>
      </c>
      <c r="M2450">
        <v>55</v>
      </c>
      <c r="N2450">
        <v>139</v>
      </c>
      <c r="P2450">
        <v>139</v>
      </c>
      <c r="Q2450">
        <v>13</v>
      </c>
      <c r="R2450">
        <v>4</v>
      </c>
      <c r="S2450" t="s">
        <v>17</v>
      </c>
      <c r="V2450">
        <v>4</v>
      </c>
      <c r="W2450">
        <v>0</v>
      </c>
    </row>
    <row r="2451" spans="2:23" hidden="1">
      <c r="B2451" s="2" t="e">
        <f>IF(C5785="id",0,IF(C5785=C5786,B2450,IF(B2450=0,1,0)))</f>
        <v>#REF!</v>
      </c>
      <c r="F2451" t="s">
        <v>18</v>
      </c>
      <c r="G2451">
        <v>0</v>
      </c>
      <c r="H2451">
        <v>13</v>
      </c>
      <c r="I2451">
        <v>4</v>
      </c>
      <c r="J2451">
        <v>143</v>
      </c>
      <c r="K2451">
        <v>14</v>
      </c>
      <c r="L2451">
        <v>7</v>
      </c>
      <c r="M2451">
        <v>55</v>
      </c>
      <c r="N2451">
        <v>139</v>
      </c>
      <c r="P2451">
        <v>139</v>
      </c>
      <c r="Q2451">
        <v>13</v>
      </c>
      <c r="R2451">
        <v>4</v>
      </c>
      <c r="S2451" t="s">
        <v>17</v>
      </c>
      <c r="V2451">
        <v>4</v>
      </c>
      <c r="W2451">
        <v>0</v>
      </c>
    </row>
    <row r="2452" spans="2:23" hidden="1">
      <c r="B2452" s="2" t="e">
        <f>IF(C5786="id",0,IF(C5786=C5787,B2451,IF(B2451=0,1,0)))</f>
        <v>#REF!</v>
      </c>
      <c r="F2452" t="s">
        <v>18</v>
      </c>
      <c r="G2452">
        <v>0</v>
      </c>
      <c r="H2452">
        <v>13</v>
      </c>
      <c r="I2452">
        <v>4</v>
      </c>
      <c r="J2452">
        <v>150</v>
      </c>
      <c r="K2452">
        <v>20</v>
      </c>
      <c r="L2452">
        <v>8</v>
      </c>
      <c r="M2452">
        <v>55</v>
      </c>
      <c r="N2452">
        <v>139</v>
      </c>
      <c r="P2452">
        <v>139</v>
      </c>
      <c r="Q2452">
        <v>13</v>
      </c>
      <c r="R2452">
        <v>4</v>
      </c>
      <c r="S2452" t="s">
        <v>17</v>
      </c>
      <c r="V2452">
        <v>11</v>
      </c>
      <c r="W2452">
        <v>0</v>
      </c>
    </row>
    <row r="2453" spans="2:23" hidden="1">
      <c r="B2453" s="2" t="e">
        <f>IF(C5787="id",0,IF(C5787=C5788,B2452,IF(B2452=0,1,0)))</f>
        <v>#REF!</v>
      </c>
      <c r="F2453" t="s">
        <v>18</v>
      </c>
      <c r="G2453">
        <v>0</v>
      </c>
      <c r="H2453">
        <v>13</v>
      </c>
      <c r="I2453">
        <v>4</v>
      </c>
      <c r="J2453">
        <v>150</v>
      </c>
      <c r="K2453">
        <v>5</v>
      </c>
      <c r="L2453">
        <v>7</v>
      </c>
      <c r="M2453">
        <v>55</v>
      </c>
      <c r="N2453">
        <v>139</v>
      </c>
      <c r="P2453">
        <v>139</v>
      </c>
      <c r="Q2453">
        <v>13</v>
      </c>
      <c r="R2453">
        <v>4</v>
      </c>
      <c r="S2453" t="s">
        <v>17</v>
      </c>
      <c r="V2453">
        <v>11</v>
      </c>
      <c r="W2453">
        <v>0</v>
      </c>
    </row>
    <row r="2454" spans="2:23" hidden="1">
      <c r="B2454" s="2" t="e">
        <f>IF(C5788="id",0,IF(C5788=C5789,B2453,IF(B2453=0,1,0)))</f>
        <v>#REF!</v>
      </c>
      <c r="F2454" t="s">
        <v>18</v>
      </c>
      <c r="G2454">
        <v>0</v>
      </c>
      <c r="H2454">
        <v>13</v>
      </c>
      <c r="I2454">
        <v>4</v>
      </c>
      <c r="J2454">
        <v>150</v>
      </c>
      <c r="K2454">
        <v>18</v>
      </c>
      <c r="L2454">
        <v>10</v>
      </c>
      <c r="M2454">
        <v>55</v>
      </c>
      <c r="N2454">
        <v>139</v>
      </c>
      <c r="P2454">
        <v>139</v>
      </c>
      <c r="Q2454">
        <v>13</v>
      </c>
      <c r="R2454">
        <v>4</v>
      </c>
      <c r="S2454" t="s">
        <v>17</v>
      </c>
      <c r="V2454">
        <v>11</v>
      </c>
      <c r="W2454">
        <v>0</v>
      </c>
    </row>
    <row r="2455" spans="2:23" hidden="1">
      <c r="B2455" s="2" t="e">
        <f>IF(C5789="id",0,IF(C5789=C5790,B2454,IF(B2454=0,1,0)))</f>
        <v>#REF!</v>
      </c>
      <c r="F2455" t="s">
        <v>18</v>
      </c>
      <c r="G2455">
        <v>0</v>
      </c>
      <c r="H2455">
        <v>13</v>
      </c>
      <c r="I2455">
        <v>4</v>
      </c>
      <c r="J2455">
        <v>152</v>
      </c>
      <c r="K2455">
        <v>1</v>
      </c>
      <c r="L2455">
        <v>5</v>
      </c>
      <c r="M2455">
        <v>55</v>
      </c>
      <c r="N2455">
        <v>139</v>
      </c>
      <c r="P2455">
        <v>139</v>
      </c>
      <c r="Q2455">
        <v>13</v>
      </c>
      <c r="R2455">
        <v>4</v>
      </c>
      <c r="S2455" t="s">
        <v>17</v>
      </c>
      <c r="V2455">
        <v>13</v>
      </c>
      <c r="W2455">
        <v>0</v>
      </c>
    </row>
    <row r="2456" spans="2:23" hidden="1">
      <c r="B2456" s="2" t="e">
        <f>IF(C5790="id",0,IF(C5790=C5791,B2455,IF(B2455=0,1,0)))</f>
        <v>#REF!</v>
      </c>
      <c r="F2456">
        <v>559</v>
      </c>
      <c r="G2456">
        <v>1</v>
      </c>
      <c r="H2456">
        <v>13</v>
      </c>
      <c r="I2456">
        <v>4</v>
      </c>
      <c r="J2456">
        <v>148</v>
      </c>
      <c r="K2456">
        <v>16</v>
      </c>
      <c r="L2456">
        <v>4</v>
      </c>
      <c r="M2456">
        <v>55</v>
      </c>
      <c r="N2456">
        <v>139</v>
      </c>
      <c r="P2456">
        <v>143</v>
      </c>
      <c r="Q2456">
        <v>14</v>
      </c>
      <c r="R2456">
        <v>7</v>
      </c>
      <c r="S2456" t="s">
        <v>15</v>
      </c>
      <c r="U2456">
        <v>9</v>
      </c>
      <c r="V2456">
        <v>5</v>
      </c>
      <c r="W2456">
        <v>0</v>
      </c>
    </row>
    <row r="2457" spans="2:23" hidden="1">
      <c r="B2457" s="2" t="e">
        <f>IF(C5791="id",0,IF(C5791=C5792,B2456,IF(B2456=0,1,0)))</f>
        <v>#REF!</v>
      </c>
      <c r="F2457">
        <v>55</v>
      </c>
      <c r="G2457">
        <v>1</v>
      </c>
      <c r="H2457">
        <v>13</v>
      </c>
      <c r="I2457">
        <v>4</v>
      </c>
      <c r="J2457">
        <v>149</v>
      </c>
      <c r="K2457">
        <v>18</v>
      </c>
      <c r="L2457">
        <v>3</v>
      </c>
      <c r="M2457">
        <v>55</v>
      </c>
      <c r="N2457">
        <v>139</v>
      </c>
      <c r="P2457">
        <v>143</v>
      </c>
      <c r="Q2457">
        <v>15</v>
      </c>
      <c r="R2457">
        <v>6</v>
      </c>
      <c r="S2457" t="s">
        <v>15</v>
      </c>
      <c r="U2457">
        <v>10</v>
      </c>
      <c r="V2457">
        <v>6</v>
      </c>
      <c r="W2457">
        <v>0</v>
      </c>
    </row>
    <row r="2458" spans="2:23" hidden="1">
      <c r="B2458" s="2" t="e">
        <f>IF(C5792="id",0,IF(C5792=C5793,B2457,IF(B2457=0,1,0)))</f>
        <v>#REF!</v>
      </c>
      <c r="F2458">
        <v>1314</v>
      </c>
      <c r="G2458">
        <v>1</v>
      </c>
      <c r="H2458">
        <v>13</v>
      </c>
      <c r="I2458">
        <v>4</v>
      </c>
      <c r="J2458">
        <v>154</v>
      </c>
      <c r="K2458">
        <v>2</v>
      </c>
      <c r="L2458">
        <v>4</v>
      </c>
      <c r="M2458">
        <v>55</v>
      </c>
      <c r="N2458">
        <v>139</v>
      </c>
      <c r="P2458">
        <v>152</v>
      </c>
      <c r="Q2458">
        <v>1</v>
      </c>
      <c r="R2458">
        <v>5</v>
      </c>
      <c r="S2458" t="s">
        <v>15</v>
      </c>
      <c r="U2458">
        <v>15</v>
      </c>
      <c r="V2458">
        <v>2</v>
      </c>
      <c r="W2458">
        <v>0</v>
      </c>
    </row>
    <row r="2459" spans="2:23" hidden="1">
      <c r="B2459" s="2" t="e">
        <f>IF(C5793="id",0,IF(C5793=C5794,B2458,IF(B2458=0,1,0)))</f>
        <v>#REF!</v>
      </c>
      <c r="F2459">
        <v>180</v>
      </c>
      <c r="G2459">
        <v>1</v>
      </c>
      <c r="H2459">
        <v>13</v>
      </c>
      <c r="I2459">
        <v>4</v>
      </c>
      <c r="J2459">
        <v>155</v>
      </c>
      <c r="K2459">
        <v>21</v>
      </c>
      <c r="L2459">
        <v>8</v>
      </c>
      <c r="M2459">
        <v>55</v>
      </c>
      <c r="N2459">
        <v>139</v>
      </c>
      <c r="P2459">
        <v>150</v>
      </c>
      <c r="Q2459">
        <v>18</v>
      </c>
      <c r="R2459">
        <v>10</v>
      </c>
      <c r="S2459" t="s">
        <v>15</v>
      </c>
      <c r="U2459">
        <v>16</v>
      </c>
      <c r="V2459">
        <v>5</v>
      </c>
      <c r="W2459">
        <v>0</v>
      </c>
    </row>
    <row r="2460" spans="2:23" hidden="1">
      <c r="B2460" s="2" t="e">
        <f>IF(C5794="id",0,IF(C5794=C5795,B2459,IF(B2459=0,1,0)))</f>
        <v>#REF!</v>
      </c>
      <c r="F2460">
        <v>1297</v>
      </c>
      <c r="G2460">
        <v>1</v>
      </c>
      <c r="H2460">
        <v>13</v>
      </c>
      <c r="I2460">
        <v>4</v>
      </c>
      <c r="J2460">
        <v>156</v>
      </c>
      <c r="K2460">
        <v>2</v>
      </c>
      <c r="L2460">
        <v>2</v>
      </c>
      <c r="M2460">
        <v>55</v>
      </c>
      <c r="N2460">
        <v>139</v>
      </c>
      <c r="P2460">
        <v>152</v>
      </c>
      <c r="Q2460">
        <v>1</v>
      </c>
      <c r="R2460">
        <v>5</v>
      </c>
      <c r="S2460" t="s">
        <v>15</v>
      </c>
      <c r="U2460">
        <v>17</v>
      </c>
      <c r="V2460">
        <v>4</v>
      </c>
      <c r="W2460">
        <v>0</v>
      </c>
    </row>
    <row r="2461" spans="2:23" hidden="1">
      <c r="B2461" s="2" t="e">
        <f>IF(C5795="id",0,IF(C5795=C5796,B2460,IF(B2460=0,1,0)))</f>
        <v>#REF!</v>
      </c>
      <c r="F2461">
        <v>1669</v>
      </c>
      <c r="G2461">
        <v>1</v>
      </c>
      <c r="H2461">
        <v>13</v>
      </c>
      <c r="I2461">
        <v>4</v>
      </c>
      <c r="J2461">
        <v>159</v>
      </c>
      <c r="K2461">
        <v>15</v>
      </c>
      <c r="L2461">
        <v>12</v>
      </c>
      <c r="M2461">
        <v>55</v>
      </c>
      <c r="N2461">
        <v>139</v>
      </c>
      <c r="P2461">
        <v>150</v>
      </c>
      <c r="Q2461">
        <v>20</v>
      </c>
      <c r="R2461">
        <v>8</v>
      </c>
      <c r="S2461" t="s">
        <v>15</v>
      </c>
      <c r="U2461">
        <v>20</v>
      </c>
      <c r="V2461">
        <v>9</v>
      </c>
      <c r="W2461">
        <v>0</v>
      </c>
    </row>
    <row r="2462" spans="2:23" hidden="1">
      <c r="B2462" s="2" t="e">
        <f>IF(C5796="id",0,IF(C5796=C5797,B2461,IF(B2461=0,1,0)))</f>
        <v>#REF!</v>
      </c>
      <c r="F2462">
        <v>1770</v>
      </c>
      <c r="G2462">
        <v>1</v>
      </c>
      <c r="H2462">
        <v>13</v>
      </c>
      <c r="I2462">
        <v>4</v>
      </c>
      <c r="J2462">
        <v>162</v>
      </c>
      <c r="K2462">
        <v>0</v>
      </c>
      <c r="L2462">
        <v>0</v>
      </c>
      <c r="M2462">
        <v>55</v>
      </c>
      <c r="N2462">
        <v>139</v>
      </c>
      <c r="P2462">
        <v>150</v>
      </c>
      <c r="Q2462">
        <v>5</v>
      </c>
      <c r="R2462">
        <v>7</v>
      </c>
      <c r="S2462" t="s">
        <v>15</v>
      </c>
      <c r="U2462">
        <v>23</v>
      </c>
      <c r="V2462">
        <v>12</v>
      </c>
      <c r="W2462">
        <v>0</v>
      </c>
    </row>
    <row r="2463" spans="2:23" hidden="1">
      <c r="B2463" s="2" t="e">
        <f>IF(C5797="id",0,IF(C5797=C5798,B2462,IF(B2462=0,1,0)))</f>
        <v>#REF!</v>
      </c>
      <c r="F2463" t="s">
        <v>18</v>
      </c>
      <c r="G2463">
        <v>0</v>
      </c>
      <c r="H2463">
        <v>13</v>
      </c>
      <c r="I2463">
        <v>4</v>
      </c>
      <c r="J2463">
        <v>152</v>
      </c>
      <c r="K2463">
        <v>18</v>
      </c>
      <c r="L2463">
        <v>9</v>
      </c>
      <c r="M2463">
        <v>55</v>
      </c>
      <c r="N2463">
        <v>142</v>
      </c>
      <c r="P2463">
        <v>142</v>
      </c>
      <c r="Q2463">
        <v>13</v>
      </c>
      <c r="R2463">
        <v>4</v>
      </c>
      <c r="S2463" t="s">
        <v>17</v>
      </c>
      <c r="V2463">
        <v>10</v>
      </c>
      <c r="W2463">
        <v>0</v>
      </c>
    </row>
    <row r="2464" spans="2:23" hidden="1">
      <c r="B2464" s="2" t="e">
        <f>IF(C5798="id",0,IF(C5798=C5799,B2463,IF(B2463=0,1,0)))</f>
        <v>#REF!</v>
      </c>
      <c r="F2464" t="s">
        <v>18</v>
      </c>
      <c r="G2464">
        <v>0</v>
      </c>
      <c r="H2464">
        <v>13</v>
      </c>
      <c r="I2464">
        <v>4</v>
      </c>
      <c r="J2464">
        <v>154</v>
      </c>
      <c r="K2464">
        <v>20</v>
      </c>
      <c r="L2464">
        <v>9</v>
      </c>
      <c r="M2464">
        <v>55</v>
      </c>
      <c r="N2464">
        <v>142</v>
      </c>
      <c r="P2464">
        <v>142</v>
      </c>
      <c r="Q2464">
        <v>13</v>
      </c>
      <c r="R2464">
        <v>4</v>
      </c>
      <c r="S2464" t="s">
        <v>17</v>
      </c>
      <c r="V2464">
        <v>12</v>
      </c>
      <c r="W2464">
        <v>0</v>
      </c>
    </row>
    <row r="2465" spans="2:23" hidden="1">
      <c r="B2465" s="2" t="e">
        <f>IF(C5799="id",0,IF(C5799=C5800,B2464,IF(B2464=0,1,0)))</f>
        <v>#REF!</v>
      </c>
      <c r="F2465">
        <v>1240</v>
      </c>
      <c r="G2465">
        <v>1</v>
      </c>
      <c r="H2465">
        <v>13</v>
      </c>
      <c r="I2465">
        <v>4</v>
      </c>
      <c r="J2465">
        <v>160</v>
      </c>
      <c r="K2465">
        <v>19</v>
      </c>
      <c r="L2465">
        <v>4</v>
      </c>
      <c r="M2465">
        <v>55</v>
      </c>
      <c r="N2465">
        <v>142</v>
      </c>
      <c r="P2465">
        <v>154</v>
      </c>
      <c r="Q2465">
        <v>20</v>
      </c>
      <c r="R2465">
        <v>9</v>
      </c>
      <c r="S2465" t="s">
        <v>15</v>
      </c>
      <c r="U2465">
        <v>18</v>
      </c>
      <c r="V2465">
        <v>6</v>
      </c>
      <c r="W2465">
        <v>0</v>
      </c>
    </row>
    <row r="2466" spans="2:23" hidden="1">
      <c r="B2466" s="2" t="e">
        <f>IF(C5800="id",0,IF(C5800=C5801,B2465,IF(B2465=0,1,0)))</f>
        <v>#REF!</v>
      </c>
      <c r="F2466">
        <v>985</v>
      </c>
      <c r="G2466">
        <v>1</v>
      </c>
      <c r="H2466">
        <v>13</v>
      </c>
      <c r="I2466">
        <v>4</v>
      </c>
      <c r="J2466">
        <v>160</v>
      </c>
      <c r="K2466">
        <v>17</v>
      </c>
      <c r="L2466">
        <v>2</v>
      </c>
      <c r="M2466">
        <v>55</v>
      </c>
      <c r="N2466">
        <v>142</v>
      </c>
      <c r="P2466">
        <v>152</v>
      </c>
      <c r="Q2466">
        <v>18</v>
      </c>
      <c r="R2466">
        <v>9</v>
      </c>
      <c r="S2466" t="s">
        <v>15</v>
      </c>
      <c r="U2466">
        <v>18</v>
      </c>
      <c r="V2466">
        <v>8</v>
      </c>
      <c r="W2466">
        <v>0</v>
      </c>
    </row>
    <row r="2467" spans="2:23" hidden="1">
      <c r="B2467" s="2" t="e">
        <f>IF(C5801="id",0,IF(C5801=C5802,B2466,IF(B2466=0,1,0)))</f>
        <v>#REF!</v>
      </c>
      <c r="F2467" t="s">
        <v>18</v>
      </c>
      <c r="G2467">
        <v>0</v>
      </c>
      <c r="H2467">
        <v>13</v>
      </c>
      <c r="I2467">
        <v>4</v>
      </c>
      <c r="J2467">
        <v>154</v>
      </c>
      <c r="K2467">
        <v>20</v>
      </c>
      <c r="L2467">
        <v>8</v>
      </c>
      <c r="M2467">
        <v>55</v>
      </c>
      <c r="N2467">
        <v>143</v>
      </c>
      <c r="P2467">
        <v>143</v>
      </c>
      <c r="Q2467">
        <v>13</v>
      </c>
      <c r="R2467">
        <v>4</v>
      </c>
      <c r="S2467" t="s">
        <v>17</v>
      </c>
      <c r="V2467">
        <v>11</v>
      </c>
      <c r="W2467">
        <v>0</v>
      </c>
    </row>
    <row r="2468" spans="2:23" hidden="1">
      <c r="B2468" s="2" t="e">
        <f>IF(C5802="id",0,IF(C5802=C5803,B2467,IF(B2467=0,1,0)))</f>
        <v>#REF!</v>
      </c>
      <c r="F2468" t="s">
        <v>18</v>
      </c>
      <c r="G2468">
        <v>0</v>
      </c>
      <c r="H2468">
        <v>13</v>
      </c>
      <c r="I2468">
        <v>4</v>
      </c>
      <c r="J2468">
        <v>154</v>
      </c>
      <c r="K2468">
        <v>5</v>
      </c>
      <c r="L2468">
        <v>7</v>
      </c>
      <c r="M2468">
        <v>55</v>
      </c>
      <c r="N2468">
        <v>143</v>
      </c>
      <c r="P2468">
        <v>143</v>
      </c>
      <c r="Q2468">
        <v>13</v>
      </c>
      <c r="R2468">
        <v>4</v>
      </c>
      <c r="S2468" t="s">
        <v>17</v>
      </c>
      <c r="V2468">
        <v>11</v>
      </c>
      <c r="W2468">
        <v>0</v>
      </c>
    </row>
    <row r="2469" spans="2:23" hidden="1">
      <c r="B2469" s="2" t="e">
        <f>IF(C5803="id",0,IF(C5803=C5804,B2468,IF(B2468=0,1,0)))</f>
        <v>#REF!</v>
      </c>
      <c r="F2469">
        <v>1676</v>
      </c>
      <c r="G2469">
        <v>1</v>
      </c>
      <c r="H2469">
        <v>13</v>
      </c>
      <c r="I2469">
        <v>4</v>
      </c>
      <c r="J2469">
        <v>156</v>
      </c>
      <c r="K2469">
        <v>20</v>
      </c>
      <c r="L2469">
        <v>6</v>
      </c>
      <c r="M2469">
        <v>55</v>
      </c>
      <c r="N2469">
        <v>143</v>
      </c>
      <c r="P2469">
        <v>154</v>
      </c>
      <c r="Q2469">
        <v>20</v>
      </c>
      <c r="R2469">
        <v>8</v>
      </c>
      <c r="S2469" t="s">
        <v>15</v>
      </c>
      <c r="U2469">
        <v>13</v>
      </c>
      <c r="V2469">
        <v>2</v>
      </c>
      <c r="W2469">
        <v>0</v>
      </c>
    </row>
    <row r="2470" spans="2:23" hidden="1">
      <c r="B2470" s="2" t="e">
        <f>IF(C5804="id",0,IF(C5804=C5805,B2469,IF(B2469=0,1,0)))</f>
        <v>#REF!</v>
      </c>
      <c r="F2470">
        <v>1787</v>
      </c>
      <c r="G2470">
        <v>1</v>
      </c>
      <c r="H2470">
        <v>13</v>
      </c>
      <c r="I2470">
        <v>4</v>
      </c>
      <c r="J2470">
        <v>165</v>
      </c>
      <c r="K2470">
        <v>12</v>
      </c>
      <c r="L2470">
        <v>11</v>
      </c>
      <c r="M2470">
        <v>55</v>
      </c>
      <c r="N2470">
        <v>143</v>
      </c>
      <c r="P2470">
        <v>154</v>
      </c>
      <c r="Q2470">
        <v>5</v>
      </c>
      <c r="R2470">
        <v>7</v>
      </c>
      <c r="S2470" t="s">
        <v>15</v>
      </c>
      <c r="U2470">
        <v>22</v>
      </c>
      <c r="V2470">
        <v>11</v>
      </c>
      <c r="W2470">
        <v>0</v>
      </c>
    </row>
    <row r="2471" spans="2:23" hidden="1">
      <c r="B2471" s="2" t="e">
        <f>IF(C5805="id",0,IF(C5805=C5806,B2470,IF(B2470=0,1,0)))</f>
        <v>#REF!</v>
      </c>
      <c r="F2471" t="s">
        <v>18</v>
      </c>
      <c r="G2471">
        <v>0</v>
      </c>
      <c r="H2471">
        <v>13</v>
      </c>
      <c r="I2471">
        <v>4</v>
      </c>
      <c r="J2471">
        <v>150</v>
      </c>
      <c r="K2471">
        <v>15</v>
      </c>
      <c r="L2471">
        <v>6</v>
      </c>
      <c r="M2471">
        <v>55</v>
      </c>
      <c r="N2471">
        <v>146</v>
      </c>
      <c r="P2471">
        <v>146</v>
      </c>
      <c r="Q2471">
        <v>13</v>
      </c>
      <c r="R2471">
        <v>4</v>
      </c>
      <c r="S2471" t="s">
        <v>17</v>
      </c>
      <c r="V2471">
        <v>4</v>
      </c>
      <c r="W2471">
        <v>0</v>
      </c>
    </row>
    <row r="2472" spans="2:23" hidden="1">
      <c r="B2472" s="2" t="e">
        <f>IF(C5806="id",0,IF(C5806=C5807,B2471,IF(B2471=0,1,0)))</f>
        <v>#REF!</v>
      </c>
      <c r="F2472" t="s">
        <v>18</v>
      </c>
      <c r="G2472">
        <v>0</v>
      </c>
      <c r="H2472">
        <v>13</v>
      </c>
      <c r="I2472">
        <v>4</v>
      </c>
      <c r="J2472">
        <v>150</v>
      </c>
      <c r="K2472">
        <v>9</v>
      </c>
      <c r="L2472">
        <v>4</v>
      </c>
      <c r="M2472">
        <v>55</v>
      </c>
      <c r="N2472">
        <v>146</v>
      </c>
      <c r="P2472">
        <v>146</v>
      </c>
      <c r="Q2472">
        <v>13</v>
      </c>
      <c r="R2472">
        <v>4</v>
      </c>
      <c r="S2472" t="s">
        <v>17</v>
      </c>
      <c r="V2472">
        <v>4</v>
      </c>
      <c r="W2472">
        <v>0</v>
      </c>
    </row>
    <row r="2473" spans="2:23" hidden="1">
      <c r="B2473" s="2" t="e">
        <f>IF(C5807="id",0,IF(C5807=C5808,B2472,IF(B2472=0,1,0)))</f>
        <v>#REF!</v>
      </c>
      <c r="F2473" t="s">
        <v>18</v>
      </c>
      <c r="G2473">
        <v>0</v>
      </c>
      <c r="H2473">
        <v>13</v>
      </c>
      <c r="I2473">
        <v>4</v>
      </c>
      <c r="J2473">
        <v>151</v>
      </c>
      <c r="K2473">
        <v>11</v>
      </c>
      <c r="L2473">
        <v>7</v>
      </c>
      <c r="M2473">
        <v>55</v>
      </c>
      <c r="N2473">
        <v>146</v>
      </c>
      <c r="P2473">
        <v>146</v>
      </c>
      <c r="Q2473">
        <v>13</v>
      </c>
      <c r="R2473">
        <v>4</v>
      </c>
      <c r="S2473" t="s">
        <v>17</v>
      </c>
      <c r="V2473">
        <v>5</v>
      </c>
      <c r="W2473">
        <v>0</v>
      </c>
    </row>
    <row r="2474" spans="2:23" hidden="1">
      <c r="B2474" s="2" t="e">
        <f>IF(C5808="id",0,IF(C5808=C5809,B2473,IF(B2473=0,1,0)))</f>
        <v>#REF!</v>
      </c>
      <c r="F2474" t="s">
        <v>18</v>
      </c>
      <c r="G2474">
        <v>0</v>
      </c>
      <c r="H2474">
        <v>13</v>
      </c>
      <c r="I2474">
        <v>4</v>
      </c>
      <c r="J2474">
        <v>152</v>
      </c>
      <c r="K2474">
        <v>13</v>
      </c>
      <c r="L2474">
        <v>10</v>
      </c>
      <c r="M2474">
        <v>55</v>
      </c>
      <c r="N2474">
        <v>146</v>
      </c>
      <c r="P2474">
        <v>146</v>
      </c>
      <c r="Q2474">
        <v>13</v>
      </c>
      <c r="R2474">
        <v>4</v>
      </c>
      <c r="S2474" t="s">
        <v>17</v>
      </c>
      <c r="V2474">
        <v>6</v>
      </c>
      <c r="W2474">
        <v>0</v>
      </c>
    </row>
    <row r="2475" spans="2:23" hidden="1">
      <c r="B2475" s="2" t="e">
        <f>IF(C5809="id",0,IF(C5809=C5810,B2474,IF(B2474=0,1,0)))</f>
        <v>#REF!</v>
      </c>
      <c r="F2475" t="s">
        <v>18</v>
      </c>
      <c r="G2475">
        <v>0</v>
      </c>
      <c r="H2475">
        <v>13</v>
      </c>
      <c r="I2475">
        <v>4</v>
      </c>
      <c r="J2475">
        <v>156</v>
      </c>
      <c r="K2475">
        <v>18</v>
      </c>
      <c r="L2475">
        <v>9</v>
      </c>
      <c r="M2475">
        <v>55</v>
      </c>
      <c r="N2475">
        <v>146</v>
      </c>
      <c r="P2475">
        <v>146</v>
      </c>
      <c r="Q2475">
        <v>13</v>
      </c>
      <c r="R2475">
        <v>4</v>
      </c>
      <c r="S2475" t="s">
        <v>17</v>
      </c>
      <c r="V2475">
        <v>10</v>
      </c>
      <c r="W2475">
        <v>0</v>
      </c>
    </row>
    <row r="2476" spans="2:23" hidden="1">
      <c r="B2476" s="2" t="e">
        <f>IF(C5810="id",0,IF(C5810=C5811,B2475,IF(B2475=0,1,0)))</f>
        <v>#REF!</v>
      </c>
      <c r="F2476" t="s">
        <v>18</v>
      </c>
      <c r="G2476">
        <v>0</v>
      </c>
      <c r="H2476">
        <v>13</v>
      </c>
      <c r="I2476">
        <v>4</v>
      </c>
      <c r="J2476">
        <v>157</v>
      </c>
      <c r="K2476">
        <v>5</v>
      </c>
      <c r="L2476">
        <v>7</v>
      </c>
      <c r="M2476">
        <v>55</v>
      </c>
      <c r="N2476">
        <v>146</v>
      </c>
      <c r="P2476">
        <v>146</v>
      </c>
      <c r="Q2476">
        <v>13</v>
      </c>
      <c r="R2476">
        <v>4</v>
      </c>
      <c r="S2476" t="s">
        <v>17</v>
      </c>
      <c r="V2476">
        <v>11</v>
      </c>
      <c r="W2476">
        <v>0</v>
      </c>
    </row>
    <row r="2477" spans="2:23" hidden="1">
      <c r="B2477" s="2" t="e">
        <f>IF(C5811="id",0,IF(C5811=C5812,B2476,IF(B2476=0,1,0)))</f>
        <v>#REF!</v>
      </c>
      <c r="F2477" t="s">
        <v>18</v>
      </c>
      <c r="G2477">
        <v>0</v>
      </c>
      <c r="H2477">
        <v>13</v>
      </c>
      <c r="I2477">
        <v>4</v>
      </c>
      <c r="J2477">
        <v>157</v>
      </c>
      <c r="K2477">
        <v>8</v>
      </c>
      <c r="L2477">
        <v>10</v>
      </c>
      <c r="M2477">
        <v>55</v>
      </c>
      <c r="N2477">
        <v>146</v>
      </c>
      <c r="P2477">
        <v>146</v>
      </c>
      <c r="Q2477">
        <v>13</v>
      </c>
      <c r="R2477">
        <v>4</v>
      </c>
      <c r="S2477" t="s">
        <v>17</v>
      </c>
      <c r="V2477">
        <v>11</v>
      </c>
      <c r="W2477">
        <v>0</v>
      </c>
    </row>
    <row r="2478" spans="2:23" hidden="1">
      <c r="B2478" s="2" t="e">
        <f>IF(C5812="id",0,IF(C5812=C5813,B2477,IF(B2477=0,1,0)))</f>
        <v>#REF!</v>
      </c>
      <c r="F2478" t="s">
        <v>18</v>
      </c>
      <c r="G2478">
        <v>0</v>
      </c>
      <c r="H2478">
        <v>13</v>
      </c>
      <c r="I2478">
        <v>4</v>
      </c>
      <c r="J2478">
        <v>158</v>
      </c>
      <c r="K2478">
        <v>1</v>
      </c>
      <c r="L2478">
        <v>4</v>
      </c>
      <c r="M2478">
        <v>55</v>
      </c>
      <c r="N2478">
        <v>146</v>
      </c>
      <c r="P2478">
        <v>146</v>
      </c>
      <c r="Q2478">
        <v>13</v>
      </c>
      <c r="R2478">
        <v>4</v>
      </c>
      <c r="S2478" t="s">
        <v>17</v>
      </c>
      <c r="V2478">
        <v>12</v>
      </c>
      <c r="W2478">
        <v>0</v>
      </c>
    </row>
    <row r="2479" spans="2:23" hidden="1">
      <c r="B2479" s="2" t="e">
        <f>IF(C5813="id",0,IF(C5813=C5814,B2478,IF(B2478=0,1,0)))</f>
        <v>#REF!</v>
      </c>
      <c r="F2479">
        <v>235</v>
      </c>
      <c r="G2479">
        <v>1</v>
      </c>
      <c r="H2479">
        <v>13</v>
      </c>
      <c r="I2479">
        <v>4</v>
      </c>
      <c r="J2479">
        <v>155</v>
      </c>
      <c r="K2479">
        <v>17</v>
      </c>
      <c r="L2479">
        <v>3</v>
      </c>
      <c r="M2479">
        <v>55</v>
      </c>
      <c r="N2479">
        <v>146</v>
      </c>
      <c r="P2479">
        <v>150</v>
      </c>
      <c r="Q2479">
        <v>15</v>
      </c>
      <c r="R2479">
        <v>6</v>
      </c>
      <c r="S2479" t="s">
        <v>15</v>
      </c>
      <c r="U2479">
        <v>9</v>
      </c>
      <c r="V2479">
        <v>5</v>
      </c>
      <c r="W2479">
        <v>0</v>
      </c>
    </row>
    <row r="2480" spans="2:23" hidden="1">
      <c r="B2480" s="2" t="e">
        <f>IF(C5814="id",0,IF(C5814=C5815,B2479,IF(B2479=0,1,0)))</f>
        <v>#REF!</v>
      </c>
      <c r="F2480">
        <v>211</v>
      </c>
      <c r="G2480">
        <v>1</v>
      </c>
      <c r="H2480">
        <v>13</v>
      </c>
      <c r="I2480">
        <v>4</v>
      </c>
      <c r="J2480">
        <v>158</v>
      </c>
      <c r="K2480">
        <v>19</v>
      </c>
      <c r="L2480">
        <v>10</v>
      </c>
      <c r="M2480">
        <v>55</v>
      </c>
      <c r="N2480">
        <v>146</v>
      </c>
      <c r="P2480">
        <v>150</v>
      </c>
      <c r="Q2480">
        <v>15</v>
      </c>
      <c r="R2480">
        <v>6</v>
      </c>
      <c r="S2480" t="s">
        <v>15</v>
      </c>
      <c r="U2480">
        <v>12</v>
      </c>
      <c r="V2480">
        <v>8</v>
      </c>
      <c r="W2480">
        <v>0</v>
      </c>
    </row>
    <row r="2481" spans="2:23" hidden="1">
      <c r="B2481" s="2" t="e">
        <f>IF(C5815="id",0,IF(C5815=C5816,B2480,IF(B2480=0,1,0)))</f>
        <v>#REF!</v>
      </c>
      <c r="F2481">
        <v>693</v>
      </c>
      <c r="G2481">
        <v>1</v>
      </c>
      <c r="H2481">
        <v>13</v>
      </c>
      <c r="I2481">
        <v>4</v>
      </c>
      <c r="J2481">
        <v>161</v>
      </c>
      <c r="K2481">
        <v>2</v>
      </c>
      <c r="L2481">
        <v>0</v>
      </c>
      <c r="M2481">
        <v>55</v>
      </c>
      <c r="N2481">
        <v>146</v>
      </c>
      <c r="P2481">
        <v>150</v>
      </c>
      <c r="Q2481">
        <v>9</v>
      </c>
      <c r="R2481">
        <v>4</v>
      </c>
      <c r="S2481" t="s">
        <v>15</v>
      </c>
      <c r="U2481">
        <v>15</v>
      </c>
      <c r="V2481">
        <v>11</v>
      </c>
      <c r="W2481">
        <v>0</v>
      </c>
    </row>
    <row r="2482" spans="2:23" hidden="1">
      <c r="B2482" s="2" t="e">
        <f>IF(C5816="id",0,IF(C5816=C5817,B2481,IF(B2481=0,1,0)))</f>
        <v>#REF!</v>
      </c>
      <c r="F2482">
        <v>1132</v>
      </c>
      <c r="G2482">
        <v>1</v>
      </c>
      <c r="H2482">
        <v>13</v>
      </c>
      <c r="I2482">
        <v>4</v>
      </c>
      <c r="J2482">
        <v>163</v>
      </c>
      <c r="K2482">
        <v>5</v>
      </c>
      <c r="L2482">
        <v>13</v>
      </c>
      <c r="M2482">
        <v>55</v>
      </c>
      <c r="N2482">
        <v>146</v>
      </c>
      <c r="P2482">
        <v>151</v>
      </c>
      <c r="Q2482">
        <v>11</v>
      </c>
      <c r="R2482">
        <v>7</v>
      </c>
      <c r="S2482" t="s">
        <v>15</v>
      </c>
      <c r="U2482">
        <v>17</v>
      </c>
      <c r="V2482">
        <v>12</v>
      </c>
      <c r="W2482">
        <v>0</v>
      </c>
    </row>
    <row r="2483" spans="2:23" hidden="1">
      <c r="B2483" s="2" t="e">
        <f>IF(C5817="id",0,IF(C5817=C5818,B2482,IF(B2482=0,1,0)))</f>
        <v>#REF!</v>
      </c>
      <c r="F2483">
        <v>1694</v>
      </c>
      <c r="G2483">
        <v>1</v>
      </c>
      <c r="H2483">
        <v>13</v>
      </c>
      <c r="I2483">
        <v>4</v>
      </c>
      <c r="J2483">
        <v>164</v>
      </c>
      <c r="K2483">
        <v>3</v>
      </c>
      <c r="L2483">
        <v>0</v>
      </c>
      <c r="M2483">
        <v>55</v>
      </c>
      <c r="N2483">
        <v>146</v>
      </c>
      <c r="P2483">
        <v>158</v>
      </c>
      <c r="Q2483">
        <v>1</v>
      </c>
      <c r="R2483">
        <v>4</v>
      </c>
      <c r="S2483" t="s">
        <v>15</v>
      </c>
      <c r="U2483">
        <v>18</v>
      </c>
      <c r="V2483">
        <v>6</v>
      </c>
      <c r="W2483">
        <v>0</v>
      </c>
    </row>
    <row r="2484" spans="2:23" hidden="1">
      <c r="B2484" s="2" t="e">
        <f>IF(C5818="id",0,IF(C5818=C5819,B2483,IF(B2483=0,1,0)))</f>
        <v>#REF!</v>
      </c>
      <c r="F2484">
        <v>1790</v>
      </c>
      <c r="G2484">
        <v>1</v>
      </c>
      <c r="H2484">
        <v>13</v>
      </c>
      <c r="I2484">
        <v>4</v>
      </c>
      <c r="J2484">
        <v>164</v>
      </c>
      <c r="K2484">
        <v>11</v>
      </c>
      <c r="L2484">
        <v>6</v>
      </c>
      <c r="M2484">
        <v>55</v>
      </c>
      <c r="N2484">
        <v>146</v>
      </c>
      <c r="P2484">
        <v>157</v>
      </c>
      <c r="Q2484">
        <v>5</v>
      </c>
      <c r="R2484">
        <v>7</v>
      </c>
      <c r="S2484" t="s">
        <v>15</v>
      </c>
      <c r="U2484">
        <v>18</v>
      </c>
      <c r="V2484">
        <v>7</v>
      </c>
      <c r="W2484">
        <v>0</v>
      </c>
    </row>
    <row r="2485" spans="2:23" hidden="1">
      <c r="B2485" s="2" t="e">
        <f>IF(C5819="id",0,IF(C5819=C5820,B2484,IF(B2484=0,1,0)))</f>
        <v>#REF!</v>
      </c>
      <c r="F2485">
        <v>753</v>
      </c>
      <c r="G2485">
        <v>1</v>
      </c>
      <c r="H2485">
        <v>13</v>
      </c>
      <c r="I2485">
        <v>4</v>
      </c>
      <c r="J2485">
        <v>164</v>
      </c>
      <c r="K2485">
        <v>11</v>
      </c>
      <c r="L2485">
        <v>6</v>
      </c>
      <c r="M2485">
        <v>55</v>
      </c>
      <c r="N2485">
        <v>146</v>
      </c>
      <c r="P2485">
        <v>157</v>
      </c>
      <c r="Q2485">
        <v>8</v>
      </c>
      <c r="R2485">
        <v>10</v>
      </c>
      <c r="S2485" t="s">
        <v>15</v>
      </c>
      <c r="U2485">
        <v>18</v>
      </c>
      <c r="V2485">
        <v>7</v>
      </c>
      <c r="W2485">
        <v>0</v>
      </c>
    </row>
    <row r="2486" spans="2:23" hidden="1">
      <c r="B2486" s="2" t="e">
        <f>IF(C5820="id",0,IF(C5820=C5821,B2485,IF(B2485=0,1,0)))</f>
        <v>#REF!</v>
      </c>
      <c r="F2486">
        <v>949</v>
      </c>
      <c r="G2486">
        <v>1</v>
      </c>
      <c r="H2486">
        <v>13</v>
      </c>
      <c r="I2486">
        <v>4</v>
      </c>
      <c r="J2486">
        <v>164</v>
      </c>
      <c r="K2486">
        <v>7</v>
      </c>
      <c r="L2486">
        <v>16</v>
      </c>
      <c r="M2486">
        <v>55</v>
      </c>
      <c r="N2486">
        <v>146</v>
      </c>
      <c r="P2486">
        <v>152</v>
      </c>
      <c r="Q2486">
        <v>13</v>
      </c>
      <c r="R2486">
        <v>10</v>
      </c>
      <c r="S2486" t="s">
        <v>15</v>
      </c>
      <c r="U2486">
        <v>18</v>
      </c>
      <c r="V2486">
        <v>12</v>
      </c>
      <c r="W2486">
        <v>0</v>
      </c>
    </row>
    <row r="2487" spans="2:23" hidden="1">
      <c r="B2487" s="2" t="e">
        <f>IF(C5821="id",0,IF(C5821=C5822,B2486,IF(B2486=0,1,0)))</f>
        <v>#REF!</v>
      </c>
      <c r="F2487">
        <v>960</v>
      </c>
      <c r="G2487">
        <v>1</v>
      </c>
      <c r="H2487">
        <v>13</v>
      </c>
      <c r="I2487">
        <v>4</v>
      </c>
      <c r="J2487">
        <v>165</v>
      </c>
      <c r="K2487">
        <v>25</v>
      </c>
      <c r="L2487">
        <v>7</v>
      </c>
      <c r="M2487">
        <v>55</v>
      </c>
      <c r="N2487">
        <v>146</v>
      </c>
      <c r="P2487">
        <v>156</v>
      </c>
      <c r="Q2487">
        <v>18</v>
      </c>
      <c r="R2487">
        <v>9</v>
      </c>
      <c r="S2487" t="s">
        <v>15</v>
      </c>
      <c r="U2487">
        <v>19</v>
      </c>
      <c r="V2487">
        <v>9</v>
      </c>
      <c r="W2487">
        <v>0</v>
      </c>
    </row>
    <row r="2488" spans="2:23" hidden="1">
      <c r="B2488" s="2" t="e">
        <f>IF(C5822="id",0,IF(C5822=C5823,B2487,IF(B2487=0,1,0)))</f>
        <v>#REF!</v>
      </c>
      <c r="F2488" t="s">
        <v>18</v>
      </c>
      <c r="G2488">
        <v>0</v>
      </c>
      <c r="H2488">
        <v>13</v>
      </c>
      <c r="I2488">
        <v>4</v>
      </c>
      <c r="J2488">
        <v>151</v>
      </c>
      <c r="K2488">
        <v>11</v>
      </c>
      <c r="L2488">
        <v>2</v>
      </c>
      <c r="M2488">
        <v>55</v>
      </c>
      <c r="N2488">
        <v>147</v>
      </c>
      <c r="P2488">
        <v>147</v>
      </c>
      <c r="Q2488">
        <v>13</v>
      </c>
      <c r="R2488">
        <v>4</v>
      </c>
      <c r="S2488" t="s">
        <v>17</v>
      </c>
      <c r="V2488">
        <v>4</v>
      </c>
      <c r="W2488">
        <v>0</v>
      </c>
    </row>
    <row r="2489" spans="2:23" hidden="1">
      <c r="B2489" s="2" t="e">
        <f>IF(C5823="id",0,IF(C5823=C5824,B2488,IF(B2488=0,1,0)))</f>
        <v>#REF!</v>
      </c>
      <c r="F2489" t="s">
        <v>18</v>
      </c>
      <c r="G2489">
        <v>0</v>
      </c>
      <c r="H2489">
        <v>13</v>
      </c>
      <c r="I2489">
        <v>4</v>
      </c>
      <c r="J2489">
        <v>151</v>
      </c>
      <c r="K2489">
        <v>9</v>
      </c>
      <c r="L2489">
        <v>4</v>
      </c>
      <c r="M2489">
        <v>55</v>
      </c>
      <c r="N2489">
        <v>147</v>
      </c>
      <c r="P2489">
        <v>147</v>
      </c>
      <c r="Q2489">
        <v>13</v>
      </c>
      <c r="R2489">
        <v>4</v>
      </c>
      <c r="S2489" t="s">
        <v>17</v>
      </c>
      <c r="V2489">
        <v>4</v>
      </c>
      <c r="W2489">
        <v>0</v>
      </c>
    </row>
    <row r="2490" spans="2:23" hidden="1">
      <c r="B2490" s="2" t="e">
        <f>IF(C5824="id",0,IF(C5824=C5825,B2489,IF(B2489=0,1,0)))</f>
        <v>#REF!</v>
      </c>
      <c r="F2490">
        <v>530</v>
      </c>
      <c r="G2490">
        <v>1</v>
      </c>
      <c r="H2490">
        <v>13</v>
      </c>
      <c r="I2490">
        <v>4</v>
      </c>
      <c r="J2490">
        <v>159</v>
      </c>
      <c r="K2490">
        <v>12</v>
      </c>
      <c r="L2490">
        <v>9</v>
      </c>
      <c r="M2490">
        <v>55</v>
      </c>
      <c r="N2490">
        <v>147</v>
      </c>
      <c r="P2490">
        <v>151</v>
      </c>
      <c r="Q2490">
        <v>11</v>
      </c>
      <c r="R2490">
        <v>2</v>
      </c>
      <c r="S2490" t="s">
        <v>15</v>
      </c>
      <c r="U2490">
        <v>12</v>
      </c>
      <c r="V2490">
        <v>8</v>
      </c>
      <c r="W2490">
        <v>0</v>
      </c>
    </row>
    <row r="2491" spans="2:23" hidden="1">
      <c r="B2491" s="2" t="e">
        <f>IF(C5825="id",0,IF(C5825=C5826,B2490,IF(B2490=0,1,0)))</f>
        <v>#REF!</v>
      </c>
      <c r="F2491">
        <v>718</v>
      </c>
      <c r="G2491">
        <v>1</v>
      </c>
      <c r="H2491">
        <v>13</v>
      </c>
      <c r="I2491">
        <v>4</v>
      </c>
      <c r="J2491">
        <v>160</v>
      </c>
      <c r="K2491">
        <v>15</v>
      </c>
      <c r="L2491">
        <v>7</v>
      </c>
      <c r="M2491">
        <v>55</v>
      </c>
      <c r="N2491">
        <v>147</v>
      </c>
      <c r="P2491">
        <v>151</v>
      </c>
      <c r="Q2491">
        <v>9</v>
      </c>
      <c r="R2491">
        <v>4</v>
      </c>
      <c r="S2491" t="s">
        <v>15</v>
      </c>
      <c r="U2491">
        <v>13</v>
      </c>
      <c r="V2491">
        <v>9</v>
      </c>
      <c r="W2491">
        <v>0</v>
      </c>
    </row>
    <row r="2492" spans="2:23" hidden="1">
      <c r="B2492" s="2" t="e">
        <f>IF(C5826="id",0,IF(C5826=C5827,B2491,IF(B2491=0,1,0)))</f>
        <v>#REF!</v>
      </c>
      <c r="F2492" t="s">
        <v>18</v>
      </c>
      <c r="G2492">
        <v>0</v>
      </c>
      <c r="H2492">
        <v>13</v>
      </c>
      <c r="I2492">
        <v>4</v>
      </c>
      <c r="J2492">
        <v>154</v>
      </c>
      <c r="K2492">
        <v>11</v>
      </c>
      <c r="L2492">
        <v>8</v>
      </c>
      <c r="M2492">
        <v>55</v>
      </c>
      <c r="N2492">
        <v>148</v>
      </c>
      <c r="P2492">
        <v>148</v>
      </c>
      <c r="Q2492">
        <v>13</v>
      </c>
      <c r="R2492">
        <v>4</v>
      </c>
      <c r="S2492" t="s">
        <v>17</v>
      </c>
      <c r="V2492">
        <v>6</v>
      </c>
      <c r="W2492">
        <v>0</v>
      </c>
    </row>
    <row r="2493" spans="2:23" hidden="1">
      <c r="B2493" s="2" t="e">
        <f>IF(C5827="id",0,IF(C5827=C5828,B2492,IF(B2492=0,1,0)))</f>
        <v>#REF!</v>
      </c>
      <c r="F2493" t="s">
        <v>18</v>
      </c>
      <c r="G2493">
        <v>0</v>
      </c>
      <c r="H2493">
        <v>13</v>
      </c>
      <c r="I2493">
        <v>4</v>
      </c>
      <c r="J2493">
        <v>156</v>
      </c>
      <c r="K2493">
        <v>19</v>
      </c>
      <c r="L2493">
        <v>6</v>
      </c>
      <c r="M2493">
        <v>55</v>
      </c>
      <c r="N2493">
        <v>148</v>
      </c>
      <c r="P2493">
        <v>148</v>
      </c>
      <c r="Q2493">
        <v>13</v>
      </c>
      <c r="R2493">
        <v>4</v>
      </c>
      <c r="S2493" t="s">
        <v>17</v>
      </c>
      <c r="V2493">
        <v>8</v>
      </c>
      <c r="W2493">
        <v>0</v>
      </c>
    </row>
    <row r="2494" spans="2:23" hidden="1">
      <c r="B2494" s="2" t="e">
        <f>IF(C5828="id",0,IF(C5828=C5829,B2493,IF(B2493=0,1,0)))</f>
        <v>#REF!</v>
      </c>
      <c r="F2494">
        <v>1355</v>
      </c>
      <c r="G2494">
        <v>1</v>
      </c>
      <c r="H2494">
        <v>13</v>
      </c>
      <c r="I2494">
        <v>4</v>
      </c>
      <c r="J2494">
        <v>157</v>
      </c>
      <c r="K2494">
        <v>20</v>
      </c>
      <c r="L2494">
        <v>6</v>
      </c>
      <c r="M2494">
        <v>55</v>
      </c>
      <c r="N2494">
        <v>148</v>
      </c>
      <c r="P2494">
        <v>156</v>
      </c>
      <c r="Q2494">
        <v>19</v>
      </c>
      <c r="R2494">
        <v>6</v>
      </c>
      <c r="S2494" t="s">
        <v>15</v>
      </c>
      <c r="U2494">
        <v>9</v>
      </c>
      <c r="V2494">
        <v>1</v>
      </c>
      <c r="W2494">
        <v>0</v>
      </c>
    </row>
    <row r="2495" spans="2:23" hidden="1">
      <c r="B2495" s="2" t="e">
        <f>IF(C5829="id",0,IF(C5829=C5830,B2494,IF(B2494=0,1,0)))</f>
        <v>#REF!</v>
      </c>
      <c r="F2495">
        <v>997</v>
      </c>
      <c r="G2495">
        <v>1</v>
      </c>
      <c r="H2495">
        <v>13</v>
      </c>
      <c r="I2495">
        <v>4</v>
      </c>
      <c r="J2495">
        <v>162</v>
      </c>
      <c r="K2495">
        <v>15</v>
      </c>
      <c r="L2495">
        <v>12</v>
      </c>
      <c r="M2495">
        <v>55</v>
      </c>
      <c r="N2495">
        <v>148</v>
      </c>
      <c r="P2495">
        <v>154</v>
      </c>
      <c r="Q2495">
        <v>11</v>
      </c>
      <c r="R2495">
        <v>8</v>
      </c>
      <c r="S2495" t="s">
        <v>15</v>
      </c>
      <c r="U2495">
        <v>14</v>
      </c>
      <c r="V2495">
        <v>8</v>
      </c>
      <c r="W2495">
        <v>0</v>
      </c>
    </row>
    <row r="2496" spans="2:23" hidden="1">
      <c r="B2496" s="2" t="e">
        <f>IF(C5830="id",0,IF(C5830=C5831,B2495,IF(B2495=0,1,0)))</f>
        <v>#REF!</v>
      </c>
      <c r="F2496">
        <v>993</v>
      </c>
      <c r="G2496">
        <v>1</v>
      </c>
      <c r="H2496">
        <v>13</v>
      </c>
      <c r="I2496">
        <v>4</v>
      </c>
      <c r="J2496">
        <v>165</v>
      </c>
      <c r="K2496">
        <v>16</v>
      </c>
      <c r="L2496">
        <v>2</v>
      </c>
      <c r="M2496">
        <v>55</v>
      </c>
      <c r="N2496">
        <v>148</v>
      </c>
      <c r="P2496">
        <v>154</v>
      </c>
      <c r="Q2496">
        <v>11</v>
      </c>
      <c r="R2496">
        <v>8</v>
      </c>
      <c r="S2496" t="s">
        <v>15</v>
      </c>
      <c r="U2496">
        <v>17</v>
      </c>
      <c r="V2496">
        <v>11</v>
      </c>
      <c r="W2496">
        <v>0</v>
      </c>
    </row>
    <row r="2497" spans="2:23" hidden="1">
      <c r="B2497" s="2" t="e">
        <f>IF(C5831="id",0,IF(C5831=C5832,B2496,IF(B2496=0,1,0)))</f>
        <v>#REF!</v>
      </c>
      <c r="F2497" t="s">
        <v>18</v>
      </c>
      <c r="G2497">
        <v>0</v>
      </c>
      <c r="H2497">
        <v>13</v>
      </c>
      <c r="I2497">
        <v>4</v>
      </c>
      <c r="J2497">
        <v>154</v>
      </c>
      <c r="K2497">
        <v>14</v>
      </c>
      <c r="L2497">
        <v>7</v>
      </c>
      <c r="M2497">
        <v>55</v>
      </c>
      <c r="N2497">
        <v>150</v>
      </c>
      <c r="P2497">
        <v>150</v>
      </c>
      <c r="Q2497">
        <v>13</v>
      </c>
      <c r="R2497">
        <v>4</v>
      </c>
      <c r="S2497" t="s">
        <v>17</v>
      </c>
      <c r="V2497">
        <v>4</v>
      </c>
      <c r="W2497">
        <v>0</v>
      </c>
    </row>
    <row r="2498" spans="2:23" hidden="1">
      <c r="B2498" s="2" t="e">
        <f>IF(C5832="id",0,IF(C5832=C5833,B2497,IF(B2497=0,1,0)))</f>
        <v>#REF!</v>
      </c>
      <c r="F2498" t="s">
        <v>18</v>
      </c>
      <c r="G2498">
        <v>0</v>
      </c>
      <c r="H2498">
        <v>13</v>
      </c>
      <c r="I2498">
        <v>4</v>
      </c>
      <c r="J2498">
        <v>156</v>
      </c>
      <c r="K2498">
        <v>8</v>
      </c>
      <c r="L2498">
        <v>5</v>
      </c>
      <c r="M2498">
        <v>55</v>
      </c>
      <c r="N2498">
        <v>150</v>
      </c>
      <c r="P2498">
        <v>150</v>
      </c>
      <c r="Q2498">
        <v>13</v>
      </c>
      <c r="R2498">
        <v>4</v>
      </c>
      <c r="S2498" t="s">
        <v>17</v>
      </c>
      <c r="V2498">
        <v>6</v>
      </c>
      <c r="W2498">
        <v>0</v>
      </c>
    </row>
    <row r="2499" spans="2:23" hidden="1">
      <c r="B2499" s="2" t="e">
        <f>IF(C5833="id",0,IF(C5833=C5834,B2498,IF(B2498=0,1,0)))</f>
        <v>#REF!</v>
      </c>
      <c r="F2499" t="s">
        <v>18</v>
      </c>
      <c r="G2499">
        <v>0</v>
      </c>
      <c r="H2499">
        <v>13</v>
      </c>
      <c r="I2499">
        <v>4</v>
      </c>
      <c r="J2499">
        <v>156</v>
      </c>
      <c r="K2499">
        <v>13</v>
      </c>
      <c r="L2499">
        <v>10</v>
      </c>
      <c r="M2499">
        <v>55</v>
      </c>
      <c r="N2499">
        <v>150</v>
      </c>
      <c r="P2499">
        <v>150</v>
      </c>
      <c r="Q2499">
        <v>13</v>
      </c>
      <c r="R2499">
        <v>4</v>
      </c>
      <c r="S2499" t="s">
        <v>17</v>
      </c>
      <c r="V2499">
        <v>6</v>
      </c>
      <c r="W2499">
        <v>0</v>
      </c>
    </row>
    <row r="2500" spans="2:23" hidden="1">
      <c r="B2500" s="2" t="e">
        <f>IF(C5834="id",0,IF(C5834=C5835,B2499,IF(B2499=0,1,0)))</f>
        <v>#REF!</v>
      </c>
      <c r="F2500" t="s">
        <v>18</v>
      </c>
      <c r="G2500">
        <v>0</v>
      </c>
      <c r="H2500">
        <v>13</v>
      </c>
      <c r="I2500">
        <v>4</v>
      </c>
      <c r="J2500">
        <v>160</v>
      </c>
      <c r="K2500">
        <v>18</v>
      </c>
      <c r="L2500">
        <v>9</v>
      </c>
      <c r="M2500">
        <v>55</v>
      </c>
      <c r="N2500">
        <v>150</v>
      </c>
      <c r="P2500">
        <v>150</v>
      </c>
      <c r="Q2500">
        <v>13</v>
      </c>
      <c r="R2500">
        <v>4</v>
      </c>
      <c r="S2500" t="s">
        <v>17</v>
      </c>
      <c r="V2500">
        <v>10</v>
      </c>
      <c r="W2500">
        <v>0</v>
      </c>
    </row>
    <row r="2501" spans="2:23" hidden="1">
      <c r="B2501" s="2" t="e">
        <f>IF(C5835="id",0,IF(C5835=C5836,B2500,IF(B2500=0,1,0)))</f>
        <v>#REF!</v>
      </c>
      <c r="F2501">
        <v>944</v>
      </c>
      <c r="G2501">
        <v>1</v>
      </c>
      <c r="H2501">
        <v>13</v>
      </c>
      <c r="I2501">
        <v>4</v>
      </c>
      <c r="J2501">
        <v>160</v>
      </c>
      <c r="K2501">
        <v>11</v>
      </c>
      <c r="L2501">
        <v>12</v>
      </c>
      <c r="M2501">
        <v>55</v>
      </c>
      <c r="N2501">
        <v>150</v>
      </c>
      <c r="P2501">
        <v>156</v>
      </c>
      <c r="Q2501">
        <v>13</v>
      </c>
      <c r="R2501">
        <v>10</v>
      </c>
      <c r="S2501" t="s">
        <v>15</v>
      </c>
      <c r="U2501">
        <v>10</v>
      </c>
      <c r="V2501">
        <v>4</v>
      </c>
      <c r="W2501">
        <v>0</v>
      </c>
    </row>
    <row r="2502" spans="2:23" hidden="1">
      <c r="B2502" s="2" t="e">
        <f>IF(C5836="id",0,IF(C5836=C5837,B2501,IF(B2501=0,1,0)))</f>
        <v>#REF!</v>
      </c>
      <c r="F2502">
        <v>554</v>
      </c>
      <c r="G2502">
        <v>1</v>
      </c>
      <c r="H2502">
        <v>13</v>
      </c>
      <c r="I2502">
        <v>4</v>
      </c>
      <c r="J2502">
        <v>162</v>
      </c>
      <c r="K2502">
        <v>20</v>
      </c>
      <c r="L2502">
        <v>9</v>
      </c>
      <c r="M2502">
        <v>55</v>
      </c>
      <c r="N2502">
        <v>150</v>
      </c>
      <c r="P2502">
        <v>154</v>
      </c>
      <c r="Q2502">
        <v>14</v>
      </c>
      <c r="R2502">
        <v>7</v>
      </c>
      <c r="S2502" t="s">
        <v>15</v>
      </c>
      <c r="U2502">
        <v>12</v>
      </c>
      <c r="V2502">
        <v>8</v>
      </c>
      <c r="W2502">
        <v>0</v>
      </c>
    </row>
    <row r="2503" spans="2:23" hidden="1">
      <c r="B2503" s="2" t="e">
        <f>IF(C5837="id",0,IF(C5837=C5838,B2502,IF(B2502=0,1,0)))</f>
        <v>#REF!</v>
      </c>
      <c r="F2503">
        <v>1193</v>
      </c>
      <c r="G2503">
        <v>1</v>
      </c>
      <c r="H2503">
        <v>13</v>
      </c>
      <c r="I2503">
        <v>4</v>
      </c>
      <c r="J2503">
        <v>164</v>
      </c>
      <c r="K2503">
        <v>17</v>
      </c>
      <c r="L2503">
        <v>12</v>
      </c>
      <c r="M2503">
        <v>55</v>
      </c>
      <c r="N2503">
        <v>150</v>
      </c>
      <c r="P2503">
        <v>160</v>
      </c>
      <c r="Q2503">
        <v>18</v>
      </c>
      <c r="R2503">
        <v>9</v>
      </c>
      <c r="S2503" t="s">
        <v>15</v>
      </c>
      <c r="U2503">
        <v>14</v>
      </c>
      <c r="V2503">
        <v>4</v>
      </c>
      <c r="W2503">
        <v>0</v>
      </c>
    </row>
    <row r="2504" spans="2:23" hidden="1">
      <c r="B2504" s="2" t="e">
        <f>IF(C5838="id",0,IF(C5838=C5839,B2503,IF(B2503=0,1,0)))</f>
        <v>#REF!</v>
      </c>
      <c r="F2504">
        <v>1151</v>
      </c>
      <c r="G2504">
        <v>1</v>
      </c>
      <c r="H2504">
        <v>13</v>
      </c>
      <c r="I2504">
        <v>4</v>
      </c>
      <c r="J2504">
        <v>166</v>
      </c>
      <c r="K2504">
        <v>2</v>
      </c>
      <c r="L2504">
        <v>1</v>
      </c>
      <c r="M2504">
        <v>55</v>
      </c>
      <c r="N2504">
        <v>150</v>
      </c>
      <c r="P2504">
        <v>156</v>
      </c>
      <c r="Q2504">
        <v>8</v>
      </c>
      <c r="R2504">
        <v>5</v>
      </c>
      <c r="S2504" t="s">
        <v>15</v>
      </c>
      <c r="U2504">
        <v>16</v>
      </c>
      <c r="V2504">
        <v>10</v>
      </c>
      <c r="W2504">
        <v>0</v>
      </c>
    </row>
    <row r="2505" spans="2:23" hidden="1">
      <c r="B2505" s="2" t="e">
        <f>IF(C5839="id",0,IF(C5839=C5840,B2504,IF(B2504=0,1,0)))</f>
        <v>#REF!</v>
      </c>
      <c r="F2505" t="s">
        <v>18</v>
      </c>
      <c r="G2505">
        <v>0</v>
      </c>
      <c r="H2505">
        <v>13</v>
      </c>
      <c r="I2505">
        <v>4</v>
      </c>
      <c r="J2505">
        <v>153</v>
      </c>
      <c r="K2505">
        <v>12</v>
      </c>
      <c r="L2505">
        <v>5</v>
      </c>
      <c r="M2505">
        <v>55</v>
      </c>
      <c r="N2505">
        <v>151</v>
      </c>
      <c r="P2505">
        <v>151</v>
      </c>
      <c r="Q2505">
        <v>13</v>
      </c>
      <c r="R2505">
        <v>4</v>
      </c>
      <c r="S2505" t="s">
        <v>17</v>
      </c>
      <c r="V2505">
        <v>2</v>
      </c>
      <c r="W2505">
        <v>0</v>
      </c>
    </row>
    <row r="2506" spans="2:23" hidden="1">
      <c r="B2506" s="2" t="e">
        <f>IF(C5840="id",0,IF(C5840=C5841,B2505,IF(B2505=0,1,0)))</f>
        <v>#REF!</v>
      </c>
      <c r="F2506" t="s">
        <v>18</v>
      </c>
      <c r="G2506">
        <v>0</v>
      </c>
      <c r="H2506">
        <v>13</v>
      </c>
      <c r="I2506">
        <v>4</v>
      </c>
      <c r="J2506">
        <v>156</v>
      </c>
      <c r="K2506">
        <v>17</v>
      </c>
      <c r="L2506">
        <v>5</v>
      </c>
      <c r="M2506">
        <v>55</v>
      </c>
      <c r="N2506">
        <v>151</v>
      </c>
      <c r="P2506">
        <v>151</v>
      </c>
      <c r="Q2506">
        <v>13</v>
      </c>
      <c r="R2506">
        <v>4</v>
      </c>
      <c r="S2506" t="s">
        <v>17</v>
      </c>
      <c r="V2506">
        <v>5</v>
      </c>
      <c r="W2506">
        <v>0</v>
      </c>
    </row>
    <row r="2507" spans="2:23" hidden="1">
      <c r="B2507" s="2" t="e">
        <f>IF(C5841="id",0,IF(C5841=C5842,B2506,IF(B2506=0,1,0)))</f>
        <v>#REF!</v>
      </c>
      <c r="F2507">
        <v>476</v>
      </c>
      <c r="G2507">
        <v>1</v>
      </c>
      <c r="H2507">
        <v>13</v>
      </c>
      <c r="I2507">
        <v>4</v>
      </c>
      <c r="J2507">
        <v>160</v>
      </c>
      <c r="K2507">
        <v>16</v>
      </c>
      <c r="L2507">
        <v>8</v>
      </c>
      <c r="M2507">
        <v>55</v>
      </c>
      <c r="N2507">
        <v>151</v>
      </c>
      <c r="P2507">
        <v>153</v>
      </c>
      <c r="Q2507">
        <v>12</v>
      </c>
      <c r="R2507">
        <v>5</v>
      </c>
      <c r="S2507" t="s">
        <v>15</v>
      </c>
      <c r="U2507">
        <v>9</v>
      </c>
      <c r="V2507">
        <v>7</v>
      </c>
      <c r="W2507">
        <v>0</v>
      </c>
    </row>
    <row r="2508" spans="2:23" hidden="1">
      <c r="B2508" s="2" t="e">
        <f>IF(C5842="id",0,IF(C5842=C5843,B2507,IF(B2507=0,1,0)))</f>
        <v>#REF!</v>
      </c>
      <c r="F2508">
        <v>1034</v>
      </c>
      <c r="G2508">
        <v>1</v>
      </c>
      <c r="H2508">
        <v>13</v>
      </c>
      <c r="I2508">
        <v>4</v>
      </c>
      <c r="J2508">
        <v>165</v>
      </c>
      <c r="K2508">
        <v>15</v>
      </c>
      <c r="L2508">
        <v>-2</v>
      </c>
      <c r="M2508">
        <v>55</v>
      </c>
      <c r="N2508">
        <v>151</v>
      </c>
      <c r="P2508">
        <v>156</v>
      </c>
      <c r="Q2508">
        <v>17</v>
      </c>
      <c r="R2508">
        <v>5</v>
      </c>
      <c r="S2508" t="s">
        <v>15</v>
      </c>
      <c r="U2508">
        <v>14</v>
      </c>
      <c r="V2508">
        <v>9</v>
      </c>
      <c r="W2508">
        <v>0</v>
      </c>
    </row>
    <row r="2509" spans="2:23" hidden="1">
      <c r="B2509" s="2" t="e">
        <f>IF(C5843="id",0,IF(C5843=C5844,B2508,IF(B2508=0,1,0)))</f>
        <v>#REF!</v>
      </c>
      <c r="F2509" t="s">
        <v>18</v>
      </c>
      <c r="G2509">
        <v>0</v>
      </c>
      <c r="H2509">
        <v>13</v>
      </c>
      <c r="I2509">
        <v>4</v>
      </c>
      <c r="J2509">
        <v>162</v>
      </c>
      <c r="K2509">
        <v>18</v>
      </c>
      <c r="L2509">
        <v>9</v>
      </c>
      <c r="M2509">
        <v>55</v>
      </c>
      <c r="N2509">
        <v>152</v>
      </c>
      <c r="P2509">
        <v>152</v>
      </c>
      <c r="Q2509">
        <v>13</v>
      </c>
      <c r="R2509">
        <v>4</v>
      </c>
      <c r="S2509" t="s">
        <v>17</v>
      </c>
      <c r="V2509">
        <v>10</v>
      </c>
      <c r="W2509">
        <v>0</v>
      </c>
    </row>
    <row r="2510" spans="2:23" hidden="1">
      <c r="B2510" s="2" t="e">
        <f>IF(C5844="id",0,IF(C5844=C5845,B2509,IF(B2509=0,1,0)))</f>
        <v>#REF!</v>
      </c>
      <c r="F2510" t="s">
        <v>18</v>
      </c>
      <c r="G2510">
        <v>0</v>
      </c>
      <c r="H2510">
        <v>13</v>
      </c>
      <c r="I2510">
        <v>4</v>
      </c>
      <c r="J2510">
        <v>163</v>
      </c>
      <c r="K2510">
        <v>5</v>
      </c>
      <c r="L2510">
        <v>7</v>
      </c>
      <c r="M2510">
        <v>55</v>
      </c>
      <c r="N2510">
        <v>152</v>
      </c>
      <c r="P2510">
        <v>152</v>
      </c>
      <c r="Q2510">
        <v>13</v>
      </c>
      <c r="R2510">
        <v>4</v>
      </c>
      <c r="S2510" t="s">
        <v>17</v>
      </c>
      <c r="V2510">
        <v>11</v>
      </c>
      <c r="W2510">
        <v>0</v>
      </c>
    </row>
    <row r="2511" spans="2:23" hidden="1">
      <c r="B2511" s="2" t="e">
        <f>IF(C5845="id",0,IF(C5845=C5846,B2510,IF(B2510=0,1,0)))</f>
        <v>#REF!</v>
      </c>
      <c r="F2511" t="s">
        <v>18</v>
      </c>
      <c r="G2511">
        <v>0</v>
      </c>
      <c r="H2511">
        <v>13</v>
      </c>
      <c r="I2511">
        <v>4</v>
      </c>
      <c r="J2511">
        <v>163</v>
      </c>
      <c r="K2511">
        <v>20</v>
      </c>
      <c r="L2511">
        <v>8</v>
      </c>
      <c r="M2511">
        <v>55</v>
      </c>
      <c r="N2511">
        <v>152</v>
      </c>
      <c r="P2511">
        <v>152</v>
      </c>
      <c r="Q2511">
        <v>13</v>
      </c>
      <c r="R2511">
        <v>4</v>
      </c>
      <c r="S2511" t="s">
        <v>17</v>
      </c>
      <c r="V2511">
        <v>11</v>
      </c>
      <c r="W2511">
        <v>0</v>
      </c>
    </row>
    <row r="2512" spans="2:23" hidden="1">
      <c r="B2512" s="2" t="e">
        <f>IF(C5846="id",0,IF(C5846=C5847,B2511,IF(B2511=0,1,0)))</f>
        <v>#REF!</v>
      </c>
      <c r="F2512">
        <v>1194</v>
      </c>
      <c r="G2512">
        <v>1</v>
      </c>
      <c r="H2512">
        <v>13</v>
      </c>
      <c r="I2512">
        <v>4</v>
      </c>
      <c r="J2512">
        <v>170</v>
      </c>
      <c r="K2512">
        <v>23</v>
      </c>
      <c r="L2512">
        <v>6</v>
      </c>
      <c r="M2512">
        <v>55</v>
      </c>
      <c r="N2512">
        <v>152</v>
      </c>
      <c r="P2512">
        <v>162</v>
      </c>
      <c r="Q2512">
        <v>18</v>
      </c>
      <c r="R2512">
        <v>9</v>
      </c>
      <c r="S2512" t="s">
        <v>15</v>
      </c>
      <c r="U2512">
        <v>18</v>
      </c>
      <c r="V2512">
        <v>8</v>
      </c>
      <c r="W2512">
        <v>0</v>
      </c>
    </row>
    <row r="2513" spans="2:23" hidden="1">
      <c r="B2513" s="2" t="e">
        <f>IF(C5847="id",0,IF(C5847=C5848,B2512,IF(B2512=0,1,0)))</f>
        <v>#REF!</v>
      </c>
      <c r="F2513">
        <v>1791</v>
      </c>
      <c r="G2513">
        <v>1</v>
      </c>
      <c r="H2513">
        <v>13</v>
      </c>
      <c r="I2513">
        <v>4</v>
      </c>
      <c r="J2513">
        <v>170</v>
      </c>
      <c r="K2513">
        <v>4</v>
      </c>
      <c r="L2513">
        <v>13</v>
      </c>
      <c r="M2513">
        <v>55</v>
      </c>
      <c r="N2513">
        <v>152</v>
      </c>
      <c r="P2513">
        <v>163</v>
      </c>
      <c r="Q2513">
        <v>5</v>
      </c>
      <c r="R2513">
        <v>7</v>
      </c>
      <c r="S2513" t="s">
        <v>15</v>
      </c>
      <c r="U2513">
        <v>18</v>
      </c>
      <c r="V2513">
        <v>7</v>
      </c>
      <c r="W2513">
        <v>0</v>
      </c>
    </row>
    <row r="2514" spans="2:23" hidden="1">
      <c r="B2514" s="2" t="e">
        <f>IF(C5848="id",0,IF(C5848=C5849,B2513,IF(B2513=0,1,0)))</f>
        <v>#REF!</v>
      </c>
      <c r="F2514">
        <v>1515</v>
      </c>
      <c r="G2514">
        <v>1</v>
      </c>
      <c r="H2514">
        <v>13</v>
      </c>
      <c r="I2514">
        <v>4</v>
      </c>
      <c r="J2514">
        <v>172</v>
      </c>
      <c r="K2514">
        <v>25</v>
      </c>
      <c r="L2514">
        <v>4</v>
      </c>
      <c r="M2514">
        <v>55</v>
      </c>
      <c r="N2514">
        <v>152</v>
      </c>
      <c r="P2514">
        <v>163</v>
      </c>
      <c r="Q2514">
        <v>20</v>
      </c>
      <c r="R2514">
        <v>8</v>
      </c>
      <c r="S2514" t="s">
        <v>15</v>
      </c>
      <c r="U2514">
        <v>20</v>
      </c>
      <c r="V2514">
        <v>9</v>
      </c>
      <c r="W2514">
        <v>0</v>
      </c>
    </row>
    <row r="2515" spans="2:23" hidden="1">
      <c r="B2515" s="2" t="e">
        <f>IF(C5849="id",0,IF(C5849=C5850,B2514,IF(B2514=0,1,0)))</f>
        <v>#REF!</v>
      </c>
      <c r="F2515" t="s">
        <v>18</v>
      </c>
      <c r="G2515">
        <v>0</v>
      </c>
      <c r="H2515">
        <v>13</v>
      </c>
      <c r="I2515">
        <v>4</v>
      </c>
      <c r="J2515">
        <v>155</v>
      </c>
      <c r="K2515">
        <v>12</v>
      </c>
      <c r="L2515">
        <v>5</v>
      </c>
      <c r="M2515">
        <v>55</v>
      </c>
      <c r="N2515">
        <v>153</v>
      </c>
      <c r="P2515">
        <v>153</v>
      </c>
      <c r="Q2515">
        <v>13</v>
      </c>
      <c r="R2515">
        <v>4</v>
      </c>
      <c r="S2515" t="s">
        <v>17</v>
      </c>
      <c r="V2515">
        <v>2</v>
      </c>
      <c r="W2515">
        <v>0</v>
      </c>
    </row>
    <row r="2516" spans="2:23" hidden="1">
      <c r="B2516" s="2" t="e">
        <f>IF(C5850="id",0,IF(C5850=C5851,B2515,IF(B2515=0,1,0)))</f>
        <v>#REF!</v>
      </c>
      <c r="F2516" t="s">
        <v>18</v>
      </c>
      <c r="G2516">
        <v>0</v>
      </c>
      <c r="H2516">
        <v>13</v>
      </c>
      <c r="I2516">
        <v>4</v>
      </c>
      <c r="J2516">
        <v>161</v>
      </c>
      <c r="K2516">
        <v>20</v>
      </c>
      <c r="L2516">
        <v>5</v>
      </c>
      <c r="M2516">
        <v>55</v>
      </c>
      <c r="N2516">
        <v>153</v>
      </c>
      <c r="P2516">
        <v>153</v>
      </c>
      <c r="Q2516">
        <v>13</v>
      </c>
      <c r="R2516">
        <v>4</v>
      </c>
      <c r="S2516" t="s">
        <v>17</v>
      </c>
      <c r="V2516">
        <v>8</v>
      </c>
      <c r="W2516">
        <v>0</v>
      </c>
    </row>
    <row r="2517" spans="2:23" hidden="1">
      <c r="B2517" s="2" t="e">
        <f>IF(C5851="id",0,IF(C5851=C5852,B2516,IF(B2516=0,1,0)))</f>
        <v>#REF!</v>
      </c>
      <c r="F2517" t="s">
        <v>18</v>
      </c>
      <c r="G2517">
        <v>0</v>
      </c>
      <c r="H2517">
        <v>13</v>
      </c>
      <c r="I2517">
        <v>4</v>
      </c>
      <c r="J2517">
        <v>162</v>
      </c>
      <c r="K2517">
        <v>5</v>
      </c>
      <c r="L2517">
        <v>5</v>
      </c>
      <c r="M2517">
        <v>55</v>
      </c>
      <c r="N2517">
        <v>153</v>
      </c>
      <c r="P2517">
        <v>153</v>
      </c>
      <c r="Q2517">
        <v>13</v>
      </c>
      <c r="R2517">
        <v>4</v>
      </c>
      <c r="S2517" t="s">
        <v>17</v>
      </c>
      <c r="V2517">
        <v>9</v>
      </c>
      <c r="W2517">
        <v>0</v>
      </c>
    </row>
    <row r="2518" spans="2:23" hidden="1">
      <c r="B2518" s="2" t="e">
        <f>IF(C5852="id",0,IF(C5852=C5853,B2517,IF(B2517=0,1,0)))</f>
        <v>#REF!</v>
      </c>
      <c r="F2518" t="s">
        <v>18</v>
      </c>
      <c r="G2518">
        <v>0</v>
      </c>
      <c r="H2518">
        <v>13</v>
      </c>
      <c r="I2518">
        <v>4</v>
      </c>
      <c r="J2518">
        <v>162</v>
      </c>
      <c r="K2518">
        <v>20</v>
      </c>
      <c r="L2518">
        <v>2</v>
      </c>
      <c r="M2518">
        <v>55</v>
      </c>
      <c r="N2518">
        <v>153</v>
      </c>
      <c r="P2518">
        <v>153</v>
      </c>
      <c r="Q2518">
        <v>13</v>
      </c>
      <c r="R2518">
        <v>4</v>
      </c>
      <c r="S2518" t="s">
        <v>17</v>
      </c>
      <c r="V2518">
        <v>9</v>
      </c>
      <c r="W2518">
        <v>0</v>
      </c>
    </row>
    <row r="2519" spans="2:23" hidden="1">
      <c r="B2519" s="2" t="e">
        <f>IF(C5853="id",0,IF(C5853=C5854,B2518,IF(B2518=0,1,0)))</f>
        <v>#REF!</v>
      </c>
      <c r="F2519">
        <v>1323</v>
      </c>
      <c r="G2519">
        <v>1</v>
      </c>
      <c r="H2519">
        <v>13</v>
      </c>
      <c r="I2519">
        <v>4</v>
      </c>
      <c r="J2519">
        <v>165</v>
      </c>
      <c r="K2519">
        <v>7</v>
      </c>
      <c r="L2519">
        <v>6</v>
      </c>
      <c r="M2519">
        <v>55</v>
      </c>
      <c r="N2519">
        <v>153</v>
      </c>
      <c r="P2519">
        <v>162</v>
      </c>
      <c r="Q2519">
        <v>5</v>
      </c>
      <c r="R2519">
        <v>5</v>
      </c>
      <c r="S2519" t="s">
        <v>15</v>
      </c>
      <c r="U2519">
        <v>12</v>
      </c>
      <c r="V2519">
        <v>3</v>
      </c>
      <c r="W2519">
        <v>0</v>
      </c>
    </row>
    <row r="2520" spans="2:23" hidden="1">
      <c r="B2520" s="2" t="e">
        <f>IF(C5854="id",0,IF(C5854=C5855,B2519,IF(B2519=0,1,0)))</f>
        <v>#REF!</v>
      </c>
      <c r="F2520">
        <v>780</v>
      </c>
      <c r="G2520">
        <v>1</v>
      </c>
      <c r="H2520">
        <v>13</v>
      </c>
      <c r="I2520">
        <v>4</v>
      </c>
      <c r="J2520">
        <v>168</v>
      </c>
      <c r="K2520">
        <v>15</v>
      </c>
      <c r="L2520">
        <v>3</v>
      </c>
      <c r="M2520">
        <v>55</v>
      </c>
      <c r="N2520">
        <v>153</v>
      </c>
      <c r="P2520">
        <v>161</v>
      </c>
      <c r="Q2520">
        <v>20</v>
      </c>
      <c r="R2520">
        <v>5</v>
      </c>
      <c r="S2520" t="s">
        <v>15</v>
      </c>
      <c r="U2520">
        <v>15</v>
      </c>
      <c r="V2520">
        <v>7</v>
      </c>
      <c r="W2520">
        <v>0</v>
      </c>
    </row>
    <row r="2521" spans="2:23" hidden="1">
      <c r="B2521" s="2" t="e">
        <f>IF(C5855="id",0,IF(C5855=C5856,B2520,IF(B2520=0,1,0)))</f>
        <v>#REF!</v>
      </c>
      <c r="F2521">
        <v>832</v>
      </c>
      <c r="G2521">
        <v>1</v>
      </c>
      <c r="H2521">
        <v>13</v>
      </c>
      <c r="I2521">
        <v>4</v>
      </c>
      <c r="J2521">
        <v>168</v>
      </c>
      <c r="K2521">
        <v>5</v>
      </c>
      <c r="L2521">
        <v>-1</v>
      </c>
      <c r="M2521">
        <v>55</v>
      </c>
      <c r="N2521">
        <v>153</v>
      </c>
      <c r="P2521">
        <v>155</v>
      </c>
      <c r="Q2521">
        <v>12</v>
      </c>
      <c r="R2521">
        <v>5</v>
      </c>
      <c r="S2521" t="s">
        <v>15</v>
      </c>
      <c r="U2521">
        <v>15</v>
      </c>
      <c r="V2521">
        <v>13</v>
      </c>
      <c r="W2521">
        <v>0</v>
      </c>
    </row>
    <row r="2522" spans="2:23" hidden="1">
      <c r="B2522" s="2" t="e">
        <f>IF(C5856="id",0,IF(C5856=C5857,B2521,IF(B2521=0,1,0)))</f>
        <v>#REF!</v>
      </c>
      <c r="F2522">
        <v>571</v>
      </c>
      <c r="G2522">
        <v>1</v>
      </c>
      <c r="H2522">
        <v>13</v>
      </c>
      <c r="I2522">
        <v>4</v>
      </c>
      <c r="J2522">
        <v>172</v>
      </c>
      <c r="K2522">
        <v>16</v>
      </c>
      <c r="L2522">
        <v>8</v>
      </c>
      <c r="M2522">
        <v>55</v>
      </c>
      <c r="N2522">
        <v>153</v>
      </c>
      <c r="P2522">
        <v>162</v>
      </c>
      <c r="Q2522">
        <v>20</v>
      </c>
      <c r="R2522">
        <v>2</v>
      </c>
      <c r="S2522" t="s">
        <v>15</v>
      </c>
      <c r="U2522">
        <v>19</v>
      </c>
      <c r="V2522">
        <v>10</v>
      </c>
      <c r="W2522">
        <v>0</v>
      </c>
    </row>
    <row r="2523" spans="2:23" hidden="1">
      <c r="B2523" s="2" t="e">
        <f>IF(C5857="id",0,IF(C5857=C5858,B2522,IF(B2522=0,1,0)))</f>
        <v>#REF!</v>
      </c>
      <c r="F2523">
        <v>1345</v>
      </c>
      <c r="G2523">
        <v>1</v>
      </c>
      <c r="H2523">
        <v>13</v>
      </c>
      <c r="I2523">
        <v>4</v>
      </c>
      <c r="J2523">
        <v>174</v>
      </c>
      <c r="K2523">
        <v>-1</v>
      </c>
      <c r="L2523">
        <v>-1</v>
      </c>
      <c r="M2523">
        <v>55</v>
      </c>
      <c r="N2523">
        <v>153</v>
      </c>
      <c r="P2523">
        <v>162</v>
      </c>
      <c r="Q2523">
        <v>5</v>
      </c>
      <c r="R2523">
        <v>5</v>
      </c>
      <c r="S2523" t="s">
        <v>15</v>
      </c>
      <c r="U2523">
        <v>21</v>
      </c>
      <c r="V2523">
        <v>12</v>
      </c>
      <c r="W2523">
        <v>0</v>
      </c>
    </row>
    <row r="2524" spans="2:23" hidden="1">
      <c r="B2524" s="2" t="e">
        <f>IF(C5858="id",0,IF(C5858=C5859,B2523,IF(B2523=0,1,0)))</f>
        <v>#REF!</v>
      </c>
      <c r="F2524" t="s">
        <v>18</v>
      </c>
      <c r="G2524">
        <v>0</v>
      </c>
      <c r="H2524">
        <v>13</v>
      </c>
      <c r="I2524">
        <v>4</v>
      </c>
      <c r="J2524">
        <v>160</v>
      </c>
      <c r="K2524">
        <v>8</v>
      </c>
      <c r="L2524">
        <v>5</v>
      </c>
      <c r="M2524">
        <v>55</v>
      </c>
      <c r="N2524">
        <v>154</v>
      </c>
      <c r="P2524">
        <v>154</v>
      </c>
      <c r="Q2524">
        <v>13</v>
      </c>
      <c r="R2524">
        <v>4</v>
      </c>
      <c r="S2524" t="s">
        <v>17</v>
      </c>
      <c r="V2524">
        <v>6</v>
      </c>
      <c r="W2524">
        <v>0</v>
      </c>
    </row>
    <row r="2525" spans="2:23" hidden="1">
      <c r="B2525" s="2" t="e">
        <f>IF(C5859="id",0,IF(C5859=C5860,B2524,IF(B2524=0,1,0)))</f>
        <v>#REF!</v>
      </c>
      <c r="F2525" t="s">
        <v>18</v>
      </c>
      <c r="G2525">
        <v>0</v>
      </c>
      <c r="H2525">
        <v>13</v>
      </c>
      <c r="I2525">
        <v>4</v>
      </c>
      <c r="J2525">
        <v>162</v>
      </c>
      <c r="K2525">
        <v>19</v>
      </c>
      <c r="L2525">
        <v>6</v>
      </c>
      <c r="M2525">
        <v>55</v>
      </c>
      <c r="N2525">
        <v>154</v>
      </c>
      <c r="P2525">
        <v>154</v>
      </c>
      <c r="Q2525">
        <v>13</v>
      </c>
      <c r="R2525">
        <v>4</v>
      </c>
      <c r="S2525" t="s">
        <v>17</v>
      </c>
      <c r="V2525">
        <v>8</v>
      </c>
      <c r="W2525">
        <v>0</v>
      </c>
    </row>
    <row r="2526" spans="2:23" hidden="1">
      <c r="B2526" s="2" t="e">
        <f>IF(C5860="id",0,IF(C5860=C5861,B2525,IF(B2525=0,1,0)))</f>
        <v>#REF!</v>
      </c>
      <c r="F2526" t="s">
        <v>18</v>
      </c>
      <c r="G2526">
        <v>0</v>
      </c>
      <c r="H2526">
        <v>13</v>
      </c>
      <c r="I2526">
        <v>4</v>
      </c>
      <c r="J2526">
        <v>164</v>
      </c>
      <c r="K2526">
        <v>18</v>
      </c>
      <c r="L2526">
        <v>9</v>
      </c>
      <c r="M2526">
        <v>55</v>
      </c>
      <c r="N2526">
        <v>154</v>
      </c>
      <c r="P2526">
        <v>154</v>
      </c>
      <c r="Q2526">
        <v>13</v>
      </c>
      <c r="R2526">
        <v>4</v>
      </c>
      <c r="S2526" t="s">
        <v>17</v>
      </c>
      <c r="V2526">
        <v>10</v>
      </c>
      <c r="W2526">
        <v>0</v>
      </c>
    </row>
    <row r="2527" spans="2:23" hidden="1">
      <c r="B2527" s="2" t="e">
        <f>IF(C5861="id",0,IF(C5861=C5862,B2526,IF(B2526=0,1,0)))</f>
        <v>#REF!</v>
      </c>
      <c r="F2527" t="s">
        <v>18</v>
      </c>
      <c r="G2527">
        <v>0</v>
      </c>
      <c r="H2527">
        <v>13</v>
      </c>
      <c r="I2527">
        <v>4</v>
      </c>
      <c r="J2527">
        <v>165</v>
      </c>
      <c r="K2527">
        <v>3</v>
      </c>
      <c r="L2527">
        <v>5</v>
      </c>
      <c r="M2527">
        <v>55</v>
      </c>
      <c r="N2527">
        <v>154</v>
      </c>
      <c r="P2527">
        <v>154</v>
      </c>
      <c r="Q2527">
        <v>13</v>
      </c>
      <c r="R2527">
        <v>4</v>
      </c>
      <c r="S2527" t="s">
        <v>17</v>
      </c>
      <c r="V2527">
        <v>11</v>
      </c>
      <c r="W2527">
        <v>0</v>
      </c>
    </row>
    <row r="2528" spans="2:23" hidden="1">
      <c r="B2528" s="2" t="e">
        <f>IF(C5862="id",0,IF(C5862=C5863,B2527,IF(B2527=0,1,0)))</f>
        <v>#REF!</v>
      </c>
      <c r="F2528" t="s">
        <v>18</v>
      </c>
      <c r="G2528">
        <v>0</v>
      </c>
      <c r="H2528">
        <v>13</v>
      </c>
      <c r="I2528">
        <v>4</v>
      </c>
      <c r="J2528">
        <v>166</v>
      </c>
      <c r="K2528">
        <v>5</v>
      </c>
      <c r="L2528">
        <v>8</v>
      </c>
      <c r="M2528">
        <v>55</v>
      </c>
      <c r="N2528">
        <v>154</v>
      </c>
      <c r="P2528">
        <v>154</v>
      </c>
      <c r="Q2528">
        <v>13</v>
      </c>
      <c r="R2528">
        <v>4</v>
      </c>
      <c r="S2528" t="s">
        <v>17</v>
      </c>
      <c r="V2528">
        <v>12</v>
      </c>
      <c r="W2528">
        <v>0</v>
      </c>
    </row>
    <row r="2529" spans="2:23" hidden="1">
      <c r="B2529" s="2" t="e">
        <f>IF(C5863="id",0,IF(C5863=C5864,B2528,IF(B2528=0,1,0)))</f>
        <v>#REF!</v>
      </c>
      <c r="F2529">
        <v>1374</v>
      </c>
      <c r="G2529">
        <v>1</v>
      </c>
      <c r="H2529">
        <v>13</v>
      </c>
      <c r="I2529">
        <v>4</v>
      </c>
      <c r="J2529">
        <v>164</v>
      </c>
      <c r="K2529">
        <v>18</v>
      </c>
      <c r="L2529">
        <v>5</v>
      </c>
      <c r="M2529">
        <v>55</v>
      </c>
      <c r="N2529">
        <v>154</v>
      </c>
      <c r="P2529">
        <v>162</v>
      </c>
      <c r="Q2529">
        <v>19</v>
      </c>
      <c r="R2529">
        <v>6</v>
      </c>
      <c r="S2529" t="s">
        <v>15</v>
      </c>
      <c r="U2529">
        <v>10</v>
      </c>
      <c r="V2529">
        <v>2</v>
      </c>
      <c r="W2529">
        <v>0</v>
      </c>
    </row>
    <row r="2530" spans="2:23" hidden="1">
      <c r="B2530" s="2" t="e">
        <f>IF(C5864="id",0,IF(C5864=C5865,B2529,IF(B2529=0,1,0)))</f>
        <v>#REF!</v>
      </c>
      <c r="F2530">
        <v>1145</v>
      </c>
      <c r="G2530">
        <v>1</v>
      </c>
      <c r="H2530">
        <v>13</v>
      </c>
      <c r="I2530">
        <v>4</v>
      </c>
      <c r="J2530">
        <v>164</v>
      </c>
      <c r="K2530">
        <v>12</v>
      </c>
      <c r="L2530">
        <v>5</v>
      </c>
      <c r="M2530">
        <v>55</v>
      </c>
      <c r="N2530">
        <v>154</v>
      </c>
      <c r="P2530">
        <v>160</v>
      </c>
      <c r="Q2530">
        <v>8</v>
      </c>
      <c r="R2530">
        <v>5</v>
      </c>
      <c r="S2530" t="s">
        <v>15</v>
      </c>
      <c r="U2530">
        <v>10</v>
      </c>
      <c r="V2530">
        <v>4</v>
      </c>
      <c r="W2530">
        <v>0</v>
      </c>
    </row>
    <row r="2531" spans="2:23" hidden="1">
      <c r="B2531" s="2" t="e">
        <f>IF(C5865="id",0,IF(C5865=C5866,B2530,IF(B2530=0,1,0)))</f>
        <v>#REF!</v>
      </c>
      <c r="F2531">
        <v>346</v>
      </c>
      <c r="G2531">
        <v>1</v>
      </c>
      <c r="H2531">
        <v>13</v>
      </c>
      <c r="I2531">
        <v>4</v>
      </c>
      <c r="J2531">
        <v>171</v>
      </c>
      <c r="K2531">
        <v>5</v>
      </c>
      <c r="L2531">
        <v>1</v>
      </c>
      <c r="M2531">
        <v>55</v>
      </c>
      <c r="N2531">
        <v>154</v>
      </c>
      <c r="P2531">
        <v>165</v>
      </c>
      <c r="Q2531">
        <v>3</v>
      </c>
      <c r="R2531">
        <v>5</v>
      </c>
      <c r="S2531" t="s">
        <v>15</v>
      </c>
      <c r="U2531">
        <v>17</v>
      </c>
      <c r="V2531">
        <v>6</v>
      </c>
      <c r="W2531">
        <v>0</v>
      </c>
    </row>
    <row r="2532" spans="2:23" hidden="1">
      <c r="B2532" s="2" t="e">
        <f>IF(C5866="id",0,IF(C5866=C5867,B2531,IF(B2531=0,1,0)))</f>
        <v>#REF!</v>
      </c>
      <c r="F2532">
        <v>987</v>
      </c>
      <c r="G2532">
        <v>1</v>
      </c>
      <c r="H2532">
        <v>13</v>
      </c>
      <c r="I2532">
        <v>4</v>
      </c>
      <c r="J2532">
        <v>174</v>
      </c>
      <c r="K2532">
        <v>12</v>
      </c>
      <c r="L2532">
        <v>13</v>
      </c>
      <c r="M2532">
        <v>55</v>
      </c>
      <c r="N2532">
        <v>154</v>
      </c>
      <c r="P2532">
        <v>164</v>
      </c>
      <c r="Q2532">
        <v>18</v>
      </c>
      <c r="R2532">
        <v>9</v>
      </c>
      <c r="S2532" t="s">
        <v>15</v>
      </c>
      <c r="U2532">
        <v>20</v>
      </c>
      <c r="V2532">
        <v>10</v>
      </c>
      <c r="W2532">
        <v>0</v>
      </c>
    </row>
    <row r="2533" spans="2:23" hidden="1">
      <c r="B2533" s="2" t="e">
        <f>IF(C5867="id",0,IF(C5867=C5868,B2532,IF(B2532=0,1,0)))</f>
        <v>#REF!</v>
      </c>
      <c r="F2533">
        <v>1721</v>
      </c>
      <c r="G2533">
        <v>1</v>
      </c>
      <c r="H2533">
        <v>13</v>
      </c>
      <c r="I2533">
        <v>4</v>
      </c>
      <c r="J2533">
        <v>176</v>
      </c>
      <c r="K2533">
        <v>2</v>
      </c>
      <c r="L2533">
        <v>15</v>
      </c>
      <c r="M2533">
        <v>55</v>
      </c>
      <c r="N2533">
        <v>154</v>
      </c>
      <c r="P2533">
        <v>166</v>
      </c>
      <c r="Q2533">
        <v>5</v>
      </c>
      <c r="R2533">
        <v>8</v>
      </c>
      <c r="S2533" t="s">
        <v>15</v>
      </c>
      <c r="U2533">
        <v>22</v>
      </c>
      <c r="V2533">
        <v>10</v>
      </c>
      <c r="W2533">
        <v>0</v>
      </c>
    </row>
    <row r="2534" spans="2:23" hidden="1">
      <c r="B2534" s="2" t="e">
        <f>IF(C5868="id",0,IF(C5868=C5869,B2533,IF(B2533=0,1,0)))</f>
        <v>#REF!</v>
      </c>
      <c r="F2534" t="s">
        <v>18</v>
      </c>
      <c r="G2534">
        <v>0</v>
      </c>
      <c r="H2534">
        <v>13</v>
      </c>
      <c r="I2534">
        <v>4</v>
      </c>
      <c r="J2534">
        <v>166</v>
      </c>
      <c r="K2534">
        <v>8</v>
      </c>
      <c r="L2534">
        <v>10</v>
      </c>
      <c r="M2534">
        <v>55</v>
      </c>
      <c r="N2534">
        <v>155</v>
      </c>
      <c r="P2534">
        <v>155</v>
      </c>
      <c r="Q2534">
        <v>13</v>
      </c>
      <c r="R2534">
        <v>4</v>
      </c>
      <c r="S2534" t="s">
        <v>17</v>
      </c>
      <c r="V2534">
        <v>11</v>
      </c>
      <c r="W2534">
        <v>0</v>
      </c>
    </row>
    <row r="2535" spans="2:23" hidden="1">
      <c r="B2535" s="2" t="e">
        <f>IF(C5869="id",0,IF(C5869=C5870,B2534,IF(B2534=0,1,0)))</f>
        <v>#REF!</v>
      </c>
      <c r="F2535">
        <v>766</v>
      </c>
      <c r="G2535">
        <v>1</v>
      </c>
      <c r="H2535">
        <v>13</v>
      </c>
      <c r="I2535">
        <v>4</v>
      </c>
      <c r="J2535">
        <v>176</v>
      </c>
      <c r="K2535">
        <v>13</v>
      </c>
      <c r="L2535">
        <v>15</v>
      </c>
      <c r="M2535">
        <v>55</v>
      </c>
      <c r="N2535">
        <v>155</v>
      </c>
      <c r="P2535">
        <v>166</v>
      </c>
      <c r="Q2535">
        <v>8</v>
      </c>
      <c r="R2535">
        <v>10</v>
      </c>
      <c r="S2535" t="s">
        <v>15</v>
      </c>
      <c r="U2535">
        <v>21</v>
      </c>
      <c r="V2535">
        <v>10</v>
      </c>
      <c r="W2535">
        <v>0</v>
      </c>
    </row>
    <row r="2536" spans="2:23" hidden="1">
      <c r="B2536" s="2" t="e">
        <f>IF(C5870="id",0,IF(C5870=C5871,B2535,IF(B2535=0,1,0)))</f>
        <v>#REF!</v>
      </c>
      <c r="F2536" t="s">
        <v>18</v>
      </c>
      <c r="G2536">
        <v>0</v>
      </c>
      <c r="H2536">
        <v>13</v>
      </c>
      <c r="I2536">
        <v>4</v>
      </c>
      <c r="J2536">
        <v>159</v>
      </c>
      <c r="K2536">
        <v>12</v>
      </c>
      <c r="L2536">
        <v>5</v>
      </c>
      <c r="M2536">
        <v>55</v>
      </c>
      <c r="N2536">
        <v>157</v>
      </c>
      <c r="P2536">
        <v>157</v>
      </c>
      <c r="Q2536">
        <v>13</v>
      </c>
      <c r="R2536">
        <v>4</v>
      </c>
      <c r="S2536" t="s">
        <v>17</v>
      </c>
      <c r="V2536">
        <v>2</v>
      </c>
      <c r="W2536">
        <v>0</v>
      </c>
    </row>
    <row r="2537" spans="2:23" hidden="1">
      <c r="B2537" s="2" t="e">
        <f>IF(C5871="id",0,IF(C5871=C5872,B2536,IF(B2536=0,1,0)))</f>
        <v>#REF!</v>
      </c>
      <c r="F2537" t="s">
        <v>18</v>
      </c>
      <c r="G2537">
        <v>0</v>
      </c>
      <c r="H2537">
        <v>13</v>
      </c>
      <c r="I2537">
        <v>4</v>
      </c>
      <c r="J2537">
        <v>161</v>
      </c>
      <c r="K2537">
        <v>16</v>
      </c>
      <c r="L2537">
        <v>5</v>
      </c>
      <c r="M2537">
        <v>55</v>
      </c>
      <c r="N2537">
        <v>157</v>
      </c>
      <c r="P2537">
        <v>157</v>
      </c>
      <c r="Q2537">
        <v>13</v>
      </c>
      <c r="R2537">
        <v>4</v>
      </c>
      <c r="S2537" t="s">
        <v>17</v>
      </c>
      <c r="V2537">
        <v>4</v>
      </c>
      <c r="W2537">
        <v>0</v>
      </c>
    </row>
    <row r="2538" spans="2:23" hidden="1">
      <c r="B2538" s="2" t="e">
        <f>IF(C5872="id",0,IF(C5872=C5873,B2537,IF(B2537=0,1,0)))</f>
        <v>#REF!</v>
      </c>
      <c r="F2538" t="s">
        <v>18</v>
      </c>
      <c r="G2538">
        <v>0</v>
      </c>
      <c r="H2538">
        <v>13</v>
      </c>
      <c r="I2538">
        <v>4</v>
      </c>
      <c r="J2538">
        <v>166</v>
      </c>
      <c r="K2538">
        <v>10</v>
      </c>
      <c r="L2538">
        <v>10</v>
      </c>
      <c r="M2538">
        <v>55</v>
      </c>
      <c r="N2538">
        <v>157</v>
      </c>
      <c r="P2538">
        <v>157</v>
      </c>
      <c r="Q2538">
        <v>13</v>
      </c>
      <c r="R2538">
        <v>4</v>
      </c>
      <c r="S2538" t="s">
        <v>17</v>
      </c>
      <c r="V2538">
        <v>9</v>
      </c>
      <c r="W2538">
        <v>0</v>
      </c>
    </row>
    <row r="2539" spans="2:23" hidden="1">
      <c r="B2539" s="2" t="e">
        <f>IF(C5873="id",0,IF(C5873=C5874,B2538,IF(B2538=0,1,0)))</f>
        <v>#REF!</v>
      </c>
      <c r="F2539" t="s">
        <v>18</v>
      </c>
      <c r="G2539">
        <v>0</v>
      </c>
      <c r="H2539">
        <v>13</v>
      </c>
      <c r="I2539">
        <v>4</v>
      </c>
      <c r="J2539">
        <v>168</v>
      </c>
      <c r="K2539">
        <v>8</v>
      </c>
      <c r="L2539">
        <v>10</v>
      </c>
      <c r="M2539">
        <v>55</v>
      </c>
      <c r="N2539">
        <v>157</v>
      </c>
      <c r="P2539">
        <v>157</v>
      </c>
      <c r="Q2539">
        <v>13</v>
      </c>
      <c r="R2539">
        <v>4</v>
      </c>
      <c r="S2539" t="s">
        <v>17</v>
      </c>
      <c r="V2539">
        <v>11</v>
      </c>
      <c r="W2539">
        <v>0</v>
      </c>
    </row>
    <row r="2540" spans="2:23" hidden="1">
      <c r="B2540" s="2" t="e">
        <f>IF(C5874="id",0,IF(C5874=C5875,B2539,IF(B2539=0,1,0)))</f>
        <v>#REF!</v>
      </c>
      <c r="F2540" t="s">
        <v>18</v>
      </c>
      <c r="G2540">
        <v>0</v>
      </c>
      <c r="H2540">
        <v>13</v>
      </c>
      <c r="I2540">
        <v>4</v>
      </c>
      <c r="J2540">
        <v>168</v>
      </c>
      <c r="K2540">
        <v>20</v>
      </c>
      <c r="L2540">
        <v>8</v>
      </c>
      <c r="M2540">
        <v>55</v>
      </c>
      <c r="N2540">
        <v>157</v>
      </c>
      <c r="P2540">
        <v>157</v>
      </c>
      <c r="Q2540">
        <v>13</v>
      </c>
      <c r="R2540">
        <v>4</v>
      </c>
      <c r="S2540" t="s">
        <v>17</v>
      </c>
      <c r="V2540">
        <v>11</v>
      </c>
      <c r="W2540">
        <v>0</v>
      </c>
    </row>
    <row r="2541" spans="2:23" hidden="1">
      <c r="B2541" s="2" t="e">
        <f>IF(C5875="id",0,IF(C5875=C5876,B2540,IF(B2540=0,1,0)))</f>
        <v>#REF!</v>
      </c>
      <c r="F2541" t="s">
        <v>18</v>
      </c>
      <c r="G2541">
        <v>0</v>
      </c>
      <c r="H2541">
        <v>13</v>
      </c>
      <c r="I2541">
        <v>4</v>
      </c>
      <c r="J2541">
        <v>170</v>
      </c>
      <c r="K2541">
        <v>1</v>
      </c>
      <c r="L2541">
        <v>5</v>
      </c>
      <c r="M2541">
        <v>55</v>
      </c>
      <c r="N2541">
        <v>157</v>
      </c>
      <c r="P2541">
        <v>157</v>
      </c>
      <c r="Q2541">
        <v>13</v>
      </c>
      <c r="R2541">
        <v>4</v>
      </c>
      <c r="S2541" t="s">
        <v>17</v>
      </c>
      <c r="V2541">
        <v>13</v>
      </c>
      <c r="W2541">
        <v>0</v>
      </c>
    </row>
    <row r="2542" spans="2:23" hidden="1">
      <c r="B2542" s="2" t="e">
        <f>IF(C5876="id",0,IF(C5876=C5877,B2541,IF(B2541=0,1,0)))</f>
        <v>#REF!</v>
      </c>
      <c r="F2542">
        <v>813</v>
      </c>
      <c r="G2542">
        <v>1</v>
      </c>
      <c r="H2542">
        <v>13</v>
      </c>
      <c r="I2542">
        <v>4</v>
      </c>
      <c r="J2542">
        <v>162</v>
      </c>
      <c r="K2542">
        <v>9</v>
      </c>
      <c r="L2542">
        <v>5</v>
      </c>
      <c r="M2542">
        <v>55</v>
      </c>
      <c r="N2542">
        <v>157</v>
      </c>
      <c r="P2542">
        <v>159</v>
      </c>
      <c r="Q2542">
        <v>12</v>
      </c>
      <c r="R2542">
        <v>5</v>
      </c>
      <c r="S2542" t="s">
        <v>15</v>
      </c>
      <c r="U2542">
        <v>5</v>
      </c>
      <c r="V2542">
        <v>3</v>
      </c>
      <c r="W2542">
        <v>0</v>
      </c>
    </row>
    <row r="2543" spans="2:23" hidden="1">
      <c r="B2543" s="2" t="e">
        <f>IF(C5877="id",0,IF(C5877=C5878,B2542,IF(B2542=0,1,0)))</f>
        <v>#REF!</v>
      </c>
      <c r="F2543">
        <v>1582</v>
      </c>
      <c r="G2543">
        <v>1</v>
      </c>
      <c r="H2543">
        <v>13</v>
      </c>
      <c r="I2543">
        <v>4</v>
      </c>
      <c r="J2543">
        <v>165</v>
      </c>
      <c r="K2543">
        <v>16</v>
      </c>
      <c r="L2543">
        <v>1</v>
      </c>
      <c r="M2543">
        <v>55</v>
      </c>
      <c r="N2543">
        <v>157</v>
      </c>
      <c r="P2543">
        <v>161</v>
      </c>
      <c r="Q2543">
        <v>16</v>
      </c>
      <c r="R2543">
        <v>5</v>
      </c>
      <c r="S2543" t="s">
        <v>15</v>
      </c>
      <c r="U2543">
        <v>8</v>
      </c>
      <c r="V2543">
        <v>4</v>
      </c>
      <c r="W2543">
        <v>0</v>
      </c>
    </row>
    <row r="2544" spans="2:23" hidden="1">
      <c r="B2544" s="2" t="e">
        <f>IF(C5878="id",0,IF(C5878=C5879,B2543,IF(B2543=0,1,0)))</f>
        <v>#REF!</v>
      </c>
      <c r="F2544">
        <v>1514</v>
      </c>
      <c r="G2544">
        <v>1</v>
      </c>
      <c r="H2544">
        <v>13</v>
      </c>
      <c r="I2544">
        <v>4</v>
      </c>
      <c r="J2544">
        <v>176</v>
      </c>
      <c r="K2544">
        <v>19</v>
      </c>
      <c r="L2544">
        <v>1</v>
      </c>
      <c r="M2544">
        <v>55</v>
      </c>
      <c r="N2544">
        <v>157</v>
      </c>
      <c r="P2544">
        <v>168</v>
      </c>
      <c r="Q2544">
        <v>20</v>
      </c>
      <c r="R2544">
        <v>8</v>
      </c>
      <c r="S2544" t="s">
        <v>15</v>
      </c>
      <c r="U2544">
        <v>19</v>
      </c>
      <c r="V2544">
        <v>8</v>
      </c>
      <c r="W2544">
        <v>0</v>
      </c>
    </row>
    <row r="2545" spans="2:23" hidden="1">
      <c r="B2545" s="2" t="e">
        <f>IF(C5879="id",0,IF(C5879=C5880,B2544,IF(B2544=0,1,0)))</f>
        <v>#REF!</v>
      </c>
      <c r="F2545">
        <v>1307</v>
      </c>
      <c r="G2545">
        <v>1</v>
      </c>
      <c r="H2545">
        <v>13</v>
      </c>
      <c r="I2545">
        <v>4</v>
      </c>
      <c r="J2545">
        <v>177</v>
      </c>
      <c r="K2545">
        <v>8</v>
      </c>
      <c r="L2545">
        <v>5</v>
      </c>
      <c r="M2545">
        <v>55</v>
      </c>
      <c r="N2545">
        <v>157</v>
      </c>
      <c r="P2545">
        <v>170</v>
      </c>
      <c r="Q2545">
        <v>1</v>
      </c>
      <c r="R2545">
        <v>5</v>
      </c>
      <c r="S2545" t="s">
        <v>15</v>
      </c>
      <c r="U2545">
        <v>20</v>
      </c>
      <c r="V2545">
        <v>7</v>
      </c>
      <c r="W2545">
        <v>0</v>
      </c>
    </row>
    <row r="2546" spans="2:23" hidden="1">
      <c r="B2546" s="2" t="e">
        <f>IF(C5880="id",0,IF(C5880=C5881,B2545,IF(B2545=0,1,0)))</f>
        <v>#REF!</v>
      </c>
      <c r="F2546">
        <v>761</v>
      </c>
      <c r="G2546">
        <v>1</v>
      </c>
      <c r="H2546">
        <v>13</v>
      </c>
      <c r="I2546">
        <v>4</v>
      </c>
      <c r="J2546">
        <v>179</v>
      </c>
      <c r="K2546">
        <v>3</v>
      </c>
      <c r="L2546">
        <v>4</v>
      </c>
      <c r="M2546">
        <v>55</v>
      </c>
      <c r="N2546">
        <v>157</v>
      </c>
      <c r="P2546">
        <v>168</v>
      </c>
      <c r="Q2546">
        <v>8</v>
      </c>
      <c r="R2546">
        <v>10</v>
      </c>
      <c r="S2546" t="s">
        <v>15</v>
      </c>
      <c r="U2546">
        <v>22</v>
      </c>
      <c r="V2546">
        <v>11</v>
      </c>
      <c r="W2546">
        <v>0</v>
      </c>
    </row>
    <row r="2547" spans="2:23" hidden="1">
      <c r="B2547" s="2" t="e">
        <f>IF(C5881="id",0,IF(C5881=C5882,B2546,IF(B2546=0,1,0)))</f>
        <v>#REF!</v>
      </c>
      <c r="F2547">
        <v>179</v>
      </c>
      <c r="G2547">
        <v>1</v>
      </c>
      <c r="H2547">
        <v>13</v>
      </c>
      <c r="I2547">
        <v>4</v>
      </c>
      <c r="J2547">
        <v>179</v>
      </c>
      <c r="K2547">
        <v>4</v>
      </c>
      <c r="L2547">
        <v>3</v>
      </c>
      <c r="M2547">
        <v>55</v>
      </c>
      <c r="N2547">
        <v>157</v>
      </c>
      <c r="P2547">
        <v>166</v>
      </c>
      <c r="Q2547">
        <v>10</v>
      </c>
      <c r="R2547">
        <v>10</v>
      </c>
      <c r="S2547" t="s">
        <v>15</v>
      </c>
      <c r="U2547">
        <v>22</v>
      </c>
      <c r="V2547">
        <v>13</v>
      </c>
      <c r="W2547">
        <v>0</v>
      </c>
    </row>
    <row r="2548" spans="2:23" hidden="1">
      <c r="B2548" s="2" t="e">
        <f>IF(C5882="id",0,IF(C5882=C5883,B2547,IF(B2547=0,1,0)))</f>
        <v>#REF!</v>
      </c>
      <c r="F2548" t="s">
        <v>18</v>
      </c>
      <c r="G2548">
        <v>0</v>
      </c>
      <c r="H2548">
        <v>13</v>
      </c>
      <c r="I2548">
        <v>4</v>
      </c>
      <c r="J2548">
        <v>163</v>
      </c>
      <c r="K2548">
        <v>11</v>
      </c>
      <c r="L2548">
        <v>7</v>
      </c>
      <c r="M2548">
        <v>55</v>
      </c>
      <c r="N2548">
        <v>158</v>
      </c>
      <c r="P2548">
        <v>158</v>
      </c>
      <c r="Q2548">
        <v>13</v>
      </c>
      <c r="R2548">
        <v>4</v>
      </c>
      <c r="S2548" t="s">
        <v>17</v>
      </c>
      <c r="V2548">
        <v>5</v>
      </c>
      <c r="W2548">
        <v>0</v>
      </c>
    </row>
    <row r="2549" spans="2:23" hidden="1">
      <c r="B2549" s="2" t="e">
        <f>IF(C5883="id",0,IF(C5883=C5884,B2548,IF(B2548=0,1,0)))</f>
        <v>#REF!</v>
      </c>
      <c r="F2549" t="s">
        <v>18</v>
      </c>
      <c r="G2549">
        <v>0</v>
      </c>
      <c r="H2549">
        <v>13</v>
      </c>
      <c r="I2549">
        <v>4</v>
      </c>
      <c r="J2549">
        <v>164</v>
      </c>
      <c r="K2549">
        <v>8</v>
      </c>
      <c r="L2549">
        <v>5</v>
      </c>
      <c r="M2549">
        <v>55</v>
      </c>
      <c r="N2549">
        <v>158</v>
      </c>
      <c r="P2549">
        <v>158</v>
      </c>
      <c r="Q2549">
        <v>13</v>
      </c>
      <c r="R2549">
        <v>4</v>
      </c>
      <c r="S2549" t="s">
        <v>17</v>
      </c>
      <c r="V2549">
        <v>6</v>
      </c>
      <c r="W2549">
        <v>0</v>
      </c>
    </row>
    <row r="2550" spans="2:23" hidden="1">
      <c r="B2550" s="2" t="e">
        <f>IF(C5884="id",0,IF(C5884=C5885,B2549,IF(B2549=0,1,0)))</f>
        <v>#REF!</v>
      </c>
      <c r="F2550" t="s">
        <v>18</v>
      </c>
      <c r="G2550">
        <v>0</v>
      </c>
      <c r="H2550">
        <v>13</v>
      </c>
      <c r="I2550">
        <v>4</v>
      </c>
      <c r="J2550">
        <v>168</v>
      </c>
      <c r="K2550">
        <v>6</v>
      </c>
      <c r="L2550">
        <v>7</v>
      </c>
      <c r="M2550">
        <v>55</v>
      </c>
      <c r="N2550">
        <v>158</v>
      </c>
      <c r="P2550">
        <v>158</v>
      </c>
      <c r="Q2550">
        <v>13</v>
      </c>
      <c r="R2550">
        <v>4</v>
      </c>
      <c r="S2550" t="s">
        <v>17</v>
      </c>
      <c r="V2550">
        <v>10</v>
      </c>
      <c r="W2550">
        <v>0</v>
      </c>
    </row>
    <row r="2551" spans="2:23" hidden="1">
      <c r="B2551" s="2" t="e">
        <f>IF(C5885="id",0,IF(C5885=C5886,B2550,IF(B2550=0,1,0)))</f>
        <v>#REF!</v>
      </c>
      <c r="F2551" t="s">
        <v>18</v>
      </c>
      <c r="G2551">
        <v>0</v>
      </c>
      <c r="H2551">
        <v>13</v>
      </c>
      <c r="I2551">
        <v>4</v>
      </c>
      <c r="J2551">
        <v>169</v>
      </c>
      <c r="K2551">
        <v>18</v>
      </c>
      <c r="L2551">
        <v>10</v>
      </c>
      <c r="M2551">
        <v>55</v>
      </c>
      <c r="N2551">
        <v>158</v>
      </c>
      <c r="P2551">
        <v>158</v>
      </c>
      <c r="Q2551">
        <v>13</v>
      </c>
      <c r="R2551">
        <v>4</v>
      </c>
      <c r="S2551" t="s">
        <v>17</v>
      </c>
      <c r="V2551">
        <v>11</v>
      </c>
      <c r="W2551">
        <v>0</v>
      </c>
    </row>
    <row r="2552" spans="2:23" hidden="1">
      <c r="B2552" s="2" t="e">
        <f>IF(C5886="id",0,IF(C5886=C5887,B2551,IF(B2551=0,1,0)))</f>
        <v>#REF!</v>
      </c>
      <c r="F2552" t="s">
        <v>18</v>
      </c>
      <c r="G2552">
        <v>0</v>
      </c>
      <c r="H2552">
        <v>13</v>
      </c>
      <c r="I2552">
        <v>4</v>
      </c>
      <c r="J2552">
        <v>169</v>
      </c>
      <c r="K2552">
        <v>20</v>
      </c>
      <c r="L2552">
        <v>8</v>
      </c>
      <c r="M2552">
        <v>55</v>
      </c>
      <c r="N2552">
        <v>158</v>
      </c>
      <c r="P2552">
        <v>158</v>
      </c>
      <c r="Q2552">
        <v>13</v>
      </c>
      <c r="R2552">
        <v>4</v>
      </c>
      <c r="S2552" t="s">
        <v>17</v>
      </c>
      <c r="V2552">
        <v>11</v>
      </c>
      <c r="W2552">
        <v>0</v>
      </c>
    </row>
    <row r="2553" spans="2:23" hidden="1">
      <c r="B2553" s="2" t="e">
        <f>IF(C5887="id",0,IF(C5887=C5888,B2552,IF(B2552=0,1,0)))</f>
        <v>#REF!</v>
      </c>
      <c r="F2553">
        <v>1110</v>
      </c>
      <c r="G2553">
        <v>1</v>
      </c>
      <c r="H2553">
        <v>13</v>
      </c>
      <c r="I2553">
        <v>4</v>
      </c>
      <c r="J2553">
        <v>172</v>
      </c>
      <c r="K2553">
        <v>17</v>
      </c>
      <c r="L2553">
        <v>4</v>
      </c>
      <c r="M2553">
        <v>55</v>
      </c>
      <c r="N2553">
        <v>158</v>
      </c>
      <c r="P2553">
        <v>163</v>
      </c>
      <c r="Q2553">
        <v>11</v>
      </c>
      <c r="R2553">
        <v>7</v>
      </c>
      <c r="S2553" t="s">
        <v>15</v>
      </c>
      <c r="U2553">
        <v>14</v>
      </c>
      <c r="V2553">
        <v>9</v>
      </c>
      <c r="W2553">
        <v>0</v>
      </c>
    </row>
    <row r="2554" spans="2:23" hidden="1">
      <c r="B2554" s="2" t="e">
        <f>IF(C5888="id",0,IF(C5888=C5889,B2553,IF(B2553=0,1,0)))</f>
        <v>#REF!</v>
      </c>
      <c r="F2554">
        <v>1169</v>
      </c>
      <c r="G2554">
        <v>1</v>
      </c>
      <c r="H2554">
        <v>13</v>
      </c>
      <c r="I2554">
        <v>4</v>
      </c>
      <c r="J2554">
        <v>173</v>
      </c>
      <c r="K2554">
        <v>14</v>
      </c>
      <c r="L2554">
        <v>8</v>
      </c>
      <c r="M2554">
        <v>55</v>
      </c>
      <c r="N2554">
        <v>158</v>
      </c>
      <c r="P2554">
        <v>164</v>
      </c>
      <c r="Q2554">
        <v>8</v>
      </c>
      <c r="R2554">
        <v>5</v>
      </c>
      <c r="S2554" t="s">
        <v>15</v>
      </c>
      <c r="U2554">
        <v>15</v>
      </c>
      <c r="V2554">
        <v>9</v>
      </c>
      <c r="W2554">
        <v>0</v>
      </c>
    </row>
    <row r="2555" spans="2:23" hidden="1">
      <c r="B2555" s="2" t="e">
        <f>IF(C5889="id",0,IF(C5889=C5890,B2554,IF(B2554=0,1,0)))</f>
        <v>#REF!</v>
      </c>
      <c r="F2555">
        <v>192</v>
      </c>
      <c r="G2555">
        <v>1</v>
      </c>
      <c r="H2555">
        <v>13</v>
      </c>
      <c r="I2555">
        <v>4</v>
      </c>
      <c r="J2555">
        <v>178</v>
      </c>
      <c r="K2555">
        <v>15</v>
      </c>
      <c r="L2555">
        <v>4</v>
      </c>
      <c r="M2555">
        <v>55</v>
      </c>
      <c r="N2555">
        <v>158</v>
      </c>
      <c r="P2555">
        <v>169</v>
      </c>
      <c r="Q2555">
        <v>18</v>
      </c>
      <c r="R2555">
        <v>10</v>
      </c>
      <c r="S2555" t="s">
        <v>15</v>
      </c>
      <c r="U2555">
        <v>20</v>
      </c>
      <c r="V2555">
        <v>9</v>
      </c>
      <c r="W2555">
        <v>0</v>
      </c>
    </row>
    <row r="2556" spans="2:23" hidden="1">
      <c r="B2556" s="2" t="e">
        <f>IF(C5890="id",0,IF(C5890=C5891,B2555,IF(B2555=0,1,0)))</f>
        <v>#REF!</v>
      </c>
      <c r="F2556">
        <v>1678</v>
      </c>
      <c r="G2556">
        <v>1</v>
      </c>
      <c r="H2556">
        <v>13</v>
      </c>
      <c r="I2556">
        <v>4</v>
      </c>
      <c r="J2556">
        <v>179</v>
      </c>
      <c r="K2556">
        <v>13</v>
      </c>
      <c r="L2556">
        <v>5</v>
      </c>
      <c r="M2556">
        <v>55</v>
      </c>
      <c r="N2556">
        <v>158</v>
      </c>
      <c r="P2556">
        <v>169</v>
      </c>
      <c r="Q2556">
        <v>20</v>
      </c>
      <c r="R2556">
        <v>8</v>
      </c>
      <c r="S2556" t="s">
        <v>15</v>
      </c>
      <c r="U2556">
        <v>21</v>
      </c>
      <c r="V2556">
        <v>10</v>
      </c>
      <c r="W2556">
        <v>0</v>
      </c>
    </row>
    <row r="2557" spans="2:23" hidden="1">
      <c r="B2557" s="2" t="e">
        <f>IF(C5891="id",0,IF(C5891=C5892,B2556,IF(B2556=0,1,0)))</f>
        <v>#REF!</v>
      </c>
      <c r="F2557">
        <v>1497</v>
      </c>
      <c r="G2557">
        <v>1</v>
      </c>
      <c r="H2557">
        <v>13</v>
      </c>
      <c r="I2557">
        <v>4</v>
      </c>
      <c r="J2557">
        <v>179</v>
      </c>
      <c r="K2557">
        <v>2</v>
      </c>
      <c r="L2557">
        <v>14</v>
      </c>
      <c r="M2557">
        <v>55</v>
      </c>
      <c r="N2557">
        <v>158</v>
      </c>
      <c r="P2557">
        <v>168</v>
      </c>
      <c r="Q2557">
        <v>6</v>
      </c>
      <c r="R2557">
        <v>7</v>
      </c>
      <c r="S2557" t="s">
        <v>15</v>
      </c>
      <c r="U2557">
        <v>21</v>
      </c>
      <c r="V2557">
        <v>11</v>
      </c>
      <c r="W2557">
        <v>0</v>
      </c>
    </row>
    <row r="2558" spans="2:23" hidden="1">
      <c r="B2558" s="2" t="e">
        <f>IF(C5892="id",0,IF(C5892=C5893,B2557,IF(B2557=0,1,0)))</f>
        <v>#REF!</v>
      </c>
      <c r="F2558" t="s">
        <v>18</v>
      </c>
      <c r="G2558">
        <v>0</v>
      </c>
      <c r="H2558">
        <v>13</v>
      </c>
      <c r="I2558">
        <v>4</v>
      </c>
      <c r="J2558">
        <v>169</v>
      </c>
      <c r="K2558">
        <v>10</v>
      </c>
      <c r="L2558">
        <v>10</v>
      </c>
      <c r="M2558">
        <v>55</v>
      </c>
      <c r="N2558">
        <v>160</v>
      </c>
      <c r="P2558">
        <v>160</v>
      </c>
      <c r="Q2558">
        <v>13</v>
      </c>
      <c r="R2558">
        <v>4</v>
      </c>
      <c r="S2558" t="s">
        <v>17</v>
      </c>
      <c r="V2558">
        <v>9</v>
      </c>
      <c r="W2558">
        <v>0</v>
      </c>
    </row>
    <row r="2559" spans="2:23" hidden="1">
      <c r="B2559" s="2" t="e">
        <f>IF(C5893="id",0,IF(C5893=C5894,B2558,IF(B2558=0,1,0)))</f>
        <v>#REF!</v>
      </c>
      <c r="F2559" t="s">
        <v>18</v>
      </c>
      <c r="G2559">
        <v>0</v>
      </c>
      <c r="H2559">
        <v>13</v>
      </c>
      <c r="I2559">
        <v>4</v>
      </c>
      <c r="J2559">
        <v>171</v>
      </c>
      <c r="K2559">
        <v>8</v>
      </c>
      <c r="L2559">
        <v>10</v>
      </c>
      <c r="M2559">
        <v>55</v>
      </c>
      <c r="N2559">
        <v>160</v>
      </c>
      <c r="P2559">
        <v>160</v>
      </c>
      <c r="Q2559">
        <v>13</v>
      </c>
      <c r="R2559">
        <v>4</v>
      </c>
      <c r="S2559" t="s">
        <v>17</v>
      </c>
      <c r="V2559">
        <v>11</v>
      </c>
      <c r="W2559">
        <v>0</v>
      </c>
    </row>
    <row r="2560" spans="2:23" hidden="1">
      <c r="B2560" s="2" t="e">
        <f>IF(C5894="id",0,IF(C5894=C5895,B2559,IF(B2559=0,1,0)))</f>
        <v>#REF!</v>
      </c>
      <c r="F2560">
        <v>178</v>
      </c>
      <c r="G2560">
        <v>1</v>
      </c>
      <c r="H2560">
        <v>13</v>
      </c>
      <c r="I2560">
        <v>4</v>
      </c>
      <c r="J2560">
        <v>172</v>
      </c>
      <c r="K2560">
        <v>9</v>
      </c>
      <c r="L2560">
        <v>8</v>
      </c>
      <c r="M2560">
        <v>55</v>
      </c>
      <c r="N2560">
        <v>160</v>
      </c>
      <c r="P2560">
        <v>169</v>
      </c>
      <c r="Q2560">
        <v>10</v>
      </c>
      <c r="R2560">
        <v>10</v>
      </c>
      <c r="S2560" t="s">
        <v>15</v>
      </c>
      <c r="U2560">
        <v>12</v>
      </c>
      <c r="V2560">
        <v>3</v>
      </c>
      <c r="W2560">
        <v>0</v>
      </c>
    </row>
    <row r="2561" spans="2:23" hidden="1">
      <c r="B2561" s="2" t="e">
        <f>IF(C5895="id",0,IF(C5895=C5896,B2560,IF(B2560=0,1,0)))</f>
        <v>#REF!</v>
      </c>
      <c r="F2561">
        <v>762</v>
      </c>
      <c r="G2561">
        <v>1</v>
      </c>
      <c r="H2561">
        <v>13</v>
      </c>
      <c r="I2561">
        <v>4</v>
      </c>
      <c r="J2561">
        <v>184</v>
      </c>
      <c r="K2561">
        <v>3</v>
      </c>
      <c r="L2561">
        <v>18</v>
      </c>
      <c r="M2561">
        <v>55</v>
      </c>
      <c r="N2561">
        <v>160</v>
      </c>
      <c r="P2561">
        <v>171</v>
      </c>
      <c r="Q2561">
        <v>8</v>
      </c>
      <c r="R2561">
        <v>10</v>
      </c>
      <c r="S2561" t="s">
        <v>15</v>
      </c>
      <c r="U2561">
        <v>24</v>
      </c>
      <c r="V2561">
        <v>13</v>
      </c>
      <c r="W2561">
        <v>0</v>
      </c>
    </row>
    <row r="2562" spans="2:23" hidden="1">
      <c r="B2562" s="2" t="e">
        <f>IF(C5896="id",0,IF(C5896=C5897,B2561,IF(B2561=0,1,0)))</f>
        <v>#REF!</v>
      </c>
      <c r="F2562" t="s">
        <v>18</v>
      </c>
      <c r="G2562">
        <v>0</v>
      </c>
      <c r="H2562">
        <v>13</v>
      </c>
      <c r="I2562">
        <v>4</v>
      </c>
      <c r="J2562">
        <v>174</v>
      </c>
      <c r="K2562">
        <v>18</v>
      </c>
      <c r="L2562">
        <v>9</v>
      </c>
      <c r="M2562">
        <v>55</v>
      </c>
      <c r="N2562">
        <v>164</v>
      </c>
      <c r="P2562">
        <v>164</v>
      </c>
      <c r="Q2562">
        <v>13</v>
      </c>
      <c r="R2562">
        <v>4</v>
      </c>
      <c r="S2562" t="s">
        <v>17</v>
      </c>
      <c r="V2562">
        <v>10</v>
      </c>
      <c r="W2562">
        <v>0</v>
      </c>
    </row>
    <row r="2563" spans="2:23" hidden="1">
      <c r="B2563" s="2" t="e">
        <f>IF(C5897="id",0,IF(C5897=C5898,B2562,IF(B2562=0,1,0)))</f>
        <v>#REF!</v>
      </c>
      <c r="F2563" t="s">
        <v>18</v>
      </c>
      <c r="G2563">
        <v>0</v>
      </c>
      <c r="H2563">
        <v>13</v>
      </c>
      <c r="I2563">
        <v>4</v>
      </c>
      <c r="J2563">
        <v>175</v>
      </c>
      <c r="K2563">
        <v>8</v>
      </c>
      <c r="L2563">
        <v>10</v>
      </c>
      <c r="M2563">
        <v>55</v>
      </c>
      <c r="N2563">
        <v>164</v>
      </c>
      <c r="P2563">
        <v>164</v>
      </c>
      <c r="Q2563">
        <v>13</v>
      </c>
      <c r="R2563">
        <v>4</v>
      </c>
      <c r="S2563" t="s">
        <v>17</v>
      </c>
      <c r="V2563">
        <v>11</v>
      </c>
      <c r="W2563">
        <v>0</v>
      </c>
    </row>
    <row r="2564" spans="2:23" hidden="1">
      <c r="B2564" s="2" t="e">
        <f>IF(C5898="id",0,IF(C5898=C5899,B2563,IF(B2563=0,1,0)))</f>
        <v>#REF!</v>
      </c>
      <c r="F2564">
        <v>1195</v>
      </c>
      <c r="G2564">
        <v>1</v>
      </c>
      <c r="H2564">
        <v>13</v>
      </c>
      <c r="I2564">
        <v>4</v>
      </c>
      <c r="J2564">
        <v>174</v>
      </c>
      <c r="K2564">
        <v>18</v>
      </c>
      <c r="L2564">
        <v>9</v>
      </c>
      <c r="M2564">
        <v>55</v>
      </c>
      <c r="N2564">
        <v>164</v>
      </c>
      <c r="P2564">
        <v>174</v>
      </c>
      <c r="Q2564">
        <v>18</v>
      </c>
      <c r="R2564">
        <v>9</v>
      </c>
      <c r="S2564" t="s">
        <v>15</v>
      </c>
      <c r="U2564">
        <v>10</v>
      </c>
      <c r="V2564">
        <v>0</v>
      </c>
      <c r="W2564">
        <v>0</v>
      </c>
    </row>
    <row r="2565" spans="2:23" hidden="1">
      <c r="B2565" s="2" t="e">
        <f>IF(C5899="id",0,IF(C5899=C5900,B2564,IF(B2564=0,1,0)))</f>
        <v>#REF!</v>
      </c>
      <c r="F2565">
        <v>771</v>
      </c>
      <c r="G2565">
        <v>1</v>
      </c>
      <c r="H2565">
        <v>13</v>
      </c>
      <c r="I2565">
        <v>4</v>
      </c>
      <c r="J2565">
        <v>187</v>
      </c>
      <c r="K2565">
        <v>15</v>
      </c>
      <c r="L2565">
        <v>15</v>
      </c>
      <c r="M2565">
        <v>55</v>
      </c>
      <c r="N2565">
        <v>164</v>
      </c>
      <c r="P2565">
        <v>175</v>
      </c>
      <c r="Q2565">
        <v>8</v>
      </c>
      <c r="R2565">
        <v>10</v>
      </c>
      <c r="S2565" t="s">
        <v>15</v>
      </c>
      <c r="U2565">
        <v>23</v>
      </c>
      <c r="V2565">
        <v>12</v>
      </c>
      <c r="W2565">
        <v>0</v>
      </c>
    </row>
    <row r="2566" spans="2:23" hidden="1">
      <c r="B2566" s="2" t="e">
        <f>IF(C5900="id",0,IF(C5900=C5901,B2565,IF(B2565=0,1,0)))</f>
        <v>#REF!</v>
      </c>
      <c r="F2566" t="s">
        <v>18</v>
      </c>
      <c r="G2566">
        <v>0</v>
      </c>
      <c r="H2566">
        <v>13</v>
      </c>
      <c r="I2566">
        <v>4</v>
      </c>
      <c r="J2566">
        <v>171</v>
      </c>
      <c r="K2566">
        <v>13</v>
      </c>
      <c r="L2566">
        <v>10</v>
      </c>
      <c r="M2566">
        <v>55</v>
      </c>
      <c r="N2566">
        <v>165</v>
      </c>
      <c r="P2566">
        <v>165</v>
      </c>
      <c r="Q2566">
        <v>13</v>
      </c>
      <c r="R2566">
        <v>4</v>
      </c>
      <c r="S2566" t="s">
        <v>17</v>
      </c>
      <c r="V2566">
        <v>6</v>
      </c>
      <c r="W2566">
        <v>0</v>
      </c>
    </row>
    <row r="2567" spans="2:23" hidden="1">
      <c r="B2567" s="2" t="e">
        <f>IF(C5901="id",0,IF(C5901=C5902,B2566,IF(B2566=0,1,0)))</f>
        <v>#REF!</v>
      </c>
      <c r="F2567" t="s">
        <v>18</v>
      </c>
      <c r="G2567">
        <v>0</v>
      </c>
      <c r="H2567">
        <v>13</v>
      </c>
      <c r="I2567">
        <v>4</v>
      </c>
      <c r="J2567">
        <v>171</v>
      </c>
      <c r="K2567">
        <v>18</v>
      </c>
      <c r="L2567">
        <v>3</v>
      </c>
      <c r="M2567">
        <v>55</v>
      </c>
      <c r="N2567">
        <v>165</v>
      </c>
      <c r="P2567">
        <v>165</v>
      </c>
      <c r="Q2567">
        <v>13</v>
      </c>
      <c r="R2567">
        <v>4</v>
      </c>
      <c r="S2567" t="s">
        <v>17</v>
      </c>
      <c r="V2567">
        <v>6</v>
      </c>
      <c r="W2567">
        <v>0</v>
      </c>
    </row>
    <row r="2568" spans="2:23" hidden="1">
      <c r="B2568" s="2" t="e">
        <f>IF(C5902="id",0,IF(C5902=C5903,B2567,IF(B2567=0,1,0)))</f>
        <v>#REF!</v>
      </c>
      <c r="F2568" t="s">
        <v>18</v>
      </c>
      <c r="G2568">
        <v>0</v>
      </c>
      <c r="H2568">
        <v>13</v>
      </c>
      <c r="I2568">
        <v>4</v>
      </c>
      <c r="J2568">
        <v>176</v>
      </c>
      <c r="K2568">
        <v>3</v>
      </c>
      <c r="L2568">
        <v>3</v>
      </c>
      <c r="M2568">
        <v>55</v>
      </c>
      <c r="N2568">
        <v>165</v>
      </c>
      <c r="P2568">
        <v>165</v>
      </c>
      <c r="Q2568">
        <v>13</v>
      </c>
      <c r="R2568">
        <v>4</v>
      </c>
      <c r="S2568" t="s">
        <v>17</v>
      </c>
      <c r="V2568">
        <v>11</v>
      </c>
      <c r="W2568">
        <v>0</v>
      </c>
    </row>
    <row r="2569" spans="2:23" hidden="1">
      <c r="B2569" s="2" t="e">
        <f>IF(C5903="id",0,IF(C5903=C5904,B2568,IF(B2568=0,1,0)))</f>
        <v>#REF!</v>
      </c>
      <c r="F2569" t="s">
        <v>18</v>
      </c>
      <c r="G2569">
        <v>0</v>
      </c>
      <c r="H2569">
        <v>13</v>
      </c>
      <c r="I2569">
        <v>4</v>
      </c>
      <c r="J2569">
        <v>176</v>
      </c>
      <c r="K2569">
        <v>18</v>
      </c>
      <c r="L2569">
        <v>10</v>
      </c>
      <c r="M2569">
        <v>55</v>
      </c>
      <c r="N2569">
        <v>165</v>
      </c>
      <c r="P2569">
        <v>165</v>
      </c>
      <c r="Q2569">
        <v>13</v>
      </c>
      <c r="R2569">
        <v>4</v>
      </c>
      <c r="S2569" t="s">
        <v>17</v>
      </c>
      <c r="V2569">
        <v>11</v>
      </c>
      <c r="W2569">
        <v>0</v>
      </c>
    </row>
    <row r="2570" spans="2:23" hidden="1">
      <c r="B2570" s="2" t="e">
        <f>IF(C5904="id",0,IF(C5904=C5905,B2569,IF(B2569=0,1,0)))</f>
        <v>#REF!</v>
      </c>
      <c r="F2570">
        <v>428</v>
      </c>
      <c r="G2570">
        <v>1</v>
      </c>
      <c r="H2570">
        <v>13</v>
      </c>
      <c r="I2570">
        <v>4</v>
      </c>
      <c r="J2570">
        <v>171</v>
      </c>
      <c r="K2570">
        <v>18</v>
      </c>
      <c r="L2570">
        <v>3</v>
      </c>
      <c r="M2570">
        <v>55</v>
      </c>
      <c r="N2570">
        <v>165</v>
      </c>
      <c r="P2570">
        <v>171</v>
      </c>
      <c r="Q2570">
        <v>18</v>
      </c>
      <c r="R2570">
        <v>3</v>
      </c>
      <c r="S2570" t="s">
        <v>15</v>
      </c>
      <c r="U2570">
        <v>6</v>
      </c>
      <c r="V2570">
        <v>0</v>
      </c>
      <c r="W2570">
        <v>0</v>
      </c>
    </row>
    <row r="2571" spans="2:23" hidden="1">
      <c r="B2571" s="2" t="e">
        <f>IF(C5905="id",0,IF(C5905=C5906,B2570,IF(B2570=0,1,0)))</f>
        <v>#REF!</v>
      </c>
      <c r="F2571">
        <v>942</v>
      </c>
      <c r="G2571">
        <v>1</v>
      </c>
      <c r="H2571">
        <v>13</v>
      </c>
      <c r="I2571">
        <v>4</v>
      </c>
      <c r="J2571">
        <v>176</v>
      </c>
      <c r="K2571">
        <v>14</v>
      </c>
      <c r="L2571">
        <v>14</v>
      </c>
      <c r="M2571">
        <v>55</v>
      </c>
      <c r="N2571">
        <v>165</v>
      </c>
      <c r="P2571">
        <v>171</v>
      </c>
      <c r="Q2571">
        <v>13</v>
      </c>
      <c r="R2571">
        <v>10</v>
      </c>
      <c r="S2571" t="s">
        <v>15</v>
      </c>
      <c r="U2571">
        <v>11</v>
      </c>
      <c r="V2571">
        <v>5</v>
      </c>
      <c r="W2571">
        <v>0</v>
      </c>
    </row>
    <row r="2572" spans="2:23" hidden="1">
      <c r="B2572" s="2" t="e">
        <f>IF(C5906="id",0,IF(C5906=C5907,B2571,IF(B2571=0,1,0)))</f>
        <v>#REF!</v>
      </c>
      <c r="F2572">
        <v>651</v>
      </c>
      <c r="G2572">
        <v>1</v>
      </c>
      <c r="H2572">
        <v>13</v>
      </c>
      <c r="I2572">
        <v>4</v>
      </c>
      <c r="J2572">
        <v>182</v>
      </c>
      <c r="K2572">
        <v>2</v>
      </c>
      <c r="L2572">
        <v>-2</v>
      </c>
      <c r="M2572">
        <v>55</v>
      </c>
      <c r="N2572">
        <v>165</v>
      </c>
      <c r="P2572">
        <v>176</v>
      </c>
      <c r="Q2572">
        <v>3</v>
      </c>
      <c r="R2572">
        <v>3</v>
      </c>
      <c r="S2572" t="s">
        <v>15</v>
      </c>
      <c r="U2572">
        <v>17</v>
      </c>
      <c r="V2572">
        <v>6</v>
      </c>
      <c r="W2572">
        <v>0</v>
      </c>
    </row>
    <row r="2573" spans="2:23" hidden="1">
      <c r="B2573" s="2" t="e">
        <f>IF(C5907="id",0,IF(C5907=C5908,B2572,IF(B2572=0,1,0)))</f>
        <v>#REF!</v>
      </c>
      <c r="F2573">
        <v>204</v>
      </c>
      <c r="G2573">
        <v>1</v>
      </c>
      <c r="H2573">
        <v>13</v>
      </c>
      <c r="I2573">
        <v>4</v>
      </c>
      <c r="J2573">
        <v>184</v>
      </c>
      <c r="K2573">
        <v>11</v>
      </c>
      <c r="L2573">
        <v>11</v>
      </c>
      <c r="M2573">
        <v>55</v>
      </c>
      <c r="N2573">
        <v>165</v>
      </c>
      <c r="P2573">
        <v>176</v>
      </c>
      <c r="Q2573">
        <v>18</v>
      </c>
      <c r="R2573">
        <v>10</v>
      </c>
      <c r="S2573" t="s">
        <v>15</v>
      </c>
      <c r="U2573">
        <v>19</v>
      </c>
      <c r="V2573">
        <v>8</v>
      </c>
      <c r="W2573">
        <v>0</v>
      </c>
    </row>
    <row r="2574" spans="2:23" hidden="1">
      <c r="B2574" s="2" t="e">
        <f>IF(C5908="id",0,IF(C5908=C5909,B2573,IF(B2573=0,1,0)))</f>
        <v>#REF!</v>
      </c>
      <c r="F2574" t="s">
        <v>18</v>
      </c>
      <c r="G2574">
        <v>0</v>
      </c>
      <c r="H2574">
        <v>13</v>
      </c>
      <c r="I2574">
        <v>4</v>
      </c>
      <c r="J2574">
        <v>171</v>
      </c>
      <c r="K2574">
        <v>12</v>
      </c>
      <c r="L2574">
        <v>5</v>
      </c>
      <c r="M2574">
        <v>55</v>
      </c>
      <c r="N2574">
        <v>169</v>
      </c>
      <c r="P2574">
        <v>169</v>
      </c>
      <c r="Q2574">
        <v>13</v>
      </c>
      <c r="R2574">
        <v>4</v>
      </c>
      <c r="S2574" t="s">
        <v>17</v>
      </c>
      <c r="V2574">
        <v>2</v>
      </c>
      <c r="W2574">
        <v>0</v>
      </c>
    </row>
    <row r="2575" spans="2:23" hidden="1">
      <c r="B2575" s="2" t="e">
        <f>IF(C5909="id",0,IF(C5909=C5910,B2574,IF(B2574=0,1,0)))</f>
        <v>#REF!</v>
      </c>
      <c r="F2575" t="s">
        <v>18</v>
      </c>
      <c r="G2575">
        <v>0</v>
      </c>
      <c r="H2575">
        <v>13</v>
      </c>
      <c r="I2575">
        <v>4</v>
      </c>
      <c r="J2575">
        <v>176</v>
      </c>
      <c r="K2575">
        <v>9</v>
      </c>
      <c r="L2575">
        <v>1</v>
      </c>
      <c r="M2575">
        <v>55</v>
      </c>
      <c r="N2575">
        <v>169</v>
      </c>
      <c r="P2575">
        <v>169</v>
      </c>
      <c r="Q2575">
        <v>13</v>
      </c>
      <c r="R2575">
        <v>4</v>
      </c>
      <c r="S2575" t="s">
        <v>17</v>
      </c>
      <c r="V2575">
        <v>7</v>
      </c>
      <c r="W2575">
        <v>0</v>
      </c>
    </row>
    <row r="2576" spans="2:23" hidden="1">
      <c r="B2576" s="2" t="e">
        <f>IF(C5910="id",0,IF(C5910=C5911,B2575,IF(B2575=0,1,0)))</f>
        <v>#REF!</v>
      </c>
      <c r="F2576" t="s">
        <v>18</v>
      </c>
      <c r="G2576">
        <v>0</v>
      </c>
      <c r="H2576">
        <v>13</v>
      </c>
      <c r="I2576">
        <v>4</v>
      </c>
      <c r="J2576">
        <v>181</v>
      </c>
      <c r="K2576">
        <v>1</v>
      </c>
      <c r="L2576">
        <v>4</v>
      </c>
      <c r="M2576">
        <v>55</v>
      </c>
      <c r="N2576">
        <v>169</v>
      </c>
      <c r="P2576">
        <v>169</v>
      </c>
      <c r="Q2576">
        <v>13</v>
      </c>
      <c r="R2576">
        <v>4</v>
      </c>
      <c r="S2576" t="s">
        <v>17</v>
      </c>
      <c r="V2576">
        <v>12</v>
      </c>
      <c r="W2576">
        <v>0</v>
      </c>
    </row>
    <row r="2577" spans="2:23" hidden="1">
      <c r="B2577" s="2" t="e">
        <f>IF(C5911="id",0,IF(C5911=C5912,B2576,IF(B2576=0,1,0)))</f>
        <v>#REF!</v>
      </c>
      <c r="F2577" t="s">
        <v>18</v>
      </c>
      <c r="G2577">
        <v>0</v>
      </c>
      <c r="H2577">
        <v>13</v>
      </c>
      <c r="I2577">
        <v>4</v>
      </c>
      <c r="J2577">
        <v>182</v>
      </c>
      <c r="K2577">
        <v>1</v>
      </c>
      <c r="L2577">
        <v>5</v>
      </c>
      <c r="M2577">
        <v>55</v>
      </c>
      <c r="N2577">
        <v>169</v>
      </c>
      <c r="P2577">
        <v>169</v>
      </c>
      <c r="Q2577">
        <v>13</v>
      </c>
      <c r="R2577">
        <v>4</v>
      </c>
      <c r="S2577" t="s">
        <v>17</v>
      </c>
      <c r="V2577">
        <v>13</v>
      </c>
      <c r="W2577">
        <v>0</v>
      </c>
    </row>
    <row r="2578" spans="2:23" hidden="1">
      <c r="B2578" s="2" t="e">
        <f>IF(C5912="id",0,IF(C5912=C5913,B2577,IF(B2577=0,1,0)))</f>
        <v>#REF!</v>
      </c>
      <c r="F2578" t="s">
        <v>18</v>
      </c>
      <c r="G2578">
        <v>0</v>
      </c>
      <c r="H2578">
        <v>13</v>
      </c>
      <c r="I2578">
        <v>4</v>
      </c>
      <c r="J2578">
        <v>182</v>
      </c>
      <c r="K2578">
        <v>3</v>
      </c>
      <c r="L2578">
        <v>1</v>
      </c>
      <c r="M2578">
        <v>55</v>
      </c>
      <c r="N2578">
        <v>169</v>
      </c>
      <c r="P2578">
        <v>169</v>
      </c>
      <c r="Q2578">
        <v>13</v>
      </c>
      <c r="R2578">
        <v>4</v>
      </c>
      <c r="S2578" t="s">
        <v>17</v>
      </c>
      <c r="V2578">
        <v>13</v>
      </c>
      <c r="W2578">
        <v>0</v>
      </c>
    </row>
    <row r="2579" spans="2:23" hidden="1">
      <c r="B2579" s="2" t="e">
        <f>IF(C5913="id",0,IF(C5913=C5914,B2578,IF(B2578=0,1,0)))</f>
        <v>#REF!</v>
      </c>
      <c r="F2579">
        <v>811</v>
      </c>
      <c r="G2579">
        <v>1</v>
      </c>
      <c r="H2579">
        <v>13</v>
      </c>
      <c r="I2579">
        <v>4</v>
      </c>
      <c r="J2579">
        <v>182</v>
      </c>
      <c r="K2579">
        <v>16</v>
      </c>
      <c r="L2579">
        <v>-2</v>
      </c>
      <c r="M2579">
        <v>55</v>
      </c>
      <c r="N2579">
        <v>169</v>
      </c>
      <c r="P2579">
        <v>171</v>
      </c>
      <c r="Q2579">
        <v>12</v>
      </c>
      <c r="R2579">
        <v>5</v>
      </c>
      <c r="S2579" t="s">
        <v>15</v>
      </c>
      <c r="U2579">
        <v>13</v>
      </c>
      <c r="V2579">
        <v>11</v>
      </c>
      <c r="W2579">
        <v>0</v>
      </c>
    </row>
    <row r="2580" spans="2:23" hidden="1">
      <c r="B2580" s="2" t="e">
        <f>IF(C5914="id",0,IF(C5914=C5915,B2579,IF(B2579=0,1,0)))</f>
        <v>#REF!</v>
      </c>
      <c r="F2580">
        <v>1309</v>
      </c>
      <c r="G2580">
        <v>1</v>
      </c>
      <c r="H2580">
        <v>13</v>
      </c>
      <c r="I2580">
        <v>4</v>
      </c>
      <c r="J2580">
        <v>184</v>
      </c>
      <c r="K2580">
        <v>1</v>
      </c>
      <c r="L2580">
        <v>3</v>
      </c>
      <c r="M2580">
        <v>55</v>
      </c>
      <c r="N2580">
        <v>169</v>
      </c>
      <c r="P2580">
        <v>182</v>
      </c>
      <c r="Q2580">
        <v>1</v>
      </c>
      <c r="R2580">
        <v>5</v>
      </c>
      <c r="S2580" t="s">
        <v>15</v>
      </c>
      <c r="U2580">
        <v>15</v>
      </c>
      <c r="V2580">
        <v>2</v>
      </c>
      <c r="W2580">
        <v>0</v>
      </c>
    </row>
    <row r="2581" spans="2:23" hidden="1">
      <c r="B2581" s="2" t="e">
        <f>IF(C5915="id",0,IF(C5915=C5916,B2580,IF(B2580=0,1,0)))</f>
        <v>#REF!</v>
      </c>
      <c r="F2581">
        <v>1304</v>
      </c>
      <c r="G2581">
        <v>1</v>
      </c>
      <c r="H2581">
        <v>13</v>
      </c>
      <c r="I2581">
        <v>4</v>
      </c>
      <c r="J2581">
        <v>186</v>
      </c>
      <c r="K2581">
        <v>-1</v>
      </c>
      <c r="L2581">
        <v>3</v>
      </c>
      <c r="M2581">
        <v>55</v>
      </c>
      <c r="N2581">
        <v>169</v>
      </c>
      <c r="P2581">
        <v>182</v>
      </c>
      <c r="Q2581">
        <v>1</v>
      </c>
      <c r="R2581">
        <v>5</v>
      </c>
      <c r="S2581" t="s">
        <v>15</v>
      </c>
      <c r="U2581">
        <v>17</v>
      </c>
      <c r="V2581">
        <v>4</v>
      </c>
      <c r="W2581">
        <v>0</v>
      </c>
    </row>
    <row r="2582" spans="2:23" hidden="1">
      <c r="B2582" s="2" t="e">
        <f>IF(C5916="id",0,IF(C5916=C5917,B2581,IF(B2581=0,1,0)))</f>
        <v>#REF!</v>
      </c>
      <c r="F2582">
        <v>1447</v>
      </c>
      <c r="G2582">
        <v>1</v>
      </c>
      <c r="H2582">
        <v>13</v>
      </c>
      <c r="I2582">
        <v>4</v>
      </c>
      <c r="J2582">
        <v>187</v>
      </c>
      <c r="K2582">
        <v>6</v>
      </c>
      <c r="L2582">
        <v>-1</v>
      </c>
      <c r="M2582">
        <v>55</v>
      </c>
      <c r="N2582">
        <v>169</v>
      </c>
      <c r="P2582">
        <v>182</v>
      </c>
      <c r="Q2582">
        <v>3</v>
      </c>
      <c r="R2582">
        <v>1</v>
      </c>
      <c r="S2582" t="s">
        <v>15</v>
      </c>
      <c r="U2582">
        <v>18</v>
      </c>
      <c r="V2582">
        <v>5</v>
      </c>
      <c r="W2582">
        <v>0</v>
      </c>
    </row>
    <row r="2583" spans="2:23" hidden="1">
      <c r="B2583" s="2" t="e">
        <f>IF(C5917="id",0,IF(C5917=C5918,B2582,IF(B2582=0,1,0)))</f>
        <v>#REF!</v>
      </c>
      <c r="F2583">
        <v>1391</v>
      </c>
      <c r="G2583">
        <v>1</v>
      </c>
      <c r="H2583">
        <v>13</v>
      </c>
      <c r="I2583">
        <v>4</v>
      </c>
      <c r="J2583">
        <v>187</v>
      </c>
      <c r="K2583">
        <v>13</v>
      </c>
      <c r="L2583">
        <v>8</v>
      </c>
      <c r="M2583">
        <v>55</v>
      </c>
      <c r="N2583">
        <v>169</v>
      </c>
      <c r="P2583">
        <v>176</v>
      </c>
      <c r="Q2583">
        <v>9</v>
      </c>
      <c r="R2583">
        <v>1</v>
      </c>
      <c r="S2583" t="s">
        <v>15</v>
      </c>
      <c r="U2583">
        <v>18</v>
      </c>
      <c r="V2583">
        <v>11</v>
      </c>
      <c r="W2583">
        <v>0</v>
      </c>
    </row>
    <row r="2584" spans="2:23" hidden="1">
      <c r="B2584" s="2" t="e">
        <f>IF(C5918="id",0,IF(C5918=C5919,B2583,IF(B2583=0,1,0)))</f>
        <v>#REF!</v>
      </c>
      <c r="F2584">
        <v>1685</v>
      </c>
      <c r="G2584">
        <v>1</v>
      </c>
      <c r="H2584">
        <v>13</v>
      </c>
      <c r="I2584">
        <v>4</v>
      </c>
      <c r="J2584">
        <v>190</v>
      </c>
      <c r="K2584">
        <v>7</v>
      </c>
      <c r="L2584">
        <v>7</v>
      </c>
      <c r="M2584">
        <v>55</v>
      </c>
      <c r="N2584">
        <v>169</v>
      </c>
      <c r="P2584">
        <v>181</v>
      </c>
      <c r="Q2584">
        <v>1</v>
      </c>
      <c r="R2584">
        <v>4</v>
      </c>
      <c r="S2584" t="s">
        <v>15</v>
      </c>
      <c r="U2584">
        <v>21</v>
      </c>
      <c r="V2584">
        <v>9</v>
      </c>
      <c r="W2584">
        <v>0</v>
      </c>
    </row>
    <row r="2585" spans="2:23" hidden="1">
      <c r="B2585" s="2" t="e">
        <f>IF(C5919="id",0,IF(C5919=C5920,B2584,IF(B2584=0,1,0)))</f>
        <v>#REF!</v>
      </c>
      <c r="F2585" t="s">
        <v>18</v>
      </c>
      <c r="G2585">
        <v>0</v>
      </c>
      <c r="H2585">
        <v>13</v>
      </c>
      <c r="I2585">
        <v>4</v>
      </c>
      <c r="J2585">
        <v>174</v>
      </c>
      <c r="K2585">
        <v>15</v>
      </c>
      <c r="L2585">
        <v>6</v>
      </c>
      <c r="M2585">
        <v>55</v>
      </c>
      <c r="N2585">
        <v>170</v>
      </c>
      <c r="P2585">
        <v>170</v>
      </c>
      <c r="Q2585">
        <v>13</v>
      </c>
      <c r="R2585">
        <v>4</v>
      </c>
      <c r="S2585" t="s">
        <v>17</v>
      </c>
      <c r="V2585">
        <v>4</v>
      </c>
      <c r="W2585">
        <v>0</v>
      </c>
    </row>
    <row r="2586" spans="2:23" hidden="1">
      <c r="B2586" s="2" t="e">
        <f>IF(C5920="id",0,IF(C5920=C5921,B2585,IF(B2585=0,1,0)))</f>
        <v>#REF!</v>
      </c>
      <c r="F2586" t="s">
        <v>18</v>
      </c>
      <c r="G2586">
        <v>0</v>
      </c>
      <c r="H2586">
        <v>13</v>
      </c>
      <c r="I2586">
        <v>4</v>
      </c>
      <c r="J2586">
        <v>176</v>
      </c>
      <c r="K2586">
        <v>13</v>
      </c>
      <c r="L2586">
        <v>10</v>
      </c>
      <c r="M2586">
        <v>55</v>
      </c>
      <c r="N2586">
        <v>170</v>
      </c>
      <c r="P2586">
        <v>170</v>
      </c>
      <c r="Q2586">
        <v>13</v>
      </c>
      <c r="R2586">
        <v>4</v>
      </c>
      <c r="S2586" t="s">
        <v>17</v>
      </c>
      <c r="V2586">
        <v>6</v>
      </c>
      <c r="W2586">
        <v>0</v>
      </c>
    </row>
    <row r="2587" spans="2:23" hidden="1">
      <c r="B2587" s="2" t="e">
        <f>IF(C5921="id",0,IF(C5921=C5922,B2586,IF(B2586=0,1,0)))</f>
        <v>#REF!</v>
      </c>
      <c r="F2587" t="s">
        <v>18</v>
      </c>
      <c r="G2587">
        <v>0</v>
      </c>
      <c r="H2587">
        <v>13</v>
      </c>
      <c r="I2587">
        <v>4</v>
      </c>
      <c r="J2587">
        <v>176</v>
      </c>
      <c r="K2587">
        <v>18</v>
      </c>
      <c r="L2587">
        <v>3</v>
      </c>
      <c r="M2587">
        <v>55</v>
      </c>
      <c r="N2587">
        <v>170</v>
      </c>
      <c r="P2587">
        <v>170</v>
      </c>
      <c r="Q2587">
        <v>13</v>
      </c>
      <c r="R2587">
        <v>4</v>
      </c>
      <c r="S2587" t="s">
        <v>17</v>
      </c>
      <c r="V2587">
        <v>6</v>
      </c>
      <c r="W2587">
        <v>0</v>
      </c>
    </row>
    <row r="2588" spans="2:23" hidden="1">
      <c r="B2588" s="2" t="e">
        <f>IF(C5922="id",0,IF(C5922=C5923,B2587,IF(B2587=0,1,0)))</f>
        <v>#REF!</v>
      </c>
      <c r="F2588" t="s">
        <v>18</v>
      </c>
      <c r="G2588">
        <v>0</v>
      </c>
      <c r="H2588">
        <v>13</v>
      </c>
      <c r="I2588">
        <v>4</v>
      </c>
      <c r="J2588">
        <v>177</v>
      </c>
      <c r="K2588">
        <v>19</v>
      </c>
      <c r="L2588">
        <v>3</v>
      </c>
      <c r="M2588">
        <v>55</v>
      </c>
      <c r="N2588">
        <v>170</v>
      </c>
      <c r="P2588">
        <v>170</v>
      </c>
      <c r="Q2588">
        <v>13</v>
      </c>
      <c r="R2588">
        <v>4</v>
      </c>
      <c r="S2588" t="s">
        <v>17</v>
      </c>
      <c r="V2588">
        <v>7</v>
      </c>
      <c r="W2588">
        <v>0</v>
      </c>
    </row>
    <row r="2589" spans="2:23" hidden="1">
      <c r="B2589" s="2" t="e">
        <f>IF(C5923="id",0,IF(C5923=C5924,B2588,IF(B2588=0,1,0)))</f>
        <v>#REF!</v>
      </c>
      <c r="F2589" t="s">
        <v>18</v>
      </c>
      <c r="G2589">
        <v>0</v>
      </c>
      <c r="H2589">
        <v>13</v>
      </c>
      <c r="I2589">
        <v>4</v>
      </c>
      <c r="J2589">
        <v>178</v>
      </c>
      <c r="K2589">
        <v>20</v>
      </c>
      <c r="L2589">
        <v>5</v>
      </c>
      <c r="M2589">
        <v>55</v>
      </c>
      <c r="N2589">
        <v>170</v>
      </c>
      <c r="P2589">
        <v>170</v>
      </c>
      <c r="Q2589">
        <v>13</v>
      </c>
      <c r="R2589">
        <v>4</v>
      </c>
      <c r="S2589" t="s">
        <v>17</v>
      </c>
      <c r="V2589">
        <v>8</v>
      </c>
      <c r="W2589">
        <v>0</v>
      </c>
    </row>
    <row r="2590" spans="2:23" hidden="1">
      <c r="B2590" s="2" t="e">
        <f>IF(C5924="id",0,IF(C5924=C5925,B2589,IF(B2589=0,1,0)))</f>
        <v>#REF!</v>
      </c>
      <c r="F2590" t="s">
        <v>18</v>
      </c>
      <c r="G2590">
        <v>0</v>
      </c>
      <c r="H2590">
        <v>13</v>
      </c>
      <c r="I2590">
        <v>4</v>
      </c>
      <c r="J2590">
        <v>179</v>
      </c>
      <c r="K2590">
        <v>20</v>
      </c>
      <c r="L2590">
        <v>2</v>
      </c>
      <c r="M2590">
        <v>55</v>
      </c>
      <c r="N2590">
        <v>170</v>
      </c>
      <c r="P2590">
        <v>170</v>
      </c>
      <c r="Q2590">
        <v>13</v>
      </c>
      <c r="R2590">
        <v>4</v>
      </c>
      <c r="S2590" t="s">
        <v>17</v>
      </c>
      <c r="V2590">
        <v>9</v>
      </c>
      <c r="W2590">
        <v>0</v>
      </c>
    </row>
    <row r="2591" spans="2:23" hidden="1">
      <c r="B2591" s="2" t="e">
        <f>IF(C5925="id",0,IF(C5925=C5926,B2590,IF(B2590=0,1,0)))</f>
        <v>#REF!</v>
      </c>
      <c r="F2591" t="s">
        <v>18</v>
      </c>
      <c r="G2591">
        <v>0</v>
      </c>
      <c r="H2591">
        <v>13</v>
      </c>
      <c r="I2591">
        <v>4</v>
      </c>
      <c r="J2591">
        <v>183</v>
      </c>
      <c r="K2591">
        <v>1</v>
      </c>
      <c r="L2591">
        <v>5</v>
      </c>
      <c r="M2591">
        <v>55</v>
      </c>
      <c r="N2591">
        <v>170</v>
      </c>
      <c r="P2591">
        <v>170</v>
      </c>
      <c r="Q2591">
        <v>13</v>
      </c>
      <c r="R2591">
        <v>4</v>
      </c>
      <c r="S2591" t="s">
        <v>17</v>
      </c>
      <c r="V2591">
        <v>13</v>
      </c>
      <c r="W2591">
        <v>0</v>
      </c>
    </row>
    <row r="2592" spans="2:23" hidden="1">
      <c r="B2592" s="2" t="e">
        <f>IF(C5926="id",0,IF(C5926=C5927,B2591,IF(B2591=0,1,0)))</f>
        <v>#REF!</v>
      </c>
      <c r="F2592">
        <v>937</v>
      </c>
      <c r="G2592">
        <v>1</v>
      </c>
      <c r="H2592">
        <v>13</v>
      </c>
      <c r="I2592">
        <v>4</v>
      </c>
      <c r="J2592">
        <v>179</v>
      </c>
      <c r="K2592">
        <v>11</v>
      </c>
      <c r="L2592">
        <v>11</v>
      </c>
      <c r="M2592">
        <v>55</v>
      </c>
      <c r="N2592">
        <v>170</v>
      </c>
      <c r="P2592">
        <v>176</v>
      </c>
      <c r="Q2592">
        <v>13</v>
      </c>
      <c r="R2592">
        <v>10</v>
      </c>
      <c r="S2592" t="s">
        <v>15</v>
      </c>
      <c r="U2592">
        <v>9</v>
      </c>
      <c r="V2592">
        <v>3</v>
      </c>
      <c r="W2592">
        <v>0</v>
      </c>
    </row>
    <row r="2593" spans="2:23" hidden="1">
      <c r="B2593" s="2" t="e">
        <f>IF(C5927="id",0,IF(C5927=C5928,B2592,IF(B2592=0,1,0)))</f>
        <v>#REF!</v>
      </c>
      <c r="F2593">
        <v>805</v>
      </c>
      <c r="G2593">
        <v>1</v>
      </c>
      <c r="H2593">
        <v>13</v>
      </c>
      <c r="I2593">
        <v>4</v>
      </c>
      <c r="J2593">
        <v>185</v>
      </c>
      <c r="K2593">
        <v>26</v>
      </c>
      <c r="L2593">
        <v>6</v>
      </c>
      <c r="M2593">
        <v>55</v>
      </c>
      <c r="N2593">
        <v>170</v>
      </c>
      <c r="P2593">
        <v>178</v>
      </c>
      <c r="Q2593">
        <v>20</v>
      </c>
      <c r="R2593">
        <v>5</v>
      </c>
      <c r="S2593" t="s">
        <v>15</v>
      </c>
      <c r="U2593">
        <v>15</v>
      </c>
      <c r="V2593">
        <v>7</v>
      </c>
      <c r="W2593">
        <v>0</v>
      </c>
    </row>
    <row r="2594" spans="2:23" hidden="1">
      <c r="B2594" s="2" t="e">
        <f>IF(C5928="id",0,IF(C5928=C5929,B2593,IF(B2593=0,1,0)))</f>
        <v>#REF!</v>
      </c>
      <c r="F2594">
        <v>433</v>
      </c>
      <c r="G2594">
        <v>1</v>
      </c>
      <c r="H2594">
        <v>13</v>
      </c>
      <c r="I2594">
        <v>4</v>
      </c>
      <c r="J2594">
        <v>185</v>
      </c>
      <c r="K2594">
        <v>20</v>
      </c>
      <c r="L2594">
        <v>10</v>
      </c>
      <c r="M2594">
        <v>55</v>
      </c>
      <c r="N2594">
        <v>170</v>
      </c>
      <c r="P2594">
        <v>176</v>
      </c>
      <c r="Q2594">
        <v>18</v>
      </c>
      <c r="R2594">
        <v>3</v>
      </c>
      <c r="S2594" t="s">
        <v>15</v>
      </c>
      <c r="U2594">
        <v>15</v>
      </c>
      <c r="V2594">
        <v>9</v>
      </c>
      <c r="W2594">
        <v>0</v>
      </c>
    </row>
    <row r="2595" spans="2:23" hidden="1">
      <c r="B2595" s="2" t="e">
        <f>IF(C5929="id",0,IF(C5929=C5930,B2594,IF(B2594=0,1,0)))</f>
        <v>#REF!</v>
      </c>
      <c r="F2595">
        <v>925</v>
      </c>
      <c r="G2595">
        <v>1</v>
      </c>
      <c r="H2595">
        <v>13</v>
      </c>
      <c r="I2595">
        <v>4</v>
      </c>
      <c r="J2595">
        <v>187</v>
      </c>
      <c r="K2595">
        <v>26</v>
      </c>
      <c r="L2595">
        <v>6</v>
      </c>
      <c r="M2595">
        <v>55</v>
      </c>
      <c r="N2595">
        <v>170</v>
      </c>
      <c r="P2595">
        <v>177</v>
      </c>
      <c r="Q2595">
        <v>19</v>
      </c>
      <c r="R2595">
        <v>3</v>
      </c>
      <c r="S2595" t="s">
        <v>15</v>
      </c>
      <c r="U2595">
        <v>17</v>
      </c>
      <c r="V2595">
        <v>10</v>
      </c>
      <c r="W2595">
        <v>0</v>
      </c>
    </row>
    <row r="2596" spans="2:23" hidden="1">
      <c r="B2596" s="2" t="e">
        <f>IF(C5930="id",0,IF(C5930=C5931,B2595,IF(B2595=0,1,0)))</f>
        <v>#REF!</v>
      </c>
      <c r="F2596">
        <v>232</v>
      </c>
      <c r="G2596">
        <v>1</v>
      </c>
      <c r="H2596">
        <v>13</v>
      </c>
      <c r="I2596">
        <v>4</v>
      </c>
      <c r="J2596">
        <v>187</v>
      </c>
      <c r="K2596">
        <v>21</v>
      </c>
      <c r="L2596">
        <v>-1</v>
      </c>
      <c r="M2596">
        <v>55</v>
      </c>
      <c r="N2596">
        <v>170</v>
      </c>
      <c r="P2596">
        <v>174</v>
      </c>
      <c r="Q2596">
        <v>15</v>
      </c>
      <c r="R2596">
        <v>6</v>
      </c>
      <c r="S2596" t="s">
        <v>15</v>
      </c>
      <c r="U2596">
        <v>17</v>
      </c>
      <c r="V2596">
        <v>13</v>
      </c>
      <c r="W2596">
        <v>0</v>
      </c>
    </row>
    <row r="2597" spans="2:23" hidden="1">
      <c r="B2597" s="2" t="e">
        <f>IF(C5931="id",0,IF(C5931=C5932,B2596,IF(B2596=0,1,0)))</f>
        <v>#REF!</v>
      </c>
      <c r="F2597">
        <v>1277</v>
      </c>
      <c r="G2597">
        <v>1</v>
      </c>
      <c r="H2597">
        <v>13</v>
      </c>
      <c r="I2597">
        <v>4</v>
      </c>
      <c r="J2597">
        <v>191</v>
      </c>
      <c r="K2597">
        <v>13</v>
      </c>
      <c r="L2597">
        <v>7</v>
      </c>
      <c r="M2597">
        <v>55</v>
      </c>
      <c r="N2597">
        <v>170</v>
      </c>
      <c r="P2597">
        <v>179</v>
      </c>
      <c r="Q2597">
        <v>20</v>
      </c>
      <c r="R2597">
        <v>2</v>
      </c>
      <c r="S2597" t="s">
        <v>15</v>
      </c>
      <c r="U2597">
        <v>21</v>
      </c>
      <c r="V2597">
        <v>12</v>
      </c>
      <c r="W2597">
        <v>0</v>
      </c>
    </row>
    <row r="2598" spans="2:23" hidden="1">
      <c r="B2598" s="2" t="e">
        <f>IF(C5932="id",0,IF(C5932=C5933,B2597,IF(B2597=0,1,0)))</f>
        <v>#REF!</v>
      </c>
      <c r="F2598">
        <v>1310</v>
      </c>
      <c r="G2598">
        <v>1</v>
      </c>
      <c r="H2598">
        <v>13</v>
      </c>
      <c r="I2598">
        <v>4</v>
      </c>
      <c r="J2598">
        <v>194</v>
      </c>
      <c r="K2598">
        <v>7</v>
      </c>
      <c r="L2598">
        <v>10</v>
      </c>
      <c r="M2598">
        <v>55</v>
      </c>
      <c r="N2598">
        <v>170</v>
      </c>
      <c r="P2598">
        <v>183</v>
      </c>
      <c r="Q2598">
        <v>1</v>
      </c>
      <c r="R2598">
        <v>5</v>
      </c>
      <c r="S2598" t="s">
        <v>15</v>
      </c>
      <c r="U2598">
        <v>24</v>
      </c>
      <c r="V2598">
        <v>11</v>
      </c>
      <c r="W2598">
        <v>0</v>
      </c>
    </row>
    <row r="2599" spans="2:23" hidden="1">
      <c r="B2599" s="2" t="e">
        <f>IF(C5933="id",0,IF(C5933=C5934,B2598,IF(B2598=0,1,0)))</f>
        <v>#REF!</v>
      </c>
      <c r="F2599" t="s">
        <v>18</v>
      </c>
      <c r="G2599">
        <v>0</v>
      </c>
      <c r="H2599">
        <v>13</v>
      </c>
      <c r="I2599">
        <v>4</v>
      </c>
      <c r="J2599">
        <v>180</v>
      </c>
      <c r="K2599">
        <v>19</v>
      </c>
      <c r="L2599">
        <v>6</v>
      </c>
      <c r="M2599">
        <v>55</v>
      </c>
      <c r="N2599">
        <v>172</v>
      </c>
      <c r="P2599">
        <v>172</v>
      </c>
      <c r="Q2599">
        <v>13</v>
      </c>
      <c r="R2599">
        <v>4</v>
      </c>
      <c r="S2599" t="s">
        <v>17</v>
      </c>
      <c r="V2599">
        <v>8</v>
      </c>
      <c r="W2599">
        <v>0</v>
      </c>
    </row>
    <row r="2600" spans="2:23" hidden="1">
      <c r="B2600" s="2" t="e">
        <f>IF(C5934="id",0,IF(C5934=C5935,B2599,IF(B2599=0,1,0)))</f>
        <v>#REF!</v>
      </c>
      <c r="F2600">
        <v>1371</v>
      </c>
      <c r="G2600">
        <v>1</v>
      </c>
      <c r="H2600">
        <v>13</v>
      </c>
      <c r="I2600">
        <v>4</v>
      </c>
      <c r="J2600">
        <v>187</v>
      </c>
      <c r="K2600">
        <v>13</v>
      </c>
      <c r="L2600">
        <v>5</v>
      </c>
      <c r="M2600">
        <v>55</v>
      </c>
      <c r="N2600">
        <v>172</v>
      </c>
      <c r="P2600">
        <v>180</v>
      </c>
      <c r="Q2600">
        <v>19</v>
      </c>
      <c r="R2600">
        <v>6</v>
      </c>
      <c r="S2600" t="s">
        <v>15</v>
      </c>
      <c r="U2600">
        <v>15</v>
      </c>
      <c r="V2600">
        <v>7</v>
      </c>
      <c r="W2600">
        <v>0</v>
      </c>
    </row>
    <row r="2601" spans="2:23" hidden="1">
      <c r="B2601" s="2" t="e">
        <f>IF(C5935="id",0,IF(C5935=C5936,B2600,IF(B2600=0,1,0)))</f>
        <v>#REF!</v>
      </c>
      <c r="F2601" t="s">
        <v>18</v>
      </c>
      <c r="G2601">
        <v>0</v>
      </c>
      <c r="H2601">
        <v>13</v>
      </c>
      <c r="I2601">
        <v>4</v>
      </c>
      <c r="J2601">
        <v>180</v>
      </c>
      <c r="K2601">
        <v>9</v>
      </c>
      <c r="L2601">
        <v>3</v>
      </c>
      <c r="M2601">
        <v>55</v>
      </c>
      <c r="N2601">
        <v>175</v>
      </c>
      <c r="P2601">
        <v>175</v>
      </c>
      <c r="Q2601">
        <v>13</v>
      </c>
      <c r="R2601">
        <v>4</v>
      </c>
      <c r="S2601" t="s">
        <v>17</v>
      </c>
      <c r="V2601">
        <v>5</v>
      </c>
      <c r="W2601">
        <v>0</v>
      </c>
    </row>
    <row r="2602" spans="2:23" hidden="1">
      <c r="B2602" s="2" t="e">
        <f>IF(C5936="id",0,IF(C5936=C5937,B2601,IF(B2601=0,1,0)))</f>
        <v>#REF!</v>
      </c>
      <c r="F2602" t="s">
        <v>18</v>
      </c>
      <c r="G2602">
        <v>0</v>
      </c>
      <c r="H2602">
        <v>13</v>
      </c>
      <c r="I2602">
        <v>4</v>
      </c>
      <c r="J2602">
        <v>185</v>
      </c>
      <c r="K2602">
        <v>19</v>
      </c>
      <c r="L2602">
        <v>0</v>
      </c>
      <c r="M2602">
        <v>55</v>
      </c>
      <c r="N2602">
        <v>175</v>
      </c>
      <c r="P2602">
        <v>175</v>
      </c>
      <c r="Q2602">
        <v>13</v>
      </c>
      <c r="R2602">
        <v>4</v>
      </c>
      <c r="S2602" t="s">
        <v>17</v>
      </c>
      <c r="V2602">
        <v>10</v>
      </c>
      <c r="W2602">
        <v>0</v>
      </c>
    </row>
    <row r="2603" spans="2:23" hidden="1">
      <c r="B2603" s="2" t="e">
        <f>IF(C5937="id",0,IF(C5937=C5938,B2602,IF(B2602=0,1,0)))</f>
        <v>#REF!</v>
      </c>
      <c r="F2603" t="s">
        <v>18</v>
      </c>
      <c r="G2603">
        <v>0</v>
      </c>
      <c r="H2603">
        <v>13</v>
      </c>
      <c r="I2603">
        <v>4</v>
      </c>
      <c r="J2603">
        <v>185</v>
      </c>
      <c r="K2603">
        <v>9</v>
      </c>
      <c r="L2603">
        <v>10</v>
      </c>
      <c r="M2603">
        <v>55</v>
      </c>
      <c r="N2603">
        <v>175</v>
      </c>
      <c r="P2603">
        <v>175</v>
      </c>
      <c r="Q2603">
        <v>13</v>
      </c>
      <c r="R2603">
        <v>4</v>
      </c>
      <c r="S2603" t="s">
        <v>17</v>
      </c>
      <c r="V2603">
        <v>10</v>
      </c>
      <c r="W2603">
        <v>0</v>
      </c>
    </row>
    <row r="2604" spans="2:23" hidden="1">
      <c r="B2604" s="2" t="e">
        <f>IF(C5938="id",0,IF(C5938=C5939,B2603,IF(B2603=0,1,0)))</f>
        <v>#REF!</v>
      </c>
      <c r="F2604" t="s">
        <v>18</v>
      </c>
      <c r="G2604">
        <v>0</v>
      </c>
      <c r="H2604">
        <v>13</v>
      </c>
      <c r="I2604">
        <v>4</v>
      </c>
      <c r="J2604">
        <v>187</v>
      </c>
      <c r="K2604">
        <v>1</v>
      </c>
      <c r="L2604">
        <v>4</v>
      </c>
      <c r="M2604">
        <v>55</v>
      </c>
      <c r="N2604">
        <v>175</v>
      </c>
      <c r="P2604">
        <v>175</v>
      </c>
      <c r="Q2604">
        <v>13</v>
      </c>
      <c r="R2604">
        <v>4</v>
      </c>
      <c r="S2604" t="s">
        <v>17</v>
      </c>
      <c r="V2604">
        <v>12</v>
      </c>
      <c r="W2604">
        <v>0</v>
      </c>
    </row>
    <row r="2605" spans="2:23" hidden="1">
      <c r="B2605" s="2" t="e">
        <f>IF(C5939="id",0,IF(C5939=C5940,B2604,IF(B2604=0,1,0)))</f>
        <v>#REF!</v>
      </c>
      <c r="F2605" t="s">
        <v>18</v>
      </c>
      <c r="G2605">
        <v>0</v>
      </c>
      <c r="H2605">
        <v>13</v>
      </c>
      <c r="I2605">
        <v>4</v>
      </c>
      <c r="J2605">
        <v>187</v>
      </c>
      <c r="K2605">
        <v>20</v>
      </c>
      <c r="L2605">
        <v>9</v>
      </c>
      <c r="M2605">
        <v>55</v>
      </c>
      <c r="N2605">
        <v>175</v>
      </c>
      <c r="P2605">
        <v>175</v>
      </c>
      <c r="Q2605">
        <v>13</v>
      </c>
      <c r="R2605">
        <v>4</v>
      </c>
      <c r="S2605" t="s">
        <v>17</v>
      </c>
      <c r="V2605">
        <v>12</v>
      </c>
      <c r="W2605">
        <v>0</v>
      </c>
    </row>
    <row r="2606" spans="2:23" hidden="1">
      <c r="B2606" s="2" t="e">
        <f>IF(C5940="id",0,IF(C5940=C5941,B2605,IF(B2605=0,1,0)))</f>
        <v>#REF!</v>
      </c>
      <c r="F2606">
        <v>1755</v>
      </c>
      <c r="G2606">
        <v>1</v>
      </c>
      <c r="H2606">
        <v>13</v>
      </c>
      <c r="I2606">
        <v>4</v>
      </c>
      <c r="J2606">
        <v>191</v>
      </c>
      <c r="K2606">
        <v>2</v>
      </c>
      <c r="L2606">
        <v>-1</v>
      </c>
      <c r="M2606">
        <v>55</v>
      </c>
      <c r="N2606">
        <v>175</v>
      </c>
      <c r="P2606">
        <v>180</v>
      </c>
      <c r="Q2606">
        <v>9</v>
      </c>
      <c r="R2606">
        <v>3</v>
      </c>
      <c r="S2606" t="s">
        <v>15</v>
      </c>
      <c r="U2606">
        <v>16</v>
      </c>
      <c r="V2606">
        <v>11</v>
      </c>
      <c r="W2606">
        <v>0</v>
      </c>
    </row>
    <row r="2607" spans="2:23" hidden="1">
      <c r="B2607" s="2" t="e">
        <f>IF(C5941="id",0,IF(C5941=C5942,B2606,IF(B2606=0,1,0)))</f>
        <v>#REF!</v>
      </c>
      <c r="F2607">
        <v>680</v>
      </c>
      <c r="G2607">
        <v>1</v>
      </c>
      <c r="H2607">
        <v>13</v>
      </c>
      <c r="I2607">
        <v>4</v>
      </c>
      <c r="J2607">
        <v>192</v>
      </c>
      <c r="K2607">
        <v>25</v>
      </c>
      <c r="L2607">
        <v>-1</v>
      </c>
      <c r="M2607">
        <v>55</v>
      </c>
      <c r="N2607">
        <v>175</v>
      </c>
      <c r="P2607">
        <v>185</v>
      </c>
      <c r="Q2607">
        <v>19</v>
      </c>
      <c r="R2607">
        <v>0</v>
      </c>
      <c r="S2607" t="s">
        <v>15</v>
      </c>
      <c r="U2607">
        <v>17</v>
      </c>
      <c r="V2607">
        <v>7</v>
      </c>
      <c r="W2607">
        <v>0</v>
      </c>
    </row>
    <row r="2608" spans="2:23" hidden="1">
      <c r="B2608" s="2" t="e">
        <f>IF(C5942="id",0,IF(C5942=C5943,B2607,IF(B2607=0,1,0)))</f>
        <v>#REF!</v>
      </c>
      <c r="F2608">
        <v>879</v>
      </c>
      <c r="G2608">
        <v>1</v>
      </c>
      <c r="H2608">
        <v>13</v>
      </c>
      <c r="I2608">
        <v>4</v>
      </c>
      <c r="J2608">
        <v>194</v>
      </c>
      <c r="K2608">
        <v>2</v>
      </c>
      <c r="L2608">
        <v>-2</v>
      </c>
      <c r="M2608">
        <v>55</v>
      </c>
      <c r="N2608">
        <v>175</v>
      </c>
      <c r="P2608">
        <v>187</v>
      </c>
      <c r="Q2608">
        <v>1</v>
      </c>
      <c r="R2608">
        <v>4</v>
      </c>
      <c r="S2608" t="s">
        <v>15</v>
      </c>
      <c r="U2608">
        <v>19</v>
      </c>
      <c r="V2608">
        <v>7</v>
      </c>
      <c r="W2608">
        <v>0</v>
      </c>
    </row>
    <row r="2609" spans="2:23" hidden="1">
      <c r="B2609" s="2" t="e">
        <f>IF(C5943="id",0,IF(C5943=C5944,B2608,IF(B2608=0,1,0)))</f>
        <v>#REF!</v>
      </c>
      <c r="F2609">
        <v>1632</v>
      </c>
      <c r="G2609">
        <v>1</v>
      </c>
      <c r="H2609">
        <v>13</v>
      </c>
      <c r="I2609">
        <v>4</v>
      </c>
      <c r="J2609">
        <v>194</v>
      </c>
      <c r="K2609">
        <v>13</v>
      </c>
      <c r="L2609">
        <v>5</v>
      </c>
      <c r="M2609">
        <v>55</v>
      </c>
      <c r="N2609">
        <v>175</v>
      </c>
      <c r="P2609">
        <v>185</v>
      </c>
      <c r="Q2609">
        <v>9</v>
      </c>
      <c r="R2609">
        <v>10</v>
      </c>
      <c r="S2609" t="s">
        <v>15</v>
      </c>
      <c r="U2609">
        <v>19</v>
      </c>
      <c r="V2609">
        <v>9</v>
      </c>
      <c r="W2609">
        <v>0</v>
      </c>
    </row>
    <row r="2610" spans="2:23" hidden="1">
      <c r="B2610" s="2" t="e">
        <f>IF(C5944="id",0,IF(C5944=C5945,B2609,IF(B2609=0,1,0)))</f>
        <v>#REF!</v>
      </c>
      <c r="F2610">
        <v>1235</v>
      </c>
      <c r="G2610">
        <v>1</v>
      </c>
      <c r="H2610">
        <v>13</v>
      </c>
      <c r="I2610">
        <v>4</v>
      </c>
      <c r="J2610">
        <v>198</v>
      </c>
      <c r="K2610">
        <v>15</v>
      </c>
      <c r="L2610">
        <v>15</v>
      </c>
      <c r="M2610">
        <v>55</v>
      </c>
      <c r="N2610">
        <v>175</v>
      </c>
      <c r="P2610">
        <v>187</v>
      </c>
      <c r="Q2610">
        <v>20</v>
      </c>
      <c r="R2610">
        <v>9</v>
      </c>
      <c r="S2610" t="s">
        <v>15</v>
      </c>
      <c r="U2610">
        <v>23</v>
      </c>
      <c r="V2610">
        <v>11</v>
      </c>
      <c r="W2610">
        <v>0</v>
      </c>
    </row>
    <row r="2611" spans="2:23" hidden="1">
      <c r="B2611" s="2" t="e">
        <f>IF(C5945="id",0,IF(C5945=C5946,B2610,IF(B2610=0,1,0)))</f>
        <v>#REF!</v>
      </c>
      <c r="F2611" t="s">
        <v>18</v>
      </c>
      <c r="G2611">
        <v>0</v>
      </c>
      <c r="H2611">
        <v>13</v>
      </c>
      <c r="I2611">
        <v>4</v>
      </c>
      <c r="J2611">
        <v>184</v>
      </c>
      <c r="K2611">
        <v>19</v>
      </c>
      <c r="L2611">
        <v>6</v>
      </c>
      <c r="M2611">
        <v>55</v>
      </c>
      <c r="N2611">
        <v>176</v>
      </c>
      <c r="P2611">
        <v>176</v>
      </c>
      <c r="Q2611">
        <v>13</v>
      </c>
      <c r="R2611">
        <v>4</v>
      </c>
      <c r="S2611" t="s">
        <v>17</v>
      </c>
      <c r="V2611">
        <v>8</v>
      </c>
      <c r="W2611">
        <v>0</v>
      </c>
    </row>
    <row r="2612" spans="2:23" hidden="1">
      <c r="B2612" s="2" t="e">
        <f>IF(C5946="id",0,IF(C5946=C5947,B2611,IF(B2611=0,1,0)))</f>
        <v>#REF!</v>
      </c>
      <c r="F2612" t="s">
        <v>18</v>
      </c>
      <c r="G2612">
        <v>0</v>
      </c>
      <c r="H2612">
        <v>13</v>
      </c>
      <c r="I2612">
        <v>4</v>
      </c>
      <c r="J2612">
        <v>188</v>
      </c>
      <c r="K2612">
        <v>20</v>
      </c>
      <c r="L2612">
        <v>9</v>
      </c>
      <c r="M2612">
        <v>55</v>
      </c>
      <c r="N2612">
        <v>176</v>
      </c>
      <c r="P2612">
        <v>176</v>
      </c>
      <c r="Q2612">
        <v>13</v>
      </c>
      <c r="R2612">
        <v>4</v>
      </c>
      <c r="S2612" t="s">
        <v>17</v>
      </c>
      <c r="V2612">
        <v>12</v>
      </c>
      <c r="W2612">
        <v>0</v>
      </c>
    </row>
    <row r="2613" spans="2:23" hidden="1">
      <c r="B2613" s="2" t="e">
        <f>IF(C5947="id",0,IF(C5947=C5948,B2612,IF(B2612=0,1,0)))</f>
        <v>#REF!</v>
      </c>
      <c r="F2613">
        <v>1368</v>
      </c>
      <c r="G2613">
        <v>1</v>
      </c>
      <c r="H2613">
        <v>13</v>
      </c>
      <c r="I2613">
        <v>4</v>
      </c>
      <c r="J2613">
        <v>193</v>
      </c>
      <c r="K2613">
        <v>26</v>
      </c>
      <c r="L2613">
        <v>8</v>
      </c>
      <c r="M2613">
        <v>55</v>
      </c>
      <c r="N2613">
        <v>176</v>
      </c>
      <c r="P2613">
        <v>184</v>
      </c>
      <c r="Q2613">
        <v>19</v>
      </c>
      <c r="R2613">
        <v>6</v>
      </c>
      <c r="S2613" t="s">
        <v>15</v>
      </c>
      <c r="U2613">
        <v>17</v>
      </c>
      <c r="V2613">
        <v>9</v>
      </c>
      <c r="W2613">
        <v>0</v>
      </c>
    </row>
    <row r="2614" spans="2:23" hidden="1">
      <c r="B2614" s="2" t="e">
        <f>IF(C5948="id",0,IF(C5948=C5949,B2613,IF(B2613=0,1,0)))</f>
        <v>#REF!</v>
      </c>
      <c r="F2614">
        <v>1231</v>
      </c>
      <c r="G2614">
        <v>1</v>
      </c>
      <c r="H2614">
        <v>13</v>
      </c>
      <c r="I2614">
        <v>4</v>
      </c>
      <c r="J2614">
        <v>194</v>
      </c>
      <c r="K2614">
        <v>22</v>
      </c>
      <c r="L2614">
        <v>13</v>
      </c>
      <c r="M2614">
        <v>55</v>
      </c>
      <c r="N2614">
        <v>176</v>
      </c>
      <c r="P2614">
        <v>188</v>
      </c>
      <c r="Q2614">
        <v>20</v>
      </c>
      <c r="R2614">
        <v>9</v>
      </c>
      <c r="S2614" t="s">
        <v>15</v>
      </c>
      <c r="U2614">
        <v>18</v>
      </c>
      <c r="V2614">
        <v>6</v>
      </c>
      <c r="W2614">
        <v>0</v>
      </c>
    </row>
    <row r="2615" spans="2:23" hidden="1">
      <c r="B2615" s="2" t="e">
        <f>IF(C5949="id",0,IF(C5949=C5950,B2614,IF(B2614=0,1,0)))</f>
        <v>#REF!</v>
      </c>
      <c r="F2615" t="s">
        <v>18</v>
      </c>
      <c r="G2615">
        <v>0</v>
      </c>
      <c r="H2615">
        <v>13</v>
      </c>
      <c r="I2615">
        <v>4</v>
      </c>
      <c r="J2615">
        <v>183</v>
      </c>
      <c r="K2615">
        <v>13</v>
      </c>
      <c r="L2615">
        <v>10</v>
      </c>
      <c r="M2615">
        <v>55</v>
      </c>
      <c r="N2615">
        <v>177</v>
      </c>
      <c r="P2615">
        <v>177</v>
      </c>
      <c r="Q2615">
        <v>13</v>
      </c>
      <c r="R2615">
        <v>4</v>
      </c>
      <c r="S2615" t="s">
        <v>17</v>
      </c>
      <c r="V2615">
        <v>6</v>
      </c>
      <c r="W2615">
        <v>0</v>
      </c>
    </row>
    <row r="2616" spans="2:23" hidden="1">
      <c r="B2616" s="2" t="e">
        <f>IF(C5950="id",0,IF(C5950=C5951,B2615,IF(B2615=0,1,0)))</f>
        <v>#REF!</v>
      </c>
      <c r="F2616" t="s">
        <v>18</v>
      </c>
      <c r="G2616">
        <v>0</v>
      </c>
      <c r="H2616">
        <v>13</v>
      </c>
      <c r="I2616">
        <v>4</v>
      </c>
      <c r="J2616">
        <v>184</v>
      </c>
      <c r="K2616">
        <v>15</v>
      </c>
      <c r="L2616">
        <v>9</v>
      </c>
      <c r="M2616">
        <v>55</v>
      </c>
      <c r="N2616">
        <v>177</v>
      </c>
      <c r="P2616">
        <v>177</v>
      </c>
      <c r="Q2616">
        <v>13</v>
      </c>
      <c r="R2616">
        <v>4</v>
      </c>
      <c r="S2616" t="s">
        <v>17</v>
      </c>
      <c r="V2616">
        <v>7</v>
      </c>
      <c r="W2616">
        <v>0</v>
      </c>
    </row>
    <row r="2617" spans="2:23" hidden="1">
      <c r="B2617" s="2" t="e">
        <f>IF(C5951="id",0,IF(C5951=C5952,B2616,IF(B2616=0,1,0)))</f>
        <v>#REF!</v>
      </c>
      <c r="F2617" t="s">
        <v>18</v>
      </c>
      <c r="G2617">
        <v>0</v>
      </c>
      <c r="H2617">
        <v>13</v>
      </c>
      <c r="I2617">
        <v>4</v>
      </c>
      <c r="J2617">
        <v>186</v>
      </c>
      <c r="K2617">
        <v>19</v>
      </c>
      <c r="L2617">
        <v>1</v>
      </c>
      <c r="M2617">
        <v>55</v>
      </c>
      <c r="N2617">
        <v>177</v>
      </c>
      <c r="P2617">
        <v>177</v>
      </c>
      <c r="Q2617">
        <v>13</v>
      </c>
      <c r="R2617">
        <v>4</v>
      </c>
      <c r="S2617" t="s">
        <v>17</v>
      </c>
      <c r="V2617">
        <v>9</v>
      </c>
      <c r="W2617">
        <v>0</v>
      </c>
    </row>
    <row r="2618" spans="2:23" hidden="1">
      <c r="B2618" s="2" t="e">
        <f>IF(C5952="id",0,IF(C5952=C5953,B2617,IF(B2617=0,1,0)))</f>
        <v>#REF!</v>
      </c>
      <c r="F2618" t="s">
        <v>18</v>
      </c>
      <c r="G2618">
        <v>0</v>
      </c>
      <c r="H2618">
        <v>13</v>
      </c>
      <c r="I2618">
        <v>4</v>
      </c>
      <c r="J2618">
        <v>188</v>
      </c>
      <c r="K2618">
        <v>20</v>
      </c>
      <c r="L2618">
        <v>8</v>
      </c>
      <c r="M2618">
        <v>55</v>
      </c>
      <c r="N2618">
        <v>177</v>
      </c>
      <c r="P2618">
        <v>177</v>
      </c>
      <c r="Q2618">
        <v>13</v>
      </c>
      <c r="R2618">
        <v>4</v>
      </c>
      <c r="S2618" t="s">
        <v>17</v>
      </c>
      <c r="V2618">
        <v>11</v>
      </c>
      <c r="W2618">
        <v>0</v>
      </c>
    </row>
    <row r="2619" spans="2:23" hidden="1">
      <c r="B2619" s="2" t="e">
        <f>IF(C5953="id",0,IF(C5953=C5954,B2618,IF(B2618=0,1,0)))</f>
        <v>#REF!</v>
      </c>
      <c r="F2619" t="s">
        <v>18</v>
      </c>
      <c r="G2619">
        <v>0</v>
      </c>
      <c r="H2619">
        <v>13</v>
      </c>
      <c r="I2619">
        <v>4</v>
      </c>
      <c r="J2619">
        <v>190</v>
      </c>
      <c r="K2619">
        <v>1</v>
      </c>
      <c r="L2619">
        <v>5</v>
      </c>
      <c r="M2619">
        <v>55</v>
      </c>
      <c r="N2619">
        <v>177</v>
      </c>
      <c r="P2619">
        <v>177</v>
      </c>
      <c r="Q2619">
        <v>13</v>
      </c>
      <c r="R2619">
        <v>4</v>
      </c>
      <c r="S2619" t="s">
        <v>17</v>
      </c>
      <c r="V2619">
        <v>13</v>
      </c>
      <c r="W2619">
        <v>0</v>
      </c>
    </row>
    <row r="2620" spans="2:23" hidden="1">
      <c r="B2620" s="2" t="e">
        <f>IF(C5954="id",0,IF(C5954=C5955,B2619,IF(B2619=0,1,0)))</f>
        <v>#REF!</v>
      </c>
      <c r="F2620">
        <v>859</v>
      </c>
      <c r="G2620">
        <v>1</v>
      </c>
      <c r="H2620">
        <v>13</v>
      </c>
      <c r="I2620">
        <v>4</v>
      </c>
      <c r="J2620">
        <v>189</v>
      </c>
      <c r="K2620">
        <v>19</v>
      </c>
      <c r="L2620">
        <v>4</v>
      </c>
      <c r="M2620">
        <v>55</v>
      </c>
      <c r="N2620">
        <v>177</v>
      </c>
      <c r="P2620">
        <v>186</v>
      </c>
      <c r="Q2620">
        <v>19</v>
      </c>
      <c r="R2620">
        <v>1</v>
      </c>
      <c r="S2620" t="s">
        <v>15</v>
      </c>
      <c r="U2620">
        <v>12</v>
      </c>
      <c r="V2620">
        <v>3</v>
      </c>
      <c r="W2620">
        <v>0</v>
      </c>
    </row>
    <row r="2621" spans="2:23" hidden="1">
      <c r="B2621" s="2" t="e">
        <f>IF(C5955="id",0,IF(C5955=C5956,B2620,IF(B2620=0,1,0)))</f>
        <v>#REF!</v>
      </c>
      <c r="F2621">
        <v>1509</v>
      </c>
      <c r="G2621">
        <v>1</v>
      </c>
      <c r="H2621">
        <v>13</v>
      </c>
      <c r="I2621">
        <v>4</v>
      </c>
      <c r="J2621">
        <v>194</v>
      </c>
      <c r="K2621">
        <v>24</v>
      </c>
      <c r="L2621">
        <v>10</v>
      </c>
      <c r="M2621">
        <v>55</v>
      </c>
      <c r="N2621">
        <v>177</v>
      </c>
      <c r="P2621">
        <v>188</v>
      </c>
      <c r="Q2621">
        <v>20</v>
      </c>
      <c r="R2621">
        <v>8</v>
      </c>
      <c r="S2621" t="s">
        <v>15</v>
      </c>
      <c r="U2621">
        <v>17</v>
      </c>
      <c r="V2621">
        <v>6</v>
      </c>
      <c r="W2621">
        <v>0</v>
      </c>
    </row>
    <row r="2622" spans="2:23" hidden="1">
      <c r="B2622" s="2" t="e">
        <f>IF(C5956="id",0,IF(C5956=C5957,B2621,IF(B2621=0,1,0)))</f>
        <v>#REF!</v>
      </c>
      <c r="F2622">
        <v>930</v>
      </c>
      <c r="G2622">
        <v>1</v>
      </c>
      <c r="H2622">
        <v>13</v>
      </c>
      <c r="I2622">
        <v>4</v>
      </c>
      <c r="J2622">
        <v>194</v>
      </c>
      <c r="K2622">
        <v>18</v>
      </c>
      <c r="L2622">
        <v>4</v>
      </c>
      <c r="M2622">
        <v>55</v>
      </c>
      <c r="N2622">
        <v>177</v>
      </c>
      <c r="P2622">
        <v>183</v>
      </c>
      <c r="Q2622">
        <v>13</v>
      </c>
      <c r="R2622">
        <v>10</v>
      </c>
      <c r="S2622" t="s">
        <v>15</v>
      </c>
      <c r="U2622">
        <v>17</v>
      </c>
      <c r="V2622">
        <v>11</v>
      </c>
      <c r="W2622">
        <v>0</v>
      </c>
    </row>
    <row r="2623" spans="2:23" hidden="1">
      <c r="B2623" s="2" t="e">
        <f>IF(C5957="id",0,IF(C5957=C5958,B2622,IF(B2622=0,1,0)))</f>
        <v>#REF!</v>
      </c>
      <c r="F2623">
        <v>509</v>
      </c>
      <c r="G2623">
        <v>1</v>
      </c>
      <c r="H2623">
        <v>13</v>
      </c>
      <c r="I2623">
        <v>4</v>
      </c>
      <c r="J2623">
        <v>194</v>
      </c>
      <c r="K2623">
        <v>22</v>
      </c>
      <c r="L2623">
        <v>12</v>
      </c>
      <c r="M2623">
        <v>55</v>
      </c>
      <c r="N2623">
        <v>177</v>
      </c>
      <c r="P2623">
        <v>184</v>
      </c>
      <c r="Q2623">
        <v>15</v>
      </c>
      <c r="R2623">
        <v>9</v>
      </c>
      <c r="S2623" t="s">
        <v>15</v>
      </c>
      <c r="U2623">
        <v>17</v>
      </c>
      <c r="V2623">
        <v>10</v>
      </c>
      <c r="W2623">
        <v>0</v>
      </c>
    </row>
    <row r="2624" spans="2:23" hidden="1">
      <c r="B2624" s="2" t="e">
        <f>IF(C5958="id",0,IF(C5958=C5959,B2623,IF(B2623=0,1,0)))</f>
        <v>#REF!</v>
      </c>
      <c r="F2624">
        <v>1301</v>
      </c>
      <c r="G2624">
        <v>1</v>
      </c>
      <c r="H2624">
        <v>13</v>
      </c>
      <c r="I2624">
        <v>4</v>
      </c>
      <c r="J2624">
        <v>197</v>
      </c>
      <c r="K2624">
        <v>1</v>
      </c>
      <c r="L2624">
        <v>-2</v>
      </c>
      <c r="M2624">
        <v>55</v>
      </c>
      <c r="N2624">
        <v>177</v>
      </c>
      <c r="P2624">
        <v>190</v>
      </c>
      <c r="Q2624">
        <v>1</v>
      </c>
      <c r="R2624">
        <v>5</v>
      </c>
      <c r="S2624" t="s">
        <v>15</v>
      </c>
      <c r="U2624">
        <v>20</v>
      </c>
      <c r="V2624">
        <v>7</v>
      </c>
      <c r="W2624">
        <v>0</v>
      </c>
    </row>
    <row r="2625" spans="2:23" hidden="1">
      <c r="B2625" s="2" t="e">
        <f>IF(C5959="id",0,IF(C5959=C5960,B2624,IF(B2624=0,1,0)))</f>
        <v>#REF!</v>
      </c>
      <c r="F2625" t="s">
        <v>18</v>
      </c>
      <c r="G2625">
        <v>0</v>
      </c>
      <c r="H2625">
        <v>13</v>
      </c>
      <c r="I2625">
        <v>4</v>
      </c>
      <c r="J2625">
        <v>184</v>
      </c>
      <c r="K2625">
        <v>11</v>
      </c>
      <c r="L2625">
        <v>8</v>
      </c>
      <c r="M2625">
        <v>55</v>
      </c>
      <c r="N2625">
        <v>178</v>
      </c>
      <c r="P2625">
        <v>178</v>
      </c>
      <c r="Q2625">
        <v>13</v>
      </c>
      <c r="R2625">
        <v>4</v>
      </c>
      <c r="S2625" t="s">
        <v>17</v>
      </c>
      <c r="V2625">
        <v>6</v>
      </c>
      <c r="W2625">
        <v>0</v>
      </c>
    </row>
    <row r="2626" spans="2:23" hidden="1">
      <c r="B2626" s="2" t="e">
        <f>IF(C5960="id",0,IF(C5960=C5961,B2625,IF(B2625=0,1,0)))</f>
        <v>#REF!</v>
      </c>
      <c r="F2626" t="s">
        <v>18</v>
      </c>
      <c r="G2626">
        <v>0</v>
      </c>
      <c r="H2626">
        <v>13</v>
      </c>
      <c r="I2626">
        <v>4</v>
      </c>
      <c r="J2626">
        <v>190</v>
      </c>
      <c r="K2626">
        <v>20</v>
      </c>
      <c r="L2626">
        <v>9</v>
      </c>
      <c r="M2626">
        <v>55</v>
      </c>
      <c r="N2626">
        <v>178</v>
      </c>
      <c r="P2626">
        <v>178</v>
      </c>
      <c r="Q2626">
        <v>13</v>
      </c>
      <c r="R2626">
        <v>4</v>
      </c>
      <c r="S2626" t="s">
        <v>17</v>
      </c>
      <c r="V2626">
        <v>12</v>
      </c>
      <c r="W2626">
        <v>0</v>
      </c>
    </row>
    <row r="2627" spans="2:23" hidden="1">
      <c r="B2627" s="2" t="e">
        <f>IF(C5961="id",0,IF(C5961=C5962,B2626,IF(B2626=0,1,0)))</f>
        <v>#REF!</v>
      </c>
      <c r="F2627">
        <v>1008</v>
      </c>
      <c r="G2627">
        <v>1</v>
      </c>
      <c r="H2627">
        <v>13</v>
      </c>
      <c r="I2627">
        <v>4</v>
      </c>
      <c r="J2627">
        <v>196</v>
      </c>
      <c r="K2627">
        <v>5</v>
      </c>
      <c r="L2627">
        <v>14</v>
      </c>
      <c r="M2627">
        <v>55</v>
      </c>
      <c r="N2627">
        <v>178</v>
      </c>
      <c r="P2627">
        <v>184</v>
      </c>
      <c r="Q2627">
        <v>11</v>
      </c>
      <c r="R2627">
        <v>8</v>
      </c>
      <c r="S2627" t="s">
        <v>15</v>
      </c>
      <c r="U2627">
        <v>18</v>
      </c>
      <c r="V2627">
        <v>12</v>
      </c>
      <c r="W2627">
        <v>0</v>
      </c>
    </row>
    <row r="2628" spans="2:23" hidden="1">
      <c r="B2628" s="2" t="e">
        <f>IF(C5962="id",0,IF(C5962=C5963,B2627,IF(B2627=0,1,0)))</f>
        <v>#REF!</v>
      </c>
      <c r="F2628">
        <v>1251</v>
      </c>
      <c r="G2628">
        <v>1</v>
      </c>
      <c r="H2628">
        <v>13</v>
      </c>
      <c r="I2628">
        <v>4</v>
      </c>
      <c r="J2628">
        <v>198</v>
      </c>
      <c r="K2628">
        <v>25</v>
      </c>
      <c r="L2628">
        <v>6</v>
      </c>
      <c r="M2628">
        <v>55</v>
      </c>
      <c r="N2628">
        <v>178</v>
      </c>
      <c r="P2628">
        <v>190</v>
      </c>
      <c r="Q2628">
        <v>20</v>
      </c>
      <c r="R2628">
        <v>9</v>
      </c>
      <c r="S2628" t="s">
        <v>15</v>
      </c>
      <c r="U2628">
        <v>20</v>
      </c>
      <c r="V2628">
        <v>8</v>
      </c>
      <c r="W2628">
        <v>0</v>
      </c>
    </row>
    <row r="2629" spans="2:23" hidden="1">
      <c r="B2629" s="2" t="e">
        <f>IF(C5963="id",0,IF(C5963=C5964,B2628,IF(B2628=0,1,0)))</f>
        <v>#REF!</v>
      </c>
      <c r="F2629" t="s">
        <v>18</v>
      </c>
      <c r="G2629">
        <v>0</v>
      </c>
      <c r="H2629">
        <v>13</v>
      </c>
      <c r="I2629">
        <v>4</v>
      </c>
      <c r="J2629">
        <v>189</v>
      </c>
      <c r="K2629">
        <v>18</v>
      </c>
      <c r="L2629">
        <v>9</v>
      </c>
      <c r="M2629">
        <v>55</v>
      </c>
      <c r="N2629">
        <v>179</v>
      </c>
      <c r="P2629">
        <v>179</v>
      </c>
      <c r="Q2629">
        <v>13</v>
      </c>
      <c r="R2629">
        <v>4</v>
      </c>
      <c r="S2629" t="s">
        <v>17</v>
      </c>
      <c r="V2629">
        <v>10</v>
      </c>
      <c r="W2629">
        <v>0</v>
      </c>
    </row>
    <row r="2630" spans="2:23" hidden="1">
      <c r="B2630" s="2" t="e">
        <f>IF(C5964="id",0,IF(C5964=C5965,B2629,IF(B2629=0,1,0)))</f>
        <v>#REF!</v>
      </c>
      <c r="F2630" t="s">
        <v>18</v>
      </c>
      <c r="G2630">
        <v>0</v>
      </c>
      <c r="H2630">
        <v>13</v>
      </c>
      <c r="I2630">
        <v>4</v>
      </c>
      <c r="J2630">
        <v>189</v>
      </c>
      <c r="K2630">
        <v>9</v>
      </c>
      <c r="L2630">
        <v>10</v>
      </c>
      <c r="M2630">
        <v>55</v>
      </c>
      <c r="N2630">
        <v>179</v>
      </c>
      <c r="P2630">
        <v>179</v>
      </c>
      <c r="Q2630">
        <v>13</v>
      </c>
      <c r="R2630">
        <v>4</v>
      </c>
      <c r="S2630" t="s">
        <v>17</v>
      </c>
      <c r="V2630">
        <v>10</v>
      </c>
      <c r="W2630">
        <v>0</v>
      </c>
    </row>
    <row r="2631" spans="2:23" hidden="1">
      <c r="B2631" s="2" t="e">
        <f>IF(C5965="id",0,IF(C5965=C5966,B2630,IF(B2630=0,1,0)))</f>
        <v>#REF!</v>
      </c>
      <c r="F2631" t="s">
        <v>18</v>
      </c>
      <c r="G2631">
        <v>0</v>
      </c>
      <c r="H2631">
        <v>13</v>
      </c>
      <c r="I2631">
        <v>4</v>
      </c>
      <c r="J2631">
        <v>191</v>
      </c>
      <c r="K2631">
        <v>5</v>
      </c>
      <c r="L2631">
        <v>8</v>
      </c>
      <c r="M2631">
        <v>55</v>
      </c>
      <c r="N2631">
        <v>179</v>
      </c>
      <c r="P2631">
        <v>179</v>
      </c>
      <c r="Q2631">
        <v>13</v>
      </c>
      <c r="R2631">
        <v>4</v>
      </c>
      <c r="S2631" t="s">
        <v>17</v>
      </c>
      <c r="V2631">
        <v>12</v>
      </c>
      <c r="W2631">
        <v>0</v>
      </c>
    </row>
    <row r="2632" spans="2:23" hidden="1">
      <c r="B2632" s="2" t="e">
        <f>IF(C5966="id",0,IF(C5966=C5967,B2631,IF(B2631=0,1,0)))</f>
        <v>#REF!</v>
      </c>
      <c r="F2632">
        <v>988</v>
      </c>
      <c r="G2632">
        <v>1</v>
      </c>
      <c r="H2632">
        <v>13</v>
      </c>
      <c r="I2632">
        <v>4</v>
      </c>
      <c r="J2632">
        <v>196</v>
      </c>
      <c r="K2632">
        <v>14</v>
      </c>
      <c r="L2632">
        <v>12</v>
      </c>
      <c r="M2632">
        <v>55</v>
      </c>
      <c r="N2632">
        <v>179</v>
      </c>
      <c r="P2632">
        <v>189</v>
      </c>
      <c r="Q2632">
        <v>18</v>
      </c>
      <c r="R2632">
        <v>9</v>
      </c>
      <c r="S2632" t="s">
        <v>15</v>
      </c>
      <c r="U2632">
        <v>17</v>
      </c>
      <c r="V2632">
        <v>7</v>
      </c>
      <c r="W2632">
        <v>0</v>
      </c>
    </row>
    <row r="2633" spans="2:23" hidden="1">
      <c r="B2633" s="2" t="e">
        <f>IF(C5967="id",0,IF(C5967=C5968,B2632,IF(B2632=0,1,0)))</f>
        <v>#REF!</v>
      </c>
      <c r="F2633">
        <v>1643</v>
      </c>
      <c r="G2633">
        <v>1</v>
      </c>
      <c r="H2633">
        <v>13</v>
      </c>
      <c r="I2633">
        <v>4</v>
      </c>
      <c r="J2633">
        <v>197</v>
      </c>
      <c r="K2633">
        <v>11</v>
      </c>
      <c r="L2633">
        <v>16</v>
      </c>
      <c r="M2633">
        <v>55</v>
      </c>
      <c r="N2633">
        <v>179</v>
      </c>
      <c r="P2633">
        <v>189</v>
      </c>
      <c r="Q2633">
        <v>9</v>
      </c>
      <c r="R2633">
        <v>10</v>
      </c>
      <c r="S2633" t="s">
        <v>15</v>
      </c>
      <c r="U2633">
        <v>18</v>
      </c>
      <c r="V2633">
        <v>8</v>
      </c>
      <c r="W2633">
        <v>0</v>
      </c>
    </row>
    <row r="2634" spans="2:23" hidden="1">
      <c r="B2634" s="2" t="e">
        <f>IF(C5968="id",0,IF(C5968=C5969,B2633,IF(B2633=0,1,0)))</f>
        <v>#REF!</v>
      </c>
      <c r="F2634">
        <v>1715</v>
      </c>
      <c r="G2634">
        <v>1</v>
      </c>
      <c r="H2634">
        <v>13</v>
      </c>
      <c r="I2634">
        <v>4</v>
      </c>
      <c r="J2634">
        <v>199</v>
      </c>
      <c r="K2634">
        <v>6</v>
      </c>
      <c r="L2634">
        <v>1</v>
      </c>
      <c r="M2634">
        <v>55</v>
      </c>
      <c r="N2634">
        <v>179</v>
      </c>
      <c r="P2634">
        <v>191</v>
      </c>
      <c r="Q2634">
        <v>5</v>
      </c>
      <c r="R2634">
        <v>8</v>
      </c>
      <c r="S2634" t="s">
        <v>15</v>
      </c>
      <c r="U2634">
        <v>20</v>
      </c>
      <c r="V2634">
        <v>8</v>
      </c>
      <c r="W2634">
        <v>0</v>
      </c>
    </row>
    <row r="2635" spans="2:23" hidden="1">
      <c r="B2635" s="2" t="e">
        <f>IF(C5969="id",0,IF(C5969=C5970,B2634,IF(B2634=0,1,0)))</f>
        <v>#REF!</v>
      </c>
      <c r="F2635" t="s">
        <v>18</v>
      </c>
      <c r="G2635">
        <v>0</v>
      </c>
      <c r="H2635">
        <v>13</v>
      </c>
      <c r="I2635">
        <v>4</v>
      </c>
      <c r="J2635">
        <v>191</v>
      </c>
      <c r="K2635">
        <v>3</v>
      </c>
      <c r="L2635">
        <v>3</v>
      </c>
      <c r="M2635">
        <v>55</v>
      </c>
      <c r="N2635">
        <v>180</v>
      </c>
      <c r="P2635">
        <v>180</v>
      </c>
      <c r="Q2635">
        <v>13</v>
      </c>
      <c r="R2635">
        <v>4</v>
      </c>
      <c r="S2635" t="s">
        <v>17</v>
      </c>
      <c r="V2635">
        <v>11</v>
      </c>
      <c r="W2635">
        <v>0</v>
      </c>
    </row>
    <row r="2636" spans="2:23" hidden="1">
      <c r="B2636" s="2" t="e">
        <f>IF(C5970="id",0,IF(C5970=C5971,B2635,IF(B2635=0,1,0)))</f>
        <v>#REF!</v>
      </c>
      <c r="F2636">
        <v>647</v>
      </c>
      <c r="G2636">
        <v>1</v>
      </c>
      <c r="H2636">
        <v>13</v>
      </c>
      <c r="I2636">
        <v>4</v>
      </c>
      <c r="J2636">
        <v>195</v>
      </c>
      <c r="K2636">
        <v>2</v>
      </c>
      <c r="L2636">
        <v>0</v>
      </c>
      <c r="M2636">
        <v>55</v>
      </c>
      <c r="N2636">
        <v>180</v>
      </c>
      <c r="P2636">
        <v>191</v>
      </c>
      <c r="Q2636">
        <v>3</v>
      </c>
      <c r="R2636">
        <v>3</v>
      </c>
      <c r="S2636" t="s">
        <v>15</v>
      </c>
      <c r="U2636">
        <v>15</v>
      </c>
      <c r="V2636">
        <v>4</v>
      </c>
      <c r="W2636">
        <v>0</v>
      </c>
    </row>
    <row r="2637" spans="2:23" hidden="1">
      <c r="B2637" s="2" t="e">
        <f>IF(C5971="id",0,IF(C5971=C5972,B2636,IF(B2636=0,1,0)))</f>
        <v>#REF!</v>
      </c>
      <c r="F2637" t="s">
        <v>18</v>
      </c>
      <c r="G2637">
        <v>0</v>
      </c>
      <c r="H2637">
        <v>13</v>
      </c>
      <c r="I2637">
        <v>4</v>
      </c>
      <c r="J2637">
        <v>186</v>
      </c>
      <c r="K2637">
        <v>11</v>
      </c>
      <c r="L2637">
        <v>7</v>
      </c>
      <c r="M2637">
        <v>55</v>
      </c>
      <c r="N2637">
        <v>181</v>
      </c>
      <c r="P2637">
        <v>181</v>
      </c>
      <c r="Q2637">
        <v>13</v>
      </c>
      <c r="R2637">
        <v>4</v>
      </c>
      <c r="S2637" t="s">
        <v>17</v>
      </c>
      <c r="V2637">
        <v>5</v>
      </c>
      <c r="W2637">
        <v>0</v>
      </c>
    </row>
    <row r="2638" spans="2:23" hidden="1">
      <c r="B2638" s="2" t="e">
        <f>IF(C5972="id",0,IF(C5972=C5973,B2637,IF(B2637=0,1,0)))</f>
        <v>#REF!</v>
      </c>
      <c r="F2638" t="s">
        <v>18</v>
      </c>
      <c r="G2638">
        <v>0</v>
      </c>
      <c r="H2638">
        <v>13</v>
      </c>
      <c r="I2638">
        <v>4</v>
      </c>
      <c r="J2638">
        <v>189</v>
      </c>
      <c r="K2638">
        <v>20</v>
      </c>
      <c r="L2638">
        <v>5</v>
      </c>
      <c r="M2638">
        <v>55</v>
      </c>
      <c r="N2638">
        <v>181</v>
      </c>
      <c r="P2638">
        <v>181</v>
      </c>
      <c r="Q2638">
        <v>13</v>
      </c>
      <c r="R2638">
        <v>4</v>
      </c>
      <c r="S2638" t="s">
        <v>17</v>
      </c>
      <c r="V2638">
        <v>8</v>
      </c>
      <c r="W2638">
        <v>0</v>
      </c>
    </row>
    <row r="2639" spans="2:23" hidden="1">
      <c r="B2639" s="2" t="e">
        <f>IF(C5973="id",0,IF(C5973=C5974,B2638,IF(B2638=0,1,0)))</f>
        <v>#REF!</v>
      </c>
      <c r="F2639" t="s">
        <v>18</v>
      </c>
      <c r="G2639">
        <v>0</v>
      </c>
      <c r="H2639">
        <v>13</v>
      </c>
      <c r="I2639">
        <v>4</v>
      </c>
      <c r="J2639">
        <v>192</v>
      </c>
      <c r="K2639">
        <v>3</v>
      </c>
      <c r="L2639">
        <v>3</v>
      </c>
      <c r="M2639">
        <v>55</v>
      </c>
      <c r="N2639">
        <v>181</v>
      </c>
      <c r="P2639">
        <v>181</v>
      </c>
      <c r="Q2639">
        <v>13</v>
      </c>
      <c r="R2639">
        <v>4</v>
      </c>
      <c r="S2639" t="s">
        <v>17</v>
      </c>
      <c r="V2639">
        <v>11</v>
      </c>
      <c r="W2639">
        <v>0</v>
      </c>
    </row>
    <row r="2640" spans="2:23" hidden="1">
      <c r="B2640" s="2" t="e">
        <f>IF(C5974="id",0,IF(C5974=C5975,B2639,IF(B2639=0,1,0)))</f>
        <v>#REF!</v>
      </c>
      <c r="F2640" t="s">
        <v>18</v>
      </c>
      <c r="G2640">
        <v>0</v>
      </c>
      <c r="H2640">
        <v>13</v>
      </c>
      <c r="I2640">
        <v>4</v>
      </c>
      <c r="J2640">
        <v>193</v>
      </c>
      <c r="K2640">
        <v>1</v>
      </c>
      <c r="L2640">
        <v>4</v>
      </c>
      <c r="M2640">
        <v>55</v>
      </c>
      <c r="N2640">
        <v>181</v>
      </c>
      <c r="P2640">
        <v>181</v>
      </c>
      <c r="Q2640">
        <v>13</v>
      </c>
      <c r="R2640">
        <v>4</v>
      </c>
      <c r="S2640" t="s">
        <v>17</v>
      </c>
      <c r="V2640">
        <v>12</v>
      </c>
      <c r="W2640">
        <v>0</v>
      </c>
    </row>
    <row r="2641" spans="2:23" hidden="1">
      <c r="B2641" s="2" t="e">
        <f>IF(C5975="id",0,IF(C5975=C5976,B2640,IF(B2640=0,1,0)))</f>
        <v>#REF!</v>
      </c>
      <c r="F2641" t="s">
        <v>18</v>
      </c>
      <c r="G2641">
        <v>0</v>
      </c>
      <c r="H2641">
        <v>13</v>
      </c>
      <c r="I2641">
        <v>4</v>
      </c>
      <c r="J2641">
        <v>193</v>
      </c>
      <c r="K2641">
        <v>20</v>
      </c>
      <c r="L2641">
        <v>9</v>
      </c>
      <c r="M2641">
        <v>55</v>
      </c>
      <c r="N2641">
        <v>181</v>
      </c>
      <c r="P2641">
        <v>181</v>
      </c>
      <c r="Q2641">
        <v>13</v>
      </c>
      <c r="R2641">
        <v>4</v>
      </c>
      <c r="S2641" t="s">
        <v>17</v>
      </c>
      <c r="V2641">
        <v>12</v>
      </c>
      <c r="W2641">
        <v>0</v>
      </c>
    </row>
    <row r="2642" spans="2:23" hidden="1">
      <c r="B2642" s="2" t="e">
        <f>IF(C5976="id",0,IF(C5976=C5977,B2641,IF(B2641=0,1,0)))</f>
        <v>#REF!</v>
      </c>
      <c r="F2642">
        <v>1131</v>
      </c>
      <c r="G2642">
        <v>1</v>
      </c>
      <c r="H2642">
        <v>13</v>
      </c>
      <c r="I2642">
        <v>4</v>
      </c>
      <c r="J2642">
        <v>194</v>
      </c>
      <c r="K2642">
        <v>7</v>
      </c>
      <c r="L2642">
        <v>11</v>
      </c>
      <c r="M2642">
        <v>55</v>
      </c>
      <c r="N2642">
        <v>181</v>
      </c>
      <c r="P2642">
        <v>186</v>
      </c>
      <c r="Q2642">
        <v>11</v>
      </c>
      <c r="R2642">
        <v>7</v>
      </c>
      <c r="S2642" t="s">
        <v>15</v>
      </c>
      <c r="U2642">
        <v>13</v>
      </c>
      <c r="V2642">
        <v>8</v>
      </c>
      <c r="W2642">
        <v>0</v>
      </c>
    </row>
    <row r="2643" spans="2:23" hidden="1">
      <c r="B2643" s="2" t="e">
        <f>IF(C5977="id",0,IF(C5977=C5978,B2642,IF(B2642=0,1,0)))</f>
        <v>#REF!</v>
      </c>
      <c r="F2643">
        <v>650</v>
      </c>
      <c r="G2643">
        <v>1</v>
      </c>
      <c r="H2643">
        <v>13</v>
      </c>
      <c r="I2643">
        <v>4</v>
      </c>
      <c r="J2643">
        <v>195</v>
      </c>
      <c r="K2643">
        <v>0</v>
      </c>
      <c r="L2643">
        <v>3</v>
      </c>
      <c r="M2643">
        <v>55</v>
      </c>
      <c r="N2643">
        <v>181</v>
      </c>
      <c r="P2643">
        <v>192</v>
      </c>
      <c r="Q2643">
        <v>3</v>
      </c>
      <c r="R2643">
        <v>3</v>
      </c>
      <c r="S2643" t="s">
        <v>15</v>
      </c>
      <c r="U2643">
        <v>14</v>
      </c>
      <c r="V2643">
        <v>3</v>
      </c>
      <c r="W2643">
        <v>0</v>
      </c>
    </row>
    <row r="2644" spans="2:23" hidden="1">
      <c r="B2644" s="2" t="e">
        <f>IF(C5978="id",0,IF(C5978=C5979,B2643,IF(B2643=0,1,0)))</f>
        <v>#REF!</v>
      </c>
      <c r="F2644">
        <v>1112</v>
      </c>
      <c r="G2644">
        <v>1</v>
      </c>
      <c r="H2644">
        <v>13</v>
      </c>
      <c r="I2644">
        <v>4</v>
      </c>
      <c r="J2644">
        <v>196</v>
      </c>
      <c r="K2644">
        <v>15</v>
      </c>
      <c r="L2644">
        <v>13</v>
      </c>
      <c r="M2644">
        <v>55</v>
      </c>
      <c r="N2644">
        <v>181</v>
      </c>
      <c r="P2644">
        <v>186</v>
      </c>
      <c r="Q2644">
        <v>11</v>
      </c>
      <c r="R2644">
        <v>7</v>
      </c>
      <c r="S2644" t="s">
        <v>15</v>
      </c>
      <c r="U2644">
        <v>15</v>
      </c>
      <c r="V2644">
        <v>10</v>
      </c>
      <c r="W2644">
        <v>0</v>
      </c>
    </row>
    <row r="2645" spans="2:23" hidden="1">
      <c r="B2645" s="2" t="e">
        <f>IF(C5979="id",0,IF(C5979=C5980,B2644,IF(B2644=0,1,0)))</f>
        <v>#REF!</v>
      </c>
      <c r="F2645">
        <v>804</v>
      </c>
      <c r="G2645">
        <v>1</v>
      </c>
      <c r="H2645">
        <v>13</v>
      </c>
      <c r="I2645">
        <v>4</v>
      </c>
      <c r="J2645">
        <v>197</v>
      </c>
      <c r="K2645">
        <v>16</v>
      </c>
      <c r="L2645">
        <v>9</v>
      </c>
      <c r="M2645">
        <v>55</v>
      </c>
      <c r="N2645">
        <v>181</v>
      </c>
      <c r="P2645">
        <v>189</v>
      </c>
      <c r="Q2645">
        <v>20</v>
      </c>
      <c r="R2645">
        <v>5</v>
      </c>
      <c r="S2645" t="s">
        <v>15</v>
      </c>
      <c r="U2645">
        <v>16</v>
      </c>
      <c r="V2645">
        <v>8</v>
      </c>
      <c r="W2645">
        <v>0</v>
      </c>
    </row>
    <row r="2646" spans="2:23" hidden="1">
      <c r="B2646" s="2" t="e">
        <f>IF(C5980="id",0,IF(C5980=C5981,B2645,IF(B2645=0,1,0)))</f>
        <v>#REF!</v>
      </c>
      <c r="F2646">
        <v>84</v>
      </c>
      <c r="G2646">
        <v>1</v>
      </c>
      <c r="H2646">
        <v>13</v>
      </c>
      <c r="I2646">
        <v>4</v>
      </c>
      <c r="J2646">
        <v>199</v>
      </c>
      <c r="K2646">
        <v>5</v>
      </c>
      <c r="L2646">
        <v>-2</v>
      </c>
      <c r="M2646">
        <v>55</v>
      </c>
      <c r="N2646">
        <v>181</v>
      </c>
      <c r="P2646">
        <v>192</v>
      </c>
      <c r="Q2646">
        <v>3</v>
      </c>
      <c r="R2646">
        <v>3</v>
      </c>
      <c r="S2646" t="s">
        <v>15</v>
      </c>
      <c r="U2646">
        <v>18</v>
      </c>
      <c r="V2646">
        <v>7</v>
      </c>
      <c r="W2646">
        <v>0</v>
      </c>
    </row>
    <row r="2647" spans="2:23" hidden="1">
      <c r="B2647" s="2" t="e">
        <f>IF(C5981="id",0,IF(C5981=C5982,B2646,IF(B2646=0,1,0)))</f>
        <v>#REF!</v>
      </c>
      <c r="F2647">
        <v>875</v>
      </c>
      <c r="G2647">
        <v>1</v>
      </c>
      <c r="H2647">
        <v>13</v>
      </c>
      <c r="I2647">
        <v>4</v>
      </c>
      <c r="J2647">
        <v>200</v>
      </c>
      <c r="K2647">
        <v>-1</v>
      </c>
      <c r="L2647">
        <v>-1</v>
      </c>
      <c r="M2647">
        <v>55</v>
      </c>
      <c r="N2647">
        <v>181</v>
      </c>
      <c r="P2647">
        <v>193</v>
      </c>
      <c r="Q2647">
        <v>1</v>
      </c>
      <c r="R2647">
        <v>4</v>
      </c>
      <c r="S2647" t="s">
        <v>15</v>
      </c>
      <c r="U2647">
        <v>19</v>
      </c>
      <c r="V2647">
        <v>7</v>
      </c>
      <c r="W2647">
        <v>0</v>
      </c>
    </row>
    <row r="2648" spans="2:23" hidden="1">
      <c r="B2648" s="2" t="e">
        <f>IF(C5982="id",0,IF(C5982=C5983,B2647,IF(B2647=0,1,0)))</f>
        <v>#REF!</v>
      </c>
      <c r="F2648">
        <v>1243</v>
      </c>
      <c r="G2648">
        <v>1</v>
      </c>
      <c r="H2648">
        <v>13</v>
      </c>
      <c r="I2648">
        <v>4</v>
      </c>
      <c r="J2648">
        <v>202</v>
      </c>
      <c r="K2648">
        <v>13</v>
      </c>
      <c r="L2648">
        <v>11</v>
      </c>
      <c r="M2648">
        <v>55</v>
      </c>
      <c r="N2648">
        <v>181</v>
      </c>
      <c r="P2648">
        <v>193</v>
      </c>
      <c r="Q2648">
        <v>20</v>
      </c>
      <c r="R2648">
        <v>9</v>
      </c>
      <c r="S2648" t="s">
        <v>15</v>
      </c>
      <c r="U2648">
        <v>21</v>
      </c>
      <c r="V2648">
        <v>9</v>
      </c>
      <c r="W2648">
        <v>0</v>
      </c>
    </row>
    <row r="2649" spans="2:23" hidden="1">
      <c r="B2649" s="2" t="e">
        <f>IF(C5983="id",0,IF(C5983=C5984,B2648,IF(B2648=0,1,0)))</f>
        <v>#REF!</v>
      </c>
      <c r="F2649" t="s">
        <v>18</v>
      </c>
      <c r="G2649">
        <v>0</v>
      </c>
      <c r="H2649">
        <v>13</v>
      </c>
      <c r="I2649">
        <v>4</v>
      </c>
      <c r="J2649">
        <v>188</v>
      </c>
      <c r="K2649">
        <v>11</v>
      </c>
      <c r="L2649">
        <v>7</v>
      </c>
      <c r="M2649">
        <v>55</v>
      </c>
      <c r="N2649">
        <v>183</v>
      </c>
      <c r="P2649">
        <v>183</v>
      </c>
      <c r="Q2649">
        <v>13</v>
      </c>
      <c r="R2649">
        <v>4</v>
      </c>
      <c r="S2649" t="s">
        <v>17</v>
      </c>
      <c r="V2649">
        <v>5</v>
      </c>
      <c r="W2649">
        <v>0</v>
      </c>
    </row>
    <row r="2650" spans="2:23" hidden="1">
      <c r="B2650" s="2" t="e">
        <f>IF(C5984="id",0,IF(C5984=C5985,B2649,IF(B2649=0,1,0)))</f>
        <v>#REF!</v>
      </c>
      <c r="F2650" t="s">
        <v>18</v>
      </c>
      <c r="G2650">
        <v>0</v>
      </c>
      <c r="H2650">
        <v>13</v>
      </c>
      <c r="I2650">
        <v>4</v>
      </c>
      <c r="J2650">
        <v>193</v>
      </c>
      <c r="K2650">
        <v>18</v>
      </c>
      <c r="L2650">
        <v>9</v>
      </c>
      <c r="M2650">
        <v>55</v>
      </c>
      <c r="N2650">
        <v>183</v>
      </c>
      <c r="P2650">
        <v>183</v>
      </c>
      <c r="Q2650">
        <v>13</v>
      </c>
      <c r="R2650">
        <v>4</v>
      </c>
      <c r="S2650" t="s">
        <v>17</v>
      </c>
      <c r="V2650">
        <v>10</v>
      </c>
      <c r="W2650">
        <v>0</v>
      </c>
    </row>
    <row r="2651" spans="2:23" hidden="1">
      <c r="B2651" s="2" t="e">
        <f>IF(C5985="id",0,IF(C5985=C5986,B2650,IF(B2650=0,1,0)))</f>
        <v>#REF!</v>
      </c>
      <c r="F2651" t="s">
        <v>18</v>
      </c>
      <c r="G2651">
        <v>0</v>
      </c>
      <c r="H2651">
        <v>13</v>
      </c>
      <c r="I2651">
        <v>4</v>
      </c>
      <c r="J2651">
        <v>193</v>
      </c>
      <c r="K2651">
        <v>6</v>
      </c>
      <c r="L2651">
        <v>7</v>
      </c>
      <c r="M2651">
        <v>55</v>
      </c>
      <c r="N2651">
        <v>183</v>
      </c>
      <c r="P2651">
        <v>183</v>
      </c>
      <c r="Q2651">
        <v>13</v>
      </c>
      <c r="R2651">
        <v>4</v>
      </c>
      <c r="S2651" t="s">
        <v>17</v>
      </c>
      <c r="V2651">
        <v>10</v>
      </c>
      <c r="W2651">
        <v>0</v>
      </c>
    </row>
    <row r="2652" spans="2:23" hidden="1">
      <c r="B2652" s="2" t="e">
        <f>IF(C5986="id",0,IF(C5986=C5987,B2651,IF(B2651=0,1,0)))</f>
        <v>#REF!</v>
      </c>
      <c r="F2652">
        <v>1126</v>
      </c>
      <c r="G2652">
        <v>1</v>
      </c>
      <c r="H2652">
        <v>13</v>
      </c>
      <c r="I2652">
        <v>4</v>
      </c>
      <c r="J2652">
        <v>197</v>
      </c>
      <c r="K2652">
        <v>9</v>
      </c>
      <c r="L2652">
        <v>14</v>
      </c>
      <c r="M2652">
        <v>55</v>
      </c>
      <c r="N2652">
        <v>183</v>
      </c>
      <c r="P2652">
        <v>188</v>
      </c>
      <c r="Q2652">
        <v>11</v>
      </c>
      <c r="R2652">
        <v>7</v>
      </c>
      <c r="S2652" t="s">
        <v>15</v>
      </c>
      <c r="U2652">
        <v>14</v>
      </c>
      <c r="V2652">
        <v>9</v>
      </c>
      <c r="W2652">
        <v>0</v>
      </c>
    </row>
    <row r="2653" spans="2:23" hidden="1">
      <c r="B2653" s="2" t="e">
        <f>IF(C5987="id",0,IF(C5987=C5988,B2652,IF(B2652=0,1,0)))</f>
        <v>#REF!</v>
      </c>
      <c r="F2653">
        <v>1175</v>
      </c>
      <c r="G2653">
        <v>1</v>
      </c>
      <c r="H2653">
        <v>13</v>
      </c>
      <c r="I2653">
        <v>4</v>
      </c>
      <c r="J2653">
        <v>198</v>
      </c>
      <c r="K2653">
        <v>13</v>
      </c>
      <c r="L2653">
        <v>9</v>
      </c>
      <c r="M2653">
        <v>55</v>
      </c>
      <c r="N2653">
        <v>183</v>
      </c>
      <c r="P2653">
        <v>193</v>
      </c>
      <c r="Q2653">
        <v>18</v>
      </c>
      <c r="R2653">
        <v>9</v>
      </c>
      <c r="S2653" t="s">
        <v>15</v>
      </c>
      <c r="U2653">
        <v>15</v>
      </c>
      <c r="V2653">
        <v>5</v>
      </c>
      <c r="W2653">
        <v>0</v>
      </c>
    </row>
    <row r="2654" spans="2:23" hidden="1">
      <c r="B2654" s="2" t="e">
        <f>IF(C5988="id",0,IF(C5988=C5989,B2653,IF(B2653=0,1,0)))</f>
        <v>#REF!</v>
      </c>
      <c r="F2654">
        <v>1475</v>
      </c>
      <c r="G2654">
        <v>1</v>
      </c>
      <c r="H2654">
        <v>13</v>
      </c>
      <c r="I2654">
        <v>4</v>
      </c>
      <c r="J2654">
        <v>204</v>
      </c>
      <c r="K2654">
        <v>2</v>
      </c>
      <c r="L2654">
        <v>14</v>
      </c>
      <c r="M2654">
        <v>55</v>
      </c>
      <c r="N2654">
        <v>183</v>
      </c>
      <c r="P2654">
        <v>193</v>
      </c>
      <c r="Q2654">
        <v>6</v>
      </c>
      <c r="R2654">
        <v>7</v>
      </c>
      <c r="S2654" t="s">
        <v>15</v>
      </c>
      <c r="U2654">
        <v>21</v>
      </c>
      <c r="V2654">
        <v>11</v>
      </c>
      <c r="W2654">
        <v>0</v>
      </c>
    </row>
    <row r="2655" spans="2:23" hidden="1">
      <c r="B2655" s="2" t="e">
        <f>IF(C5989="id",0,IF(C5989=C5990,B2654,IF(B2654=0,1,0)))</f>
        <v>#REF!</v>
      </c>
      <c r="F2655" t="s">
        <v>18</v>
      </c>
      <c r="G2655">
        <v>0</v>
      </c>
      <c r="H2655">
        <v>13</v>
      </c>
      <c r="I2655">
        <v>4</v>
      </c>
      <c r="J2655">
        <v>188</v>
      </c>
      <c r="K2655">
        <v>15</v>
      </c>
      <c r="L2655">
        <v>6</v>
      </c>
      <c r="M2655">
        <v>55</v>
      </c>
      <c r="N2655">
        <v>184</v>
      </c>
      <c r="P2655">
        <v>184</v>
      </c>
      <c r="Q2655">
        <v>13</v>
      </c>
      <c r="R2655">
        <v>4</v>
      </c>
      <c r="S2655" t="s">
        <v>17</v>
      </c>
      <c r="V2655">
        <v>4</v>
      </c>
      <c r="W2655">
        <v>0</v>
      </c>
    </row>
    <row r="2656" spans="2:23" hidden="1">
      <c r="B2656" s="2" t="e">
        <f>IF(C5990="id",0,IF(C5990=C5991,B2655,IF(B2655=0,1,0)))</f>
        <v>#REF!</v>
      </c>
      <c r="F2656" t="s">
        <v>18</v>
      </c>
      <c r="G2656">
        <v>0</v>
      </c>
      <c r="H2656">
        <v>13</v>
      </c>
      <c r="I2656">
        <v>4</v>
      </c>
      <c r="J2656">
        <v>188</v>
      </c>
      <c r="K2656">
        <v>14</v>
      </c>
      <c r="L2656">
        <v>7</v>
      </c>
      <c r="M2656">
        <v>55</v>
      </c>
      <c r="N2656">
        <v>184</v>
      </c>
      <c r="P2656">
        <v>184</v>
      </c>
      <c r="Q2656">
        <v>13</v>
      </c>
      <c r="R2656">
        <v>4</v>
      </c>
      <c r="S2656" t="s">
        <v>17</v>
      </c>
      <c r="V2656">
        <v>4</v>
      </c>
      <c r="W2656">
        <v>0</v>
      </c>
    </row>
    <row r="2657" spans="2:23" hidden="1">
      <c r="B2657" s="2" t="e">
        <f>IF(C5991="id",0,IF(C5991=C5992,B2656,IF(B2656=0,1,0)))</f>
        <v>#REF!</v>
      </c>
      <c r="F2657" t="s">
        <v>18</v>
      </c>
      <c r="G2657">
        <v>0</v>
      </c>
      <c r="H2657">
        <v>13</v>
      </c>
      <c r="I2657">
        <v>4</v>
      </c>
      <c r="J2657">
        <v>195</v>
      </c>
      <c r="K2657">
        <v>5</v>
      </c>
      <c r="L2657">
        <v>7</v>
      </c>
      <c r="M2657">
        <v>55</v>
      </c>
      <c r="N2657">
        <v>184</v>
      </c>
      <c r="P2657">
        <v>184</v>
      </c>
      <c r="Q2657">
        <v>13</v>
      </c>
      <c r="R2657">
        <v>4</v>
      </c>
      <c r="S2657" t="s">
        <v>17</v>
      </c>
      <c r="V2657">
        <v>11</v>
      </c>
      <c r="W2657">
        <v>0</v>
      </c>
    </row>
    <row r="2658" spans="2:23" hidden="1">
      <c r="B2658" s="2" t="e">
        <f>IF(C5992="id",0,IF(C5992=C5993,B2657,IF(B2657=0,1,0)))</f>
        <v>#REF!</v>
      </c>
      <c r="F2658">
        <v>542</v>
      </c>
      <c r="G2658">
        <v>1</v>
      </c>
      <c r="H2658">
        <v>13</v>
      </c>
      <c r="I2658">
        <v>4</v>
      </c>
      <c r="J2658">
        <v>191</v>
      </c>
      <c r="K2658">
        <v>13</v>
      </c>
      <c r="L2658">
        <v>9</v>
      </c>
      <c r="M2658">
        <v>55</v>
      </c>
      <c r="N2658">
        <v>184</v>
      </c>
      <c r="P2658">
        <v>188</v>
      </c>
      <c r="Q2658">
        <v>14</v>
      </c>
      <c r="R2658">
        <v>7</v>
      </c>
      <c r="S2658" t="s">
        <v>15</v>
      </c>
      <c r="U2658">
        <v>7</v>
      </c>
      <c r="V2658">
        <v>3</v>
      </c>
      <c r="W2658">
        <v>0</v>
      </c>
    </row>
    <row r="2659" spans="2:23" hidden="1">
      <c r="B2659" s="2" t="e">
        <f>IF(C5993="id",0,IF(C5993=C5994,B2658,IF(B2658=0,1,0)))</f>
        <v>#REF!</v>
      </c>
      <c r="F2659">
        <v>223</v>
      </c>
      <c r="G2659">
        <v>1</v>
      </c>
      <c r="H2659">
        <v>13</v>
      </c>
      <c r="I2659">
        <v>4</v>
      </c>
      <c r="J2659">
        <v>193</v>
      </c>
      <c r="K2659">
        <v>11</v>
      </c>
      <c r="L2659">
        <v>5</v>
      </c>
      <c r="M2659">
        <v>55</v>
      </c>
      <c r="N2659">
        <v>184</v>
      </c>
      <c r="P2659">
        <v>188</v>
      </c>
      <c r="Q2659">
        <v>15</v>
      </c>
      <c r="R2659">
        <v>6</v>
      </c>
      <c r="S2659" t="s">
        <v>15</v>
      </c>
      <c r="U2659">
        <v>9</v>
      </c>
      <c r="V2659">
        <v>5</v>
      </c>
      <c r="W2659">
        <v>0</v>
      </c>
    </row>
    <row r="2660" spans="2:23" hidden="1">
      <c r="B2660" s="2" t="e">
        <f>IF(C5994="id",0,IF(C5994=C5995,B2659,IF(B2659=0,1,0)))</f>
        <v>#REF!</v>
      </c>
      <c r="F2660">
        <v>1067</v>
      </c>
      <c r="G2660">
        <v>1</v>
      </c>
      <c r="H2660">
        <v>13</v>
      </c>
      <c r="I2660">
        <v>4</v>
      </c>
      <c r="J2660">
        <v>195</v>
      </c>
      <c r="K2660">
        <v>15</v>
      </c>
      <c r="L2660">
        <v>1</v>
      </c>
      <c r="M2660">
        <v>55</v>
      </c>
      <c r="N2660">
        <v>184</v>
      </c>
      <c r="P2660">
        <v>188</v>
      </c>
      <c r="Q2660">
        <v>14</v>
      </c>
      <c r="R2660">
        <v>7</v>
      </c>
      <c r="S2660" t="s">
        <v>15</v>
      </c>
      <c r="U2660">
        <v>11</v>
      </c>
      <c r="V2660">
        <v>7</v>
      </c>
      <c r="W2660">
        <v>0</v>
      </c>
    </row>
    <row r="2661" spans="2:23" hidden="1">
      <c r="B2661" s="2" t="e">
        <f>IF(C5995="id",0,IF(C5995=C5996,B2660,IF(B2660=0,1,0)))</f>
        <v>#REF!</v>
      </c>
      <c r="F2661">
        <v>1793</v>
      </c>
      <c r="G2661">
        <v>1</v>
      </c>
      <c r="H2661">
        <v>13</v>
      </c>
      <c r="I2661">
        <v>4</v>
      </c>
      <c r="J2661">
        <v>204</v>
      </c>
      <c r="K2661">
        <v>2</v>
      </c>
      <c r="L2661">
        <v>13</v>
      </c>
      <c r="M2661">
        <v>55</v>
      </c>
      <c r="N2661">
        <v>184</v>
      </c>
      <c r="P2661">
        <v>195</v>
      </c>
      <c r="Q2661">
        <v>5</v>
      </c>
      <c r="R2661">
        <v>7</v>
      </c>
      <c r="S2661" t="s">
        <v>15</v>
      </c>
      <c r="U2661">
        <v>20</v>
      </c>
      <c r="V2661">
        <v>9</v>
      </c>
      <c r="W2661">
        <v>0</v>
      </c>
    </row>
    <row r="2662" spans="2:23" hidden="1">
      <c r="B2662" s="2" t="e">
        <f>IF(C5996="id",0,IF(C5996=C5997,B2661,IF(B2661=0,1,0)))</f>
        <v>#REF!</v>
      </c>
      <c r="F2662" t="s">
        <v>18</v>
      </c>
      <c r="G2662">
        <v>0</v>
      </c>
      <c r="H2662">
        <v>13</v>
      </c>
      <c r="I2662">
        <v>4</v>
      </c>
      <c r="J2662">
        <v>194</v>
      </c>
      <c r="K2662">
        <v>16</v>
      </c>
      <c r="L2662">
        <v>5</v>
      </c>
      <c r="M2662">
        <v>55</v>
      </c>
      <c r="N2662">
        <v>190</v>
      </c>
      <c r="P2662">
        <v>190</v>
      </c>
      <c r="Q2662">
        <v>13</v>
      </c>
      <c r="R2662">
        <v>4</v>
      </c>
      <c r="S2662" t="s">
        <v>17</v>
      </c>
      <c r="V2662">
        <v>4</v>
      </c>
      <c r="W2662">
        <v>0</v>
      </c>
    </row>
    <row r="2663" spans="2:23" hidden="1">
      <c r="B2663" s="2" t="e">
        <f>IF(C5997="id",0,IF(C5997=C5998,B2662,IF(B2662=0,1,0)))</f>
        <v>#REF!</v>
      </c>
      <c r="F2663" t="s">
        <v>18</v>
      </c>
      <c r="G2663">
        <v>0</v>
      </c>
      <c r="H2663">
        <v>13</v>
      </c>
      <c r="I2663">
        <v>4</v>
      </c>
      <c r="J2663">
        <v>194</v>
      </c>
      <c r="K2663">
        <v>15</v>
      </c>
      <c r="L2663">
        <v>6</v>
      </c>
      <c r="M2663">
        <v>55</v>
      </c>
      <c r="N2663">
        <v>190</v>
      </c>
      <c r="P2663">
        <v>190</v>
      </c>
      <c r="Q2663">
        <v>13</v>
      </c>
      <c r="R2663">
        <v>4</v>
      </c>
      <c r="S2663" t="s">
        <v>17</v>
      </c>
      <c r="V2663">
        <v>4</v>
      </c>
      <c r="W2663">
        <v>0</v>
      </c>
    </row>
    <row r="2664" spans="2:23" hidden="1">
      <c r="B2664" s="2" t="e">
        <f>IF(C5998="id",0,IF(C5998=C5999,B2663,IF(B2663=0,1,0)))</f>
        <v>#REF!</v>
      </c>
      <c r="F2664" t="s">
        <v>18</v>
      </c>
      <c r="G2664">
        <v>0</v>
      </c>
      <c r="H2664">
        <v>13</v>
      </c>
      <c r="I2664">
        <v>4</v>
      </c>
      <c r="J2664">
        <v>198</v>
      </c>
      <c r="K2664">
        <v>20</v>
      </c>
      <c r="L2664">
        <v>5</v>
      </c>
      <c r="M2664">
        <v>55</v>
      </c>
      <c r="N2664">
        <v>190</v>
      </c>
      <c r="P2664">
        <v>190</v>
      </c>
      <c r="Q2664">
        <v>13</v>
      </c>
      <c r="R2664">
        <v>4</v>
      </c>
      <c r="S2664" t="s">
        <v>17</v>
      </c>
      <c r="V2664">
        <v>8</v>
      </c>
      <c r="W2664">
        <v>0</v>
      </c>
    </row>
    <row r="2665" spans="2:23" hidden="1">
      <c r="B2665" s="2" t="e">
        <f>IF(C5999="id",0,IF(C5999=C6000,B2664,IF(B2664=0,1,0)))</f>
        <v>#REF!</v>
      </c>
      <c r="F2665" t="s">
        <v>18</v>
      </c>
      <c r="G2665">
        <v>0</v>
      </c>
      <c r="H2665">
        <v>13</v>
      </c>
      <c r="I2665">
        <v>4</v>
      </c>
      <c r="J2665">
        <v>199</v>
      </c>
      <c r="K2665">
        <v>10</v>
      </c>
      <c r="L2665">
        <v>10</v>
      </c>
      <c r="M2665">
        <v>55</v>
      </c>
      <c r="N2665">
        <v>190</v>
      </c>
      <c r="P2665">
        <v>190</v>
      </c>
      <c r="Q2665">
        <v>13</v>
      </c>
      <c r="R2665">
        <v>4</v>
      </c>
      <c r="S2665" t="s">
        <v>17</v>
      </c>
      <c r="V2665">
        <v>9</v>
      </c>
      <c r="W2665">
        <v>0</v>
      </c>
    </row>
    <row r="2666" spans="2:23" hidden="1">
      <c r="B2666" s="2" t="e">
        <f>IF(C6000="id",0,IF(C6000=C6001,B2665,IF(B2665=0,1,0)))</f>
        <v>#REF!</v>
      </c>
      <c r="F2666" t="s">
        <v>18</v>
      </c>
      <c r="G2666">
        <v>0</v>
      </c>
      <c r="H2666">
        <v>13</v>
      </c>
      <c r="I2666">
        <v>4</v>
      </c>
      <c r="J2666">
        <v>200</v>
      </c>
      <c r="K2666">
        <v>6</v>
      </c>
      <c r="L2666">
        <v>7</v>
      </c>
      <c r="M2666">
        <v>55</v>
      </c>
      <c r="N2666">
        <v>190</v>
      </c>
      <c r="P2666">
        <v>190</v>
      </c>
      <c r="Q2666">
        <v>13</v>
      </c>
      <c r="R2666">
        <v>4</v>
      </c>
      <c r="S2666" t="s">
        <v>17</v>
      </c>
      <c r="V2666">
        <v>10</v>
      </c>
      <c r="W2666">
        <v>0</v>
      </c>
    </row>
    <row r="2667" spans="2:23" hidden="1">
      <c r="B2667" s="2" t="e">
        <f>IF(C6001="id",0,IF(C6001=C6002,B2666,IF(B2666=0,1,0)))</f>
        <v>#REF!</v>
      </c>
      <c r="F2667">
        <v>1573</v>
      </c>
      <c r="G2667">
        <v>1</v>
      </c>
      <c r="H2667">
        <v>13</v>
      </c>
      <c r="I2667">
        <v>4</v>
      </c>
      <c r="J2667">
        <v>200</v>
      </c>
      <c r="K2667">
        <v>16</v>
      </c>
      <c r="L2667">
        <v>-1</v>
      </c>
      <c r="M2667">
        <v>55</v>
      </c>
      <c r="N2667">
        <v>190</v>
      </c>
      <c r="P2667">
        <v>194</v>
      </c>
      <c r="Q2667">
        <v>16</v>
      </c>
      <c r="R2667">
        <v>5</v>
      </c>
      <c r="S2667" t="s">
        <v>15</v>
      </c>
      <c r="U2667">
        <v>10</v>
      </c>
      <c r="V2667">
        <v>6</v>
      </c>
      <c r="W2667">
        <v>0</v>
      </c>
    </row>
    <row r="2668" spans="2:23" hidden="1">
      <c r="B2668" s="2" t="e">
        <f>IF(C6002="id",0,IF(C6002=C6003,B2667,IF(B2667=0,1,0)))</f>
        <v>#REF!</v>
      </c>
      <c r="F2668">
        <v>229</v>
      </c>
      <c r="G2668">
        <v>1</v>
      </c>
      <c r="H2668">
        <v>13</v>
      </c>
      <c r="I2668">
        <v>4</v>
      </c>
      <c r="J2668">
        <v>203</v>
      </c>
      <c r="K2668">
        <v>19</v>
      </c>
      <c r="L2668">
        <v>1</v>
      </c>
      <c r="M2668">
        <v>55</v>
      </c>
      <c r="N2668">
        <v>190</v>
      </c>
      <c r="P2668">
        <v>194</v>
      </c>
      <c r="Q2668">
        <v>15</v>
      </c>
      <c r="R2668">
        <v>6</v>
      </c>
      <c r="S2668" t="s">
        <v>15</v>
      </c>
      <c r="U2668">
        <v>13</v>
      </c>
      <c r="V2668">
        <v>9</v>
      </c>
      <c r="W2668">
        <v>0</v>
      </c>
    </row>
    <row r="2669" spans="2:23" hidden="1">
      <c r="B2669" s="2" t="e">
        <f>IF(C6003="id",0,IF(C6003=C6004,B2668,IF(B2668=0,1,0)))</f>
        <v>#REF!</v>
      </c>
      <c r="F2669">
        <v>808</v>
      </c>
      <c r="G2669">
        <v>1</v>
      </c>
      <c r="H2669">
        <v>13</v>
      </c>
      <c r="I2669">
        <v>4</v>
      </c>
      <c r="J2669">
        <v>206</v>
      </c>
      <c r="K2669">
        <v>22</v>
      </c>
      <c r="L2669">
        <v>-1</v>
      </c>
      <c r="M2669">
        <v>55</v>
      </c>
      <c r="N2669">
        <v>190</v>
      </c>
      <c r="P2669">
        <v>198</v>
      </c>
      <c r="Q2669">
        <v>20</v>
      </c>
      <c r="R2669">
        <v>5</v>
      </c>
      <c r="S2669" t="s">
        <v>15</v>
      </c>
      <c r="U2669">
        <v>16</v>
      </c>
      <c r="V2669">
        <v>8</v>
      </c>
      <c r="W2669">
        <v>0</v>
      </c>
    </row>
    <row r="2670" spans="2:23" hidden="1">
      <c r="B2670" s="2" t="e">
        <f>IF(C6004="id",0,IF(C6004=C6005,B2669,IF(B2669=0,1,0)))</f>
        <v>#REF!</v>
      </c>
      <c r="F2670">
        <v>172</v>
      </c>
      <c r="G2670">
        <v>1</v>
      </c>
      <c r="H2670">
        <v>13</v>
      </c>
      <c r="I2670">
        <v>4</v>
      </c>
      <c r="J2670">
        <v>206</v>
      </c>
      <c r="K2670">
        <v>13</v>
      </c>
      <c r="L2670">
        <v>14</v>
      </c>
      <c r="M2670">
        <v>55</v>
      </c>
      <c r="N2670">
        <v>190</v>
      </c>
      <c r="P2670">
        <v>199</v>
      </c>
      <c r="Q2670">
        <v>10</v>
      </c>
      <c r="R2670">
        <v>10</v>
      </c>
      <c r="S2670" t="s">
        <v>15</v>
      </c>
      <c r="U2670">
        <v>16</v>
      </c>
      <c r="V2670">
        <v>7</v>
      </c>
      <c r="W2670">
        <v>0</v>
      </c>
    </row>
    <row r="2671" spans="2:23" hidden="1">
      <c r="B2671" s="2" t="e">
        <f>IF(C6005="id",0,IF(C6005=C6006,B2670,IF(B2670=0,1,0)))</f>
        <v>#REF!</v>
      </c>
      <c r="F2671">
        <v>1494</v>
      </c>
      <c r="G2671">
        <v>1</v>
      </c>
      <c r="H2671">
        <v>13</v>
      </c>
      <c r="I2671">
        <v>4</v>
      </c>
      <c r="J2671">
        <v>209</v>
      </c>
      <c r="K2671">
        <v>4</v>
      </c>
      <c r="L2671">
        <v>0</v>
      </c>
      <c r="M2671">
        <v>55</v>
      </c>
      <c r="N2671">
        <v>190</v>
      </c>
      <c r="P2671">
        <v>200</v>
      </c>
      <c r="Q2671">
        <v>6</v>
      </c>
      <c r="R2671">
        <v>7</v>
      </c>
      <c r="S2671" t="s">
        <v>15</v>
      </c>
      <c r="U2671">
        <v>19</v>
      </c>
      <c r="V2671">
        <v>9</v>
      </c>
      <c r="W2671">
        <v>0</v>
      </c>
    </row>
    <row r="2672" spans="2:23" hidden="1">
      <c r="B2672" s="2" t="e">
        <f>IF(C6006="id",0,IF(C6006=C6007,B2671,IF(B2671=0,1,0)))</f>
        <v>#REF!</v>
      </c>
      <c r="F2672" t="s">
        <v>18</v>
      </c>
      <c r="G2672">
        <v>0</v>
      </c>
      <c r="H2672">
        <v>13</v>
      </c>
      <c r="I2672">
        <v>4</v>
      </c>
      <c r="J2672">
        <v>195</v>
      </c>
      <c r="K2672">
        <v>15</v>
      </c>
      <c r="L2672">
        <v>6</v>
      </c>
      <c r="M2672">
        <v>55</v>
      </c>
      <c r="N2672">
        <v>191</v>
      </c>
      <c r="P2672">
        <v>191</v>
      </c>
      <c r="Q2672">
        <v>13</v>
      </c>
      <c r="R2672">
        <v>4</v>
      </c>
      <c r="S2672" t="s">
        <v>17</v>
      </c>
      <c r="V2672">
        <v>4</v>
      </c>
      <c r="W2672">
        <v>0</v>
      </c>
    </row>
    <row r="2673" spans="2:23" hidden="1">
      <c r="B2673" s="2" t="e">
        <f>IF(C6007="id",0,IF(C6007=C6008,B2672,IF(B2672=0,1,0)))</f>
        <v>#REF!</v>
      </c>
      <c r="F2673" t="s">
        <v>18</v>
      </c>
      <c r="G2673">
        <v>0</v>
      </c>
      <c r="H2673">
        <v>13</v>
      </c>
      <c r="I2673">
        <v>4</v>
      </c>
      <c r="J2673">
        <v>201</v>
      </c>
      <c r="K2673">
        <v>9</v>
      </c>
      <c r="L2673">
        <v>10</v>
      </c>
      <c r="M2673">
        <v>55</v>
      </c>
      <c r="N2673">
        <v>191</v>
      </c>
      <c r="P2673">
        <v>191</v>
      </c>
      <c r="Q2673">
        <v>13</v>
      </c>
      <c r="R2673">
        <v>4</v>
      </c>
      <c r="S2673" t="s">
        <v>17</v>
      </c>
      <c r="V2673">
        <v>10</v>
      </c>
      <c r="W2673">
        <v>0</v>
      </c>
    </row>
    <row r="2674" spans="2:23" hidden="1">
      <c r="B2674" s="2" t="e">
        <f>IF(C6008="id",0,IF(C6008=C6009,B2673,IF(B2673=0,1,0)))</f>
        <v>#REF!</v>
      </c>
      <c r="F2674">
        <v>1638</v>
      </c>
      <c r="G2674">
        <v>1</v>
      </c>
      <c r="H2674">
        <v>13</v>
      </c>
      <c r="I2674">
        <v>4</v>
      </c>
      <c r="J2674">
        <v>203</v>
      </c>
      <c r="K2674">
        <v>8</v>
      </c>
      <c r="L2674">
        <v>9</v>
      </c>
      <c r="M2674">
        <v>55</v>
      </c>
      <c r="N2674">
        <v>191</v>
      </c>
      <c r="P2674">
        <v>201</v>
      </c>
      <c r="Q2674">
        <v>9</v>
      </c>
      <c r="R2674">
        <v>10</v>
      </c>
      <c r="S2674" t="s">
        <v>15</v>
      </c>
      <c r="U2674">
        <v>12</v>
      </c>
      <c r="V2674">
        <v>2</v>
      </c>
      <c r="W2674">
        <v>0</v>
      </c>
    </row>
    <row r="2675" spans="2:23" hidden="1">
      <c r="B2675" s="2" t="e">
        <f>IF(C6009="id",0,IF(C6009=C6010,B2674,IF(B2674=0,1,0)))</f>
        <v>#REF!</v>
      </c>
      <c r="F2675">
        <v>34</v>
      </c>
      <c r="G2675">
        <v>1</v>
      </c>
      <c r="H2675">
        <v>13</v>
      </c>
      <c r="I2675">
        <v>4</v>
      </c>
      <c r="J2675">
        <v>208</v>
      </c>
      <c r="K2675">
        <v>21</v>
      </c>
      <c r="L2675">
        <v>-1</v>
      </c>
      <c r="M2675">
        <v>55</v>
      </c>
      <c r="N2675">
        <v>191</v>
      </c>
      <c r="P2675">
        <v>195</v>
      </c>
      <c r="Q2675">
        <v>15</v>
      </c>
      <c r="R2675">
        <v>6</v>
      </c>
      <c r="S2675" t="s">
        <v>15</v>
      </c>
      <c r="U2675">
        <v>17</v>
      </c>
      <c r="V2675">
        <v>13</v>
      </c>
      <c r="W2675">
        <v>0</v>
      </c>
    </row>
    <row r="2676" spans="2:23" hidden="1">
      <c r="B2676" s="2" t="e">
        <f>IF(C6010="id",0,IF(C6010=C6011,B2675,IF(B2675=0,1,0)))</f>
        <v>#REF!</v>
      </c>
      <c r="F2676">
        <v>214</v>
      </c>
      <c r="G2676">
        <v>1</v>
      </c>
      <c r="H2676">
        <v>13</v>
      </c>
      <c r="I2676">
        <v>4</v>
      </c>
      <c r="J2676">
        <v>209</v>
      </c>
      <c r="K2676">
        <v>8</v>
      </c>
      <c r="L2676">
        <v>13</v>
      </c>
      <c r="M2676">
        <v>55</v>
      </c>
      <c r="N2676">
        <v>191</v>
      </c>
      <c r="P2676">
        <v>195</v>
      </c>
      <c r="Q2676">
        <v>15</v>
      </c>
      <c r="R2676">
        <v>6</v>
      </c>
      <c r="S2676" t="s">
        <v>15</v>
      </c>
      <c r="U2676">
        <v>18</v>
      </c>
      <c r="V2676">
        <v>14</v>
      </c>
      <c r="W2676">
        <v>0</v>
      </c>
    </row>
    <row r="2677" spans="2:23" hidden="1">
      <c r="B2677" s="2" t="e">
        <f>IF(C6011="id",0,IF(C6011=C6012,B2676,IF(B2676=0,1,0)))</f>
        <v>#REF!</v>
      </c>
      <c r="F2677" t="s">
        <v>18</v>
      </c>
      <c r="G2677">
        <v>0</v>
      </c>
      <c r="H2677">
        <v>13</v>
      </c>
      <c r="I2677">
        <v>4</v>
      </c>
      <c r="J2677">
        <v>198</v>
      </c>
      <c r="K2677">
        <v>11</v>
      </c>
      <c r="L2677">
        <v>8</v>
      </c>
      <c r="M2677">
        <v>55</v>
      </c>
      <c r="N2677">
        <v>192</v>
      </c>
      <c r="P2677">
        <v>192</v>
      </c>
      <c r="Q2677">
        <v>13</v>
      </c>
      <c r="R2677">
        <v>4</v>
      </c>
      <c r="S2677" t="s">
        <v>17</v>
      </c>
      <c r="V2677">
        <v>6</v>
      </c>
      <c r="W2677">
        <v>0</v>
      </c>
    </row>
    <row r="2678" spans="2:23" hidden="1">
      <c r="B2678" s="2" t="e">
        <f>IF(C6012="id",0,IF(C6012=C6013,B2677,IF(B2677=0,1,0)))</f>
        <v>#REF!</v>
      </c>
      <c r="F2678" t="s">
        <v>18</v>
      </c>
      <c r="G2678">
        <v>0</v>
      </c>
      <c r="H2678">
        <v>13</v>
      </c>
      <c r="I2678">
        <v>4</v>
      </c>
      <c r="J2678">
        <v>204</v>
      </c>
      <c r="K2678">
        <v>20</v>
      </c>
      <c r="L2678">
        <v>9</v>
      </c>
      <c r="M2678">
        <v>55</v>
      </c>
      <c r="N2678">
        <v>192</v>
      </c>
      <c r="P2678">
        <v>192</v>
      </c>
      <c r="Q2678">
        <v>13</v>
      </c>
      <c r="R2678">
        <v>4</v>
      </c>
      <c r="S2678" t="s">
        <v>17</v>
      </c>
      <c r="V2678">
        <v>12</v>
      </c>
      <c r="W2678">
        <v>0</v>
      </c>
    </row>
    <row r="2679" spans="2:23" hidden="1">
      <c r="B2679" s="2" t="e">
        <f>IF(C6013="id",0,IF(C6013=C6014,B2678,IF(B2678=0,1,0)))</f>
        <v>#REF!</v>
      </c>
      <c r="F2679">
        <v>995</v>
      </c>
      <c r="G2679">
        <v>1</v>
      </c>
      <c r="H2679">
        <v>13</v>
      </c>
      <c r="I2679">
        <v>4</v>
      </c>
      <c r="J2679">
        <v>204</v>
      </c>
      <c r="K2679">
        <v>15</v>
      </c>
      <c r="L2679">
        <v>6</v>
      </c>
      <c r="M2679">
        <v>55</v>
      </c>
      <c r="N2679">
        <v>192</v>
      </c>
      <c r="P2679">
        <v>198</v>
      </c>
      <c r="Q2679">
        <v>11</v>
      </c>
      <c r="R2679">
        <v>8</v>
      </c>
      <c r="S2679" t="s">
        <v>15</v>
      </c>
      <c r="U2679">
        <v>12</v>
      </c>
      <c r="V2679">
        <v>6</v>
      </c>
      <c r="W2679">
        <v>0</v>
      </c>
    </row>
    <row r="2680" spans="2:23" hidden="1">
      <c r="B2680" s="2" t="e">
        <f>IF(C6014="id",0,IF(C6014=C6015,B2679,IF(B2679=0,1,0)))</f>
        <v>#REF!</v>
      </c>
      <c r="F2680">
        <v>1253</v>
      </c>
      <c r="G2680">
        <v>1</v>
      </c>
      <c r="H2680">
        <v>13</v>
      </c>
      <c r="I2680">
        <v>4</v>
      </c>
      <c r="J2680">
        <v>210</v>
      </c>
      <c r="K2680">
        <v>20</v>
      </c>
      <c r="L2680">
        <v>15</v>
      </c>
      <c r="M2680">
        <v>55</v>
      </c>
      <c r="N2680">
        <v>192</v>
      </c>
      <c r="P2680">
        <v>204</v>
      </c>
      <c r="Q2680">
        <v>20</v>
      </c>
      <c r="R2680">
        <v>9</v>
      </c>
      <c r="S2680" t="s">
        <v>15</v>
      </c>
      <c r="U2680">
        <v>18</v>
      </c>
      <c r="V2680">
        <v>6</v>
      </c>
      <c r="W2680">
        <v>0</v>
      </c>
    </row>
    <row r="2681" spans="2:23" hidden="1">
      <c r="B2681" s="2" t="e">
        <f>IF(C6015="id",0,IF(C6015=C6016,B2680,IF(B2680=0,1,0)))</f>
        <v>#REF!</v>
      </c>
      <c r="F2681" t="s">
        <v>18</v>
      </c>
      <c r="G2681">
        <v>0</v>
      </c>
      <c r="H2681">
        <v>13</v>
      </c>
      <c r="I2681">
        <v>4</v>
      </c>
      <c r="J2681">
        <v>198</v>
      </c>
      <c r="K2681">
        <v>11</v>
      </c>
      <c r="L2681">
        <v>7</v>
      </c>
      <c r="M2681">
        <v>55</v>
      </c>
      <c r="N2681">
        <v>193</v>
      </c>
      <c r="P2681">
        <v>193</v>
      </c>
      <c r="Q2681">
        <v>13</v>
      </c>
      <c r="R2681">
        <v>4</v>
      </c>
      <c r="S2681" t="s">
        <v>17</v>
      </c>
      <c r="V2681">
        <v>5</v>
      </c>
      <c r="W2681">
        <v>0</v>
      </c>
    </row>
    <row r="2682" spans="2:23" hidden="1">
      <c r="B2682" s="2" t="e">
        <f>IF(C6016="id",0,IF(C6016=C6017,B2681,IF(B2681=0,1,0)))</f>
        <v>#REF!</v>
      </c>
      <c r="F2682" t="s">
        <v>18</v>
      </c>
      <c r="G2682">
        <v>0</v>
      </c>
      <c r="H2682">
        <v>13</v>
      </c>
      <c r="I2682">
        <v>4</v>
      </c>
      <c r="J2682">
        <v>204</v>
      </c>
      <c r="K2682">
        <v>20</v>
      </c>
      <c r="L2682">
        <v>8</v>
      </c>
      <c r="M2682">
        <v>55</v>
      </c>
      <c r="N2682">
        <v>193</v>
      </c>
      <c r="P2682">
        <v>193</v>
      </c>
      <c r="Q2682">
        <v>13</v>
      </c>
      <c r="R2682">
        <v>4</v>
      </c>
      <c r="S2682" t="s">
        <v>17</v>
      </c>
      <c r="V2682">
        <v>11</v>
      </c>
      <c r="W2682">
        <v>0</v>
      </c>
    </row>
    <row r="2683" spans="2:23" hidden="1">
      <c r="B2683" s="2" t="e">
        <f>IF(C6017="id",0,IF(C6017=C6018,B2682,IF(B2682=0,1,0)))</f>
        <v>#REF!</v>
      </c>
      <c r="F2683">
        <v>1516</v>
      </c>
      <c r="G2683">
        <v>1</v>
      </c>
      <c r="H2683">
        <v>13</v>
      </c>
      <c r="I2683">
        <v>4</v>
      </c>
      <c r="J2683">
        <v>209</v>
      </c>
      <c r="K2683">
        <v>18</v>
      </c>
      <c r="L2683">
        <v>5</v>
      </c>
      <c r="M2683">
        <v>55</v>
      </c>
      <c r="N2683">
        <v>193</v>
      </c>
      <c r="P2683">
        <v>204</v>
      </c>
      <c r="Q2683">
        <v>20</v>
      </c>
      <c r="R2683">
        <v>8</v>
      </c>
      <c r="S2683" t="s">
        <v>15</v>
      </c>
      <c r="U2683">
        <v>16</v>
      </c>
      <c r="V2683">
        <v>5</v>
      </c>
      <c r="W2683">
        <v>0</v>
      </c>
    </row>
    <row r="2684" spans="2:23" hidden="1">
      <c r="B2684" s="2" t="e">
        <f>IF(C6018="id",0,IF(C6018=C6019,B2683,IF(B2683=0,1,0)))</f>
        <v>#REF!</v>
      </c>
      <c r="F2684">
        <v>1133</v>
      </c>
      <c r="G2684">
        <v>1</v>
      </c>
      <c r="H2684">
        <v>13</v>
      </c>
      <c r="I2684">
        <v>4</v>
      </c>
      <c r="J2684">
        <v>210</v>
      </c>
      <c r="K2684">
        <v>6</v>
      </c>
      <c r="L2684">
        <v>0</v>
      </c>
      <c r="M2684">
        <v>55</v>
      </c>
      <c r="N2684">
        <v>193</v>
      </c>
      <c r="P2684">
        <v>198</v>
      </c>
      <c r="Q2684">
        <v>11</v>
      </c>
      <c r="R2684">
        <v>7</v>
      </c>
      <c r="S2684" t="s">
        <v>15</v>
      </c>
      <c r="U2684">
        <v>17</v>
      </c>
      <c r="V2684">
        <v>12</v>
      </c>
      <c r="W2684">
        <v>0</v>
      </c>
    </row>
    <row r="2685" spans="2:23" hidden="1">
      <c r="B2685" s="2" t="e">
        <f>IF(C6019="id",0,IF(C6019=C6020,B2684,IF(B2684=0,1,0)))</f>
        <v>#REF!</v>
      </c>
      <c r="F2685" t="s">
        <v>18</v>
      </c>
      <c r="G2685">
        <v>0</v>
      </c>
      <c r="H2685">
        <v>13</v>
      </c>
      <c r="I2685">
        <v>4</v>
      </c>
      <c r="J2685">
        <v>196</v>
      </c>
      <c r="K2685">
        <v>12</v>
      </c>
      <c r="L2685">
        <v>5</v>
      </c>
      <c r="M2685">
        <v>55</v>
      </c>
      <c r="N2685">
        <v>194</v>
      </c>
      <c r="P2685">
        <v>194</v>
      </c>
      <c r="Q2685">
        <v>13</v>
      </c>
      <c r="R2685">
        <v>4</v>
      </c>
      <c r="S2685" t="s">
        <v>17</v>
      </c>
      <c r="V2685">
        <v>2</v>
      </c>
      <c r="W2685">
        <v>0</v>
      </c>
    </row>
    <row r="2686" spans="2:23" hidden="1">
      <c r="B2686" s="2" t="e">
        <f>IF(C6020="id",0,IF(C6020=C6021,B2685,IF(B2685=0,1,0)))</f>
        <v>#REF!</v>
      </c>
      <c r="F2686" t="s">
        <v>18</v>
      </c>
      <c r="G2686">
        <v>0</v>
      </c>
      <c r="H2686">
        <v>13</v>
      </c>
      <c r="I2686">
        <v>4</v>
      </c>
      <c r="J2686">
        <v>198</v>
      </c>
      <c r="K2686">
        <v>15</v>
      </c>
      <c r="L2686">
        <v>6</v>
      </c>
      <c r="M2686">
        <v>55</v>
      </c>
      <c r="N2686">
        <v>194</v>
      </c>
      <c r="P2686">
        <v>194</v>
      </c>
      <c r="Q2686">
        <v>13</v>
      </c>
      <c r="R2686">
        <v>4</v>
      </c>
      <c r="S2686" t="s">
        <v>17</v>
      </c>
      <c r="V2686">
        <v>4</v>
      </c>
      <c r="W2686">
        <v>0</v>
      </c>
    </row>
    <row r="2687" spans="2:23" hidden="1">
      <c r="B2687" s="2" t="e">
        <f>IF(C6021="id",0,IF(C6021=C6022,B2686,IF(B2686=0,1,0)))</f>
        <v>#REF!</v>
      </c>
      <c r="F2687" t="s">
        <v>18</v>
      </c>
      <c r="G2687">
        <v>0</v>
      </c>
      <c r="H2687">
        <v>13</v>
      </c>
      <c r="I2687">
        <v>4</v>
      </c>
      <c r="J2687">
        <v>204</v>
      </c>
      <c r="K2687">
        <v>9</v>
      </c>
      <c r="L2687">
        <v>10</v>
      </c>
      <c r="M2687">
        <v>55</v>
      </c>
      <c r="N2687">
        <v>194</v>
      </c>
      <c r="P2687">
        <v>194</v>
      </c>
      <c r="Q2687">
        <v>13</v>
      </c>
      <c r="R2687">
        <v>4</v>
      </c>
      <c r="S2687" t="s">
        <v>17</v>
      </c>
      <c r="V2687">
        <v>10</v>
      </c>
      <c r="W2687">
        <v>0</v>
      </c>
    </row>
    <row r="2688" spans="2:23" hidden="1">
      <c r="B2688" s="2" t="e">
        <f>IF(C6022="id",0,IF(C6022=C6023,B2687,IF(B2687=0,1,0)))</f>
        <v>#REF!</v>
      </c>
      <c r="F2688" t="s">
        <v>18</v>
      </c>
      <c r="G2688">
        <v>0</v>
      </c>
      <c r="H2688">
        <v>13</v>
      </c>
      <c r="I2688">
        <v>4</v>
      </c>
      <c r="J2688">
        <v>205</v>
      </c>
      <c r="K2688">
        <v>20</v>
      </c>
      <c r="L2688">
        <v>8</v>
      </c>
      <c r="M2688">
        <v>55</v>
      </c>
      <c r="N2688">
        <v>194</v>
      </c>
      <c r="P2688">
        <v>194</v>
      </c>
      <c r="Q2688">
        <v>13</v>
      </c>
      <c r="R2688">
        <v>4</v>
      </c>
      <c r="S2688" t="s">
        <v>17</v>
      </c>
      <c r="V2688">
        <v>11</v>
      </c>
      <c r="W2688">
        <v>0</v>
      </c>
    </row>
    <row r="2689" spans="2:23" hidden="1">
      <c r="B2689" s="2" t="e">
        <f>IF(C6023="id",0,IF(C6023=C6024,B2688,IF(B2688=0,1,0)))</f>
        <v>#REF!</v>
      </c>
      <c r="F2689">
        <v>817</v>
      </c>
      <c r="G2689">
        <v>1</v>
      </c>
      <c r="H2689">
        <v>13</v>
      </c>
      <c r="I2689">
        <v>4</v>
      </c>
      <c r="J2689">
        <v>199</v>
      </c>
      <c r="K2689">
        <v>15</v>
      </c>
      <c r="L2689">
        <v>5</v>
      </c>
      <c r="M2689">
        <v>55</v>
      </c>
      <c r="N2689">
        <v>194</v>
      </c>
      <c r="P2689">
        <v>196</v>
      </c>
      <c r="Q2689">
        <v>12</v>
      </c>
      <c r="R2689">
        <v>5</v>
      </c>
      <c r="S2689" t="s">
        <v>15</v>
      </c>
      <c r="U2689">
        <v>5</v>
      </c>
      <c r="V2689">
        <v>3</v>
      </c>
      <c r="W2689">
        <v>0</v>
      </c>
    </row>
    <row r="2690" spans="2:23" hidden="1">
      <c r="B2690" s="2" t="e">
        <f>IF(C6024="id",0,IF(C6024=C6025,B2689,IF(B2689=0,1,0)))</f>
        <v>#REF!</v>
      </c>
      <c r="F2690">
        <v>237</v>
      </c>
      <c r="G2690">
        <v>1</v>
      </c>
      <c r="H2690">
        <v>13</v>
      </c>
      <c r="I2690">
        <v>4</v>
      </c>
      <c r="J2690">
        <v>203</v>
      </c>
      <c r="K2690">
        <v>18</v>
      </c>
      <c r="L2690">
        <v>8</v>
      </c>
      <c r="M2690">
        <v>55</v>
      </c>
      <c r="N2690">
        <v>194</v>
      </c>
      <c r="P2690">
        <v>198</v>
      </c>
      <c r="Q2690">
        <v>15</v>
      </c>
      <c r="R2690">
        <v>6</v>
      </c>
      <c r="S2690" t="s">
        <v>15</v>
      </c>
      <c r="U2690">
        <v>9</v>
      </c>
      <c r="V2690">
        <v>5</v>
      </c>
      <c r="W2690">
        <v>0</v>
      </c>
    </row>
    <row r="2691" spans="2:23" hidden="1">
      <c r="B2691" s="2" t="e">
        <f>IF(C6025="id",0,IF(C6025=C6026,B2690,IF(B2690=0,1,0)))</f>
        <v>#REF!</v>
      </c>
      <c r="F2691">
        <v>1508</v>
      </c>
      <c r="G2691">
        <v>1</v>
      </c>
      <c r="H2691">
        <v>13</v>
      </c>
      <c r="I2691">
        <v>4</v>
      </c>
      <c r="J2691">
        <v>208</v>
      </c>
      <c r="K2691">
        <v>21</v>
      </c>
      <c r="L2691">
        <v>6</v>
      </c>
      <c r="M2691">
        <v>55</v>
      </c>
      <c r="N2691">
        <v>194</v>
      </c>
      <c r="P2691">
        <v>205</v>
      </c>
      <c r="Q2691">
        <v>20</v>
      </c>
      <c r="R2691">
        <v>8</v>
      </c>
      <c r="S2691" t="s">
        <v>15</v>
      </c>
      <c r="U2691">
        <v>14</v>
      </c>
      <c r="V2691">
        <v>3</v>
      </c>
      <c r="W2691">
        <v>0</v>
      </c>
    </row>
    <row r="2692" spans="2:23" hidden="1">
      <c r="B2692" s="2" t="e">
        <f>IF(C6026="id",0,IF(C6026=C6027,B2691,IF(B2691=0,1,0)))</f>
        <v>#REF!</v>
      </c>
      <c r="F2692">
        <v>1641</v>
      </c>
      <c r="G2692">
        <v>1</v>
      </c>
      <c r="H2692">
        <v>13</v>
      </c>
      <c r="I2692">
        <v>4</v>
      </c>
      <c r="J2692">
        <v>208</v>
      </c>
      <c r="K2692">
        <v>11</v>
      </c>
      <c r="L2692">
        <v>8</v>
      </c>
      <c r="M2692">
        <v>55</v>
      </c>
      <c r="N2692">
        <v>194</v>
      </c>
      <c r="P2692">
        <v>204</v>
      </c>
      <c r="Q2692">
        <v>9</v>
      </c>
      <c r="R2692">
        <v>10</v>
      </c>
      <c r="S2692" t="s">
        <v>15</v>
      </c>
      <c r="U2692">
        <v>14</v>
      </c>
      <c r="V2692">
        <v>4</v>
      </c>
      <c r="W2692">
        <v>0</v>
      </c>
    </row>
    <row r="2693" spans="2:23" hidden="1">
      <c r="B2693" s="2" t="e">
        <f>IF(C6027="id",0,IF(C6027=C6028,B2692,IF(B2692=0,1,0)))</f>
        <v>#REF!</v>
      </c>
      <c r="F2693" t="s">
        <v>18</v>
      </c>
      <c r="G2693">
        <v>0</v>
      </c>
      <c r="H2693">
        <v>13</v>
      </c>
      <c r="I2693">
        <v>4</v>
      </c>
      <c r="J2693">
        <v>200</v>
      </c>
      <c r="K2693">
        <v>11</v>
      </c>
      <c r="L2693">
        <v>7</v>
      </c>
      <c r="M2693">
        <v>55</v>
      </c>
      <c r="N2693">
        <v>195</v>
      </c>
      <c r="P2693">
        <v>195</v>
      </c>
      <c r="Q2693">
        <v>13</v>
      </c>
      <c r="R2693">
        <v>4</v>
      </c>
      <c r="S2693" t="s">
        <v>17</v>
      </c>
      <c r="V2693">
        <v>5</v>
      </c>
      <c r="W2693">
        <v>0</v>
      </c>
    </row>
    <row r="2694" spans="2:23" hidden="1">
      <c r="B2694" s="2" t="e">
        <f>IF(C6028="id",0,IF(C6028=C6029,B2693,IF(B2693=0,1,0)))</f>
        <v>#REF!</v>
      </c>
      <c r="F2694" t="s">
        <v>18</v>
      </c>
      <c r="G2694">
        <v>0</v>
      </c>
      <c r="H2694">
        <v>13</v>
      </c>
      <c r="I2694">
        <v>4</v>
      </c>
      <c r="J2694">
        <v>205</v>
      </c>
      <c r="K2694">
        <v>18</v>
      </c>
      <c r="L2694">
        <v>9</v>
      </c>
      <c r="M2694">
        <v>55</v>
      </c>
      <c r="N2694">
        <v>195</v>
      </c>
      <c r="P2694">
        <v>195</v>
      </c>
      <c r="Q2694">
        <v>13</v>
      </c>
      <c r="R2694">
        <v>4</v>
      </c>
      <c r="S2694" t="s">
        <v>17</v>
      </c>
      <c r="V2694">
        <v>10</v>
      </c>
      <c r="W2694">
        <v>0</v>
      </c>
    </row>
    <row r="2695" spans="2:23" hidden="1">
      <c r="B2695" s="2" t="e">
        <f>IF(C6029="id",0,IF(C6029=C6030,B2694,IF(B2694=0,1,0)))</f>
        <v>#REF!</v>
      </c>
      <c r="F2695" t="s">
        <v>18</v>
      </c>
      <c r="G2695">
        <v>0</v>
      </c>
      <c r="H2695">
        <v>13</v>
      </c>
      <c r="I2695">
        <v>4</v>
      </c>
      <c r="J2695">
        <v>206</v>
      </c>
      <c r="K2695">
        <v>20</v>
      </c>
      <c r="L2695">
        <v>8</v>
      </c>
      <c r="M2695">
        <v>55</v>
      </c>
      <c r="N2695">
        <v>195</v>
      </c>
      <c r="P2695">
        <v>195</v>
      </c>
      <c r="Q2695">
        <v>13</v>
      </c>
      <c r="R2695">
        <v>4</v>
      </c>
      <c r="S2695" t="s">
        <v>17</v>
      </c>
      <c r="V2695">
        <v>11</v>
      </c>
      <c r="W2695">
        <v>0</v>
      </c>
    </row>
    <row r="2696" spans="2:23" hidden="1">
      <c r="B2696" s="2" t="e">
        <f>IF(C6030="id",0,IF(C6030=C6031,B2695,IF(B2695=0,1,0)))</f>
        <v>#REF!</v>
      </c>
      <c r="F2696" t="s">
        <v>18</v>
      </c>
      <c r="G2696">
        <v>0</v>
      </c>
      <c r="H2696">
        <v>13</v>
      </c>
      <c r="I2696">
        <v>4</v>
      </c>
      <c r="J2696">
        <v>206</v>
      </c>
      <c r="K2696">
        <v>8</v>
      </c>
      <c r="L2696">
        <v>10</v>
      </c>
      <c r="M2696">
        <v>55</v>
      </c>
      <c r="N2696">
        <v>195</v>
      </c>
      <c r="P2696">
        <v>195</v>
      </c>
      <c r="Q2696">
        <v>13</v>
      </c>
      <c r="R2696">
        <v>4</v>
      </c>
      <c r="S2696" t="s">
        <v>17</v>
      </c>
      <c r="V2696">
        <v>11</v>
      </c>
      <c r="W2696">
        <v>0</v>
      </c>
    </row>
    <row r="2697" spans="2:23" hidden="1">
      <c r="B2697" s="2" t="e">
        <f>IF(C6031="id",0,IF(C6031=C6032,B2696,IF(B2696=0,1,0)))</f>
        <v>#REF!</v>
      </c>
      <c r="F2697">
        <v>1171</v>
      </c>
      <c r="G2697">
        <v>1</v>
      </c>
      <c r="H2697">
        <v>13</v>
      </c>
      <c r="I2697">
        <v>4</v>
      </c>
      <c r="J2697">
        <v>209</v>
      </c>
      <c r="K2697">
        <v>19</v>
      </c>
      <c r="L2697">
        <v>6</v>
      </c>
      <c r="M2697">
        <v>55</v>
      </c>
      <c r="N2697">
        <v>195</v>
      </c>
      <c r="P2697">
        <v>205</v>
      </c>
      <c r="Q2697">
        <v>18</v>
      </c>
      <c r="R2697">
        <v>9</v>
      </c>
      <c r="S2697" t="s">
        <v>15</v>
      </c>
      <c r="U2697">
        <v>14</v>
      </c>
      <c r="V2697">
        <v>4</v>
      </c>
      <c r="W2697">
        <v>0</v>
      </c>
    </row>
    <row r="2698" spans="2:23" hidden="1">
      <c r="B2698" s="2" t="e">
        <f>IF(C6032="id",0,IF(C6032=C6033,B2697,IF(B2697=0,1,0)))</f>
        <v>#REF!</v>
      </c>
      <c r="F2698">
        <v>1199</v>
      </c>
      <c r="G2698">
        <v>1</v>
      </c>
      <c r="H2698">
        <v>13</v>
      </c>
      <c r="I2698">
        <v>4</v>
      </c>
      <c r="J2698">
        <v>210</v>
      </c>
      <c r="K2698">
        <v>23</v>
      </c>
      <c r="L2698">
        <v>9</v>
      </c>
      <c r="M2698">
        <v>55</v>
      </c>
      <c r="N2698">
        <v>195</v>
      </c>
      <c r="P2698">
        <v>205</v>
      </c>
      <c r="Q2698">
        <v>18</v>
      </c>
      <c r="R2698">
        <v>9</v>
      </c>
      <c r="S2698" t="s">
        <v>15</v>
      </c>
      <c r="U2698">
        <v>15</v>
      </c>
      <c r="V2698">
        <v>5</v>
      </c>
      <c r="W2698">
        <v>0</v>
      </c>
    </row>
    <row r="2699" spans="2:23" hidden="1">
      <c r="B2699" s="2" t="e">
        <f>IF(C6033="id",0,IF(C6033=C6034,B2698,IF(B2698=0,1,0)))</f>
        <v>#REF!</v>
      </c>
      <c r="F2699">
        <v>1120</v>
      </c>
      <c r="G2699">
        <v>1</v>
      </c>
      <c r="H2699">
        <v>13</v>
      </c>
      <c r="I2699">
        <v>4</v>
      </c>
      <c r="J2699">
        <v>211</v>
      </c>
      <c r="K2699">
        <v>18</v>
      </c>
      <c r="L2699">
        <v>3</v>
      </c>
      <c r="M2699">
        <v>55</v>
      </c>
      <c r="N2699">
        <v>195</v>
      </c>
      <c r="P2699">
        <v>200</v>
      </c>
      <c r="Q2699">
        <v>11</v>
      </c>
      <c r="R2699">
        <v>7</v>
      </c>
      <c r="S2699" t="s">
        <v>15</v>
      </c>
      <c r="U2699">
        <v>16</v>
      </c>
      <c r="V2699">
        <v>11</v>
      </c>
      <c r="W2699">
        <v>0</v>
      </c>
    </row>
    <row r="2700" spans="2:23" hidden="1">
      <c r="B2700" s="2" t="e">
        <f>IF(C6034="id",0,IF(C6034=C6035,B2699,IF(B2699=0,1,0)))</f>
        <v>#REF!</v>
      </c>
      <c r="F2700">
        <v>1651</v>
      </c>
      <c r="G2700">
        <v>1</v>
      </c>
      <c r="H2700">
        <v>13</v>
      </c>
      <c r="I2700">
        <v>4</v>
      </c>
      <c r="J2700">
        <v>213</v>
      </c>
      <c r="K2700">
        <v>20</v>
      </c>
      <c r="L2700">
        <v>1</v>
      </c>
      <c r="M2700">
        <v>55</v>
      </c>
      <c r="N2700">
        <v>195</v>
      </c>
      <c r="P2700">
        <v>206</v>
      </c>
      <c r="Q2700">
        <v>20</v>
      </c>
      <c r="R2700">
        <v>8</v>
      </c>
      <c r="S2700" t="s">
        <v>15</v>
      </c>
      <c r="U2700">
        <v>18</v>
      </c>
      <c r="V2700">
        <v>7</v>
      </c>
      <c r="W2700">
        <v>0</v>
      </c>
    </row>
    <row r="2701" spans="2:23" hidden="1">
      <c r="B2701" s="2" t="e">
        <f>IF(C6035="id",0,IF(C6035=C6036,B2700,IF(B2700=0,1,0)))</f>
        <v>#REF!</v>
      </c>
      <c r="F2701">
        <v>779</v>
      </c>
      <c r="G2701">
        <v>1</v>
      </c>
      <c r="H2701">
        <v>13</v>
      </c>
      <c r="I2701">
        <v>4</v>
      </c>
      <c r="J2701">
        <v>213</v>
      </c>
      <c r="K2701">
        <v>12</v>
      </c>
      <c r="L2701">
        <v>13</v>
      </c>
      <c r="M2701">
        <v>55</v>
      </c>
      <c r="N2701">
        <v>195</v>
      </c>
      <c r="P2701">
        <v>206</v>
      </c>
      <c r="Q2701">
        <v>8</v>
      </c>
      <c r="R2701">
        <v>10</v>
      </c>
      <c r="S2701" t="s">
        <v>15</v>
      </c>
      <c r="U2701">
        <v>18</v>
      </c>
      <c r="V2701">
        <v>7</v>
      </c>
      <c r="W2701">
        <v>0</v>
      </c>
    </row>
    <row r="2702" spans="2:23" hidden="1">
      <c r="B2702" s="2" t="e">
        <f>IF(C6036="id",0,IF(C6036=C6037,B2701,IF(B2701=0,1,0)))</f>
        <v>#REF!</v>
      </c>
      <c r="F2702" t="s">
        <v>18</v>
      </c>
      <c r="G2702">
        <v>0</v>
      </c>
      <c r="H2702">
        <v>13</v>
      </c>
      <c r="I2702">
        <v>4</v>
      </c>
      <c r="J2702">
        <v>198</v>
      </c>
      <c r="K2702">
        <v>12</v>
      </c>
      <c r="L2702">
        <v>5</v>
      </c>
      <c r="M2702">
        <v>55</v>
      </c>
      <c r="N2702">
        <v>196</v>
      </c>
      <c r="P2702">
        <v>196</v>
      </c>
      <c r="Q2702">
        <v>13</v>
      </c>
      <c r="R2702">
        <v>4</v>
      </c>
      <c r="S2702" t="s">
        <v>17</v>
      </c>
      <c r="V2702">
        <v>2</v>
      </c>
      <c r="W2702">
        <v>0</v>
      </c>
    </row>
    <row r="2703" spans="2:23" hidden="1">
      <c r="B2703" s="2" t="e">
        <f>IF(C6037="id",0,IF(C6037=C6038,B2702,IF(B2702=0,1,0)))</f>
        <v>#REF!</v>
      </c>
      <c r="F2703" t="s">
        <v>18</v>
      </c>
      <c r="G2703">
        <v>0</v>
      </c>
      <c r="H2703">
        <v>13</v>
      </c>
      <c r="I2703">
        <v>4</v>
      </c>
      <c r="J2703">
        <v>206</v>
      </c>
      <c r="K2703">
        <v>18</v>
      </c>
      <c r="L2703">
        <v>9</v>
      </c>
      <c r="M2703">
        <v>55</v>
      </c>
      <c r="N2703">
        <v>196</v>
      </c>
      <c r="P2703">
        <v>196</v>
      </c>
      <c r="Q2703">
        <v>13</v>
      </c>
      <c r="R2703">
        <v>4</v>
      </c>
      <c r="S2703" t="s">
        <v>17</v>
      </c>
      <c r="V2703">
        <v>10</v>
      </c>
      <c r="W2703">
        <v>0</v>
      </c>
    </row>
    <row r="2704" spans="2:23" hidden="1">
      <c r="B2704" s="2" t="e">
        <f>IF(C6038="id",0,IF(C6038=C6039,B2703,IF(B2703=0,1,0)))</f>
        <v>#REF!</v>
      </c>
      <c r="F2704" t="s">
        <v>18</v>
      </c>
      <c r="G2704">
        <v>0</v>
      </c>
      <c r="H2704">
        <v>13</v>
      </c>
      <c r="I2704">
        <v>4</v>
      </c>
      <c r="J2704">
        <v>207</v>
      </c>
      <c r="K2704">
        <v>3</v>
      </c>
      <c r="L2704">
        <v>3</v>
      </c>
      <c r="M2704">
        <v>55</v>
      </c>
      <c r="N2704">
        <v>196</v>
      </c>
      <c r="P2704">
        <v>196</v>
      </c>
      <c r="Q2704">
        <v>13</v>
      </c>
      <c r="R2704">
        <v>4</v>
      </c>
      <c r="S2704" t="s">
        <v>17</v>
      </c>
      <c r="V2704">
        <v>11</v>
      </c>
      <c r="W2704">
        <v>0</v>
      </c>
    </row>
    <row r="2705" spans="2:23" hidden="1">
      <c r="B2705" s="2" t="e">
        <f>IF(C6039="id",0,IF(C6039=C6040,B2704,IF(B2704=0,1,0)))</f>
        <v>#REF!</v>
      </c>
      <c r="F2705" t="s">
        <v>18</v>
      </c>
      <c r="G2705">
        <v>0</v>
      </c>
      <c r="H2705">
        <v>13</v>
      </c>
      <c r="I2705">
        <v>4</v>
      </c>
      <c r="J2705">
        <v>207</v>
      </c>
      <c r="K2705">
        <v>5</v>
      </c>
      <c r="L2705">
        <v>7</v>
      </c>
      <c r="M2705">
        <v>55</v>
      </c>
      <c r="N2705">
        <v>196</v>
      </c>
      <c r="P2705">
        <v>196</v>
      </c>
      <c r="Q2705">
        <v>13</v>
      </c>
      <c r="R2705">
        <v>4</v>
      </c>
      <c r="S2705" t="s">
        <v>17</v>
      </c>
      <c r="V2705">
        <v>11</v>
      </c>
      <c r="W2705">
        <v>0</v>
      </c>
    </row>
    <row r="2706" spans="2:23" hidden="1">
      <c r="B2706" s="2" t="e">
        <f>IF(C6040="id",0,IF(C6040=C6041,B2705,IF(B2705=0,1,0)))</f>
        <v>#REF!</v>
      </c>
      <c r="F2706">
        <v>456</v>
      </c>
      <c r="G2706">
        <v>1</v>
      </c>
      <c r="H2706">
        <v>13</v>
      </c>
      <c r="I2706">
        <v>4</v>
      </c>
      <c r="J2706">
        <v>205</v>
      </c>
      <c r="K2706">
        <v>16</v>
      </c>
      <c r="L2706">
        <v>8</v>
      </c>
      <c r="M2706">
        <v>55</v>
      </c>
      <c r="N2706">
        <v>196</v>
      </c>
      <c r="P2706">
        <v>198</v>
      </c>
      <c r="Q2706">
        <v>12</v>
      </c>
      <c r="R2706">
        <v>5</v>
      </c>
      <c r="S2706" t="s">
        <v>15</v>
      </c>
      <c r="U2706">
        <v>9</v>
      </c>
      <c r="V2706">
        <v>7</v>
      </c>
      <c r="W2706">
        <v>0</v>
      </c>
    </row>
    <row r="2707" spans="2:23" hidden="1">
      <c r="B2707" s="2" t="e">
        <f>IF(C6041="id",0,IF(C6041=C6042,B2706,IF(B2706=0,1,0)))</f>
        <v>#REF!</v>
      </c>
      <c r="F2707">
        <v>974</v>
      </c>
      <c r="G2707">
        <v>1</v>
      </c>
      <c r="H2707">
        <v>13</v>
      </c>
      <c r="I2707">
        <v>4</v>
      </c>
      <c r="J2707">
        <v>214</v>
      </c>
      <c r="K2707">
        <v>11</v>
      </c>
      <c r="L2707">
        <v>10</v>
      </c>
      <c r="M2707">
        <v>55</v>
      </c>
      <c r="N2707">
        <v>196</v>
      </c>
      <c r="P2707">
        <v>206</v>
      </c>
      <c r="Q2707">
        <v>18</v>
      </c>
      <c r="R2707">
        <v>9</v>
      </c>
      <c r="S2707" t="s">
        <v>15</v>
      </c>
      <c r="U2707">
        <v>18</v>
      </c>
      <c r="V2707">
        <v>8</v>
      </c>
      <c r="W2707">
        <v>0</v>
      </c>
    </row>
    <row r="2708" spans="2:23" hidden="1">
      <c r="B2708" s="2" t="e">
        <f>IF(C6042="id",0,IF(C6042=C6043,B2707,IF(B2707=0,1,0)))</f>
        <v>#REF!</v>
      </c>
      <c r="F2708">
        <v>79</v>
      </c>
      <c r="G2708">
        <v>1</v>
      </c>
      <c r="H2708">
        <v>13</v>
      </c>
      <c r="I2708">
        <v>4</v>
      </c>
      <c r="J2708">
        <v>215</v>
      </c>
      <c r="K2708">
        <v>8</v>
      </c>
      <c r="L2708">
        <v>6</v>
      </c>
      <c r="M2708">
        <v>55</v>
      </c>
      <c r="N2708">
        <v>196</v>
      </c>
      <c r="P2708">
        <v>207</v>
      </c>
      <c r="Q2708">
        <v>3</v>
      </c>
      <c r="R2708">
        <v>3</v>
      </c>
      <c r="S2708" t="s">
        <v>15</v>
      </c>
      <c r="U2708">
        <v>19</v>
      </c>
      <c r="V2708">
        <v>8</v>
      </c>
      <c r="W2708">
        <v>0</v>
      </c>
    </row>
    <row r="2709" spans="2:23" hidden="1">
      <c r="B2709" s="2" t="e">
        <f>IF(C6043="id",0,IF(C6043=C6044,B2708,IF(B2708=0,1,0)))</f>
        <v>#REF!</v>
      </c>
      <c r="F2709">
        <v>1773</v>
      </c>
      <c r="G2709">
        <v>1</v>
      </c>
      <c r="H2709">
        <v>13</v>
      </c>
      <c r="I2709">
        <v>4</v>
      </c>
      <c r="J2709">
        <v>219</v>
      </c>
      <c r="K2709">
        <v>-1</v>
      </c>
      <c r="L2709">
        <v>1</v>
      </c>
      <c r="M2709">
        <v>55</v>
      </c>
      <c r="N2709">
        <v>196</v>
      </c>
      <c r="P2709">
        <v>207</v>
      </c>
      <c r="Q2709">
        <v>5</v>
      </c>
      <c r="R2709">
        <v>7</v>
      </c>
      <c r="S2709" t="s">
        <v>15</v>
      </c>
      <c r="U2709">
        <v>23</v>
      </c>
      <c r="V2709">
        <v>12</v>
      </c>
      <c r="W2709">
        <v>0</v>
      </c>
    </row>
    <row r="2710" spans="2:23" hidden="1">
      <c r="B2710" s="2" t="e">
        <f>IF(C6044="id",0,IF(C6044=C6045,B2709,IF(B2709=0,1,0)))</f>
        <v>#REF!</v>
      </c>
      <c r="F2710" t="s">
        <v>18</v>
      </c>
      <c r="G2710">
        <v>0</v>
      </c>
      <c r="H2710">
        <v>13</v>
      </c>
      <c r="I2710">
        <v>4</v>
      </c>
      <c r="J2710">
        <v>206</v>
      </c>
      <c r="K2710">
        <v>19</v>
      </c>
      <c r="L2710">
        <v>1</v>
      </c>
      <c r="M2710">
        <v>55</v>
      </c>
      <c r="N2710">
        <v>197</v>
      </c>
      <c r="P2710">
        <v>197</v>
      </c>
      <c r="Q2710">
        <v>13</v>
      </c>
      <c r="R2710">
        <v>4</v>
      </c>
      <c r="S2710" t="s">
        <v>17</v>
      </c>
      <c r="V2710">
        <v>9</v>
      </c>
      <c r="W2710">
        <v>0</v>
      </c>
    </row>
    <row r="2711" spans="2:23" hidden="1">
      <c r="B2711" s="2" t="e">
        <f>IF(C6045="id",0,IF(C6045=C6046,B2710,IF(B2710=0,1,0)))</f>
        <v>#REF!</v>
      </c>
      <c r="F2711" t="s">
        <v>18</v>
      </c>
      <c r="G2711">
        <v>0</v>
      </c>
      <c r="H2711">
        <v>13</v>
      </c>
      <c r="I2711">
        <v>4</v>
      </c>
      <c r="J2711">
        <v>209</v>
      </c>
      <c r="K2711">
        <v>5</v>
      </c>
      <c r="L2711">
        <v>8</v>
      </c>
      <c r="M2711">
        <v>55</v>
      </c>
      <c r="N2711">
        <v>197</v>
      </c>
      <c r="P2711">
        <v>197</v>
      </c>
      <c r="Q2711">
        <v>13</v>
      </c>
      <c r="R2711">
        <v>4</v>
      </c>
      <c r="S2711" t="s">
        <v>17</v>
      </c>
      <c r="V2711">
        <v>12</v>
      </c>
      <c r="W2711">
        <v>0</v>
      </c>
    </row>
    <row r="2712" spans="2:23" hidden="1">
      <c r="B2712" s="2" t="e">
        <f>IF(C6046="id",0,IF(C6046=C6047,B2711,IF(B2711=0,1,0)))</f>
        <v>#REF!</v>
      </c>
      <c r="F2712" t="s">
        <v>18</v>
      </c>
      <c r="G2712">
        <v>0</v>
      </c>
      <c r="H2712">
        <v>13</v>
      </c>
      <c r="I2712">
        <v>4</v>
      </c>
      <c r="J2712">
        <v>209</v>
      </c>
      <c r="K2712">
        <v>1</v>
      </c>
      <c r="L2712">
        <v>4</v>
      </c>
      <c r="M2712">
        <v>55</v>
      </c>
      <c r="N2712">
        <v>197</v>
      </c>
      <c r="P2712">
        <v>197</v>
      </c>
      <c r="Q2712">
        <v>13</v>
      </c>
      <c r="R2712">
        <v>4</v>
      </c>
      <c r="S2712" t="s">
        <v>17</v>
      </c>
      <c r="V2712">
        <v>12</v>
      </c>
      <c r="W2712">
        <v>0</v>
      </c>
    </row>
    <row r="2713" spans="2:23" hidden="1">
      <c r="B2713" s="2" t="e">
        <f>IF(C6047="id",0,IF(C6047=C6048,B2712,IF(B2712=0,1,0)))</f>
        <v>#REF!</v>
      </c>
      <c r="F2713">
        <v>842</v>
      </c>
      <c r="G2713">
        <v>1</v>
      </c>
      <c r="H2713">
        <v>13</v>
      </c>
      <c r="I2713">
        <v>4</v>
      </c>
      <c r="J2713">
        <v>211</v>
      </c>
      <c r="K2713">
        <v>24</v>
      </c>
      <c r="L2713">
        <v>1</v>
      </c>
      <c r="M2713">
        <v>55</v>
      </c>
      <c r="N2713">
        <v>197</v>
      </c>
      <c r="P2713">
        <v>206</v>
      </c>
      <c r="Q2713">
        <v>19</v>
      </c>
      <c r="R2713">
        <v>1</v>
      </c>
      <c r="S2713" t="s">
        <v>15</v>
      </c>
      <c r="U2713">
        <v>14</v>
      </c>
      <c r="V2713">
        <v>5</v>
      </c>
      <c r="W2713">
        <v>0</v>
      </c>
    </row>
    <row r="2714" spans="2:23" hidden="1">
      <c r="B2714" s="2" t="e">
        <f>IF(C6048="id",0,IF(C6048=C6049,B2713,IF(B2713=0,1,0)))</f>
        <v>#REF!</v>
      </c>
      <c r="F2714">
        <v>861</v>
      </c>
      <c r="G2714">
        <v>1</v>
      </c>
      <c r="H2714">
        <v>13</v>
      </c>
      <c r="I2714">
        <v>4</v>
      </c>
      <c r="J2714">
        <v>211</v>
      </c>
      <c r="K2714">
        <v>22</v>
      </c>
      <c r="L2714">
        <v>3</v>
      </c>
      <c r="M2714">
        <v>55</v>
      </c>
      <c r="N2714">
        <v>197</v>
      </c>
      <c r="P2714">
        <v>206</v>
      </c>
      <c r="Q2714">
        <v>19</v>
      </c>
      <c r="R2714">
        <v>1</v>
      </c>
      <c r="S2714" t="s">
        <v>15</v>
      </c>
      <c r="U2714">
        <v>14</v>
      </c>
      <c r="V2714">
        <v>5</v>
      </c>
      <c r="W2714">
        <v>0</v>
      </c>
    </row>
    <row r="2715" spans="2:23" hidden="1">
      <c r="B2715" s="2" t="e">
        <f>IF(C6049="id",0,IF(C6049=C6050,B2714,IF(B2714=0,1,0)))</f>
        <v>#REF!</v>
      </c>
      <c r="F2715">
        <v>1682</v>
      </c>
      <c r="G2715">
        <v>1</v>
      </c>
      <c r="H2715">
        <v>13</v>
      </c>
      <c r="I2715">
        <v>4</v>
      </c>
      <c r="J2715">
        <v>219</v>
      </c>
      <c r="K2715">
        <v>4</v>
      </c>
      <c r="L2715">
        <v>-3</v>
      </c>
      <c r="M2715">
        <v>55</v>
      </c>
      <c r="N2715">
        <v>197</v>
      </c>
      <c r="P2715">
        <v>209</v>
      </c>
      <c r="Q2715">
        <v>1</v>
      </c>
      <c r="R2715">
        <v>4</v>
      </c>
      <c r="S2715" t="s">
        <v>15</v>
      </c>
      <c r="U2715">
        <v>22</v>
      </c>
      <c r="V2715">
        <v>10</v>
      </c>
      <c r="W2715">
        <v>0</v>
      </c>
    </row>
    <row r="2716" spans="2:23" hidden="1">
      <c r="B2716" s="2" t="e">
        <f>IF(C6050="id",0,IF(C6050=C6051,B2715,IF(B2715=0,1,0)))</f>
        <v>#REF!</v>
      </c>
      <c r="F2716">
        <v>1711</v>
      </c>
      <c r="G2716">
        <v>1</v>
      </c>
      <c r="H2716">
        <v>13</v>
      </c>
      <c r="I2716">
        <v>4</v>
      </c>
      <c r="J2716">
        <v>221</v>
      </c>
      <c r="K2716">
        <v>-1</v>
      </c>
      <c r="L2716">
        <v>2</v>
      </c>
      <c r="M2716">
        <v>55</v>
      </c>
      <c r="N2716">
        <v>197</v>
      </c>
      <c r="P2716">
        <v>209</v>
      </c>
      <c r="Q2716">
        <v>5</v>
      </c>
      <c r="R2716">
        <v>8</v>
      </c>
      <c r="S2716" t="s">
        <v>15</v>
      </c>
      <c r="U2716">
        <v>24</v>
      </c>
      <c r="V2716">
        <v>12</v>
      </c>
      <c r="W2716">
        <v>0</v>
      </c>
    </row>
    <row r="2717" spans="2:23" hidden="1">
      <c r="B2717" s="2" t="e">
        <f>IF(C6051="id",0,IF(C6051=C6052,B2716,IF(B2716=0,1,0)))</f>
        <v>#REF!</v>
      </c>
      <c r="F2717" t="s">
        <v>18</v>
      </c>
      <c r="G2717">
        <v>0</v>
      </c>
      <c r="H2717">
        <v>13</v>
      </c>
      <c r="I2717">
        <v>4</v>
      </c>
      <c r="J2717">
        <v>207</v>
      </c>
      <c r="K2717">
        <v>10</v>
      </c>
      <c r="L2717">
        <v>10</v>
      </c>
      <c r="M2717">
        <v>55</v>
      </c>
      <c r="N2717">
        <v>198</v>
      </c>
      <c r="P2717">
        <v>198</v>
      </c>
      <c r="Q2717">
        <v>13</v>
      </c>
      <c r="R2717">
        <v>4</v>
      </c>
      <c r="S2717" t="s">
        <v>17</v>
      </c>
      <c r="V2717">
        <v>9</v>
      </c>
      <c r="W2717">
        <v>0</v>
      </c>
    </row>
    <row r="2718" spans="2:23" hidden="1">
      <c r="B2718" s="2" t="e">
        <f>IF(C6052="id",0,IF(C6052=C6053,B2717,IF(B2717=0,1,0)))</f>
        <v>#REF!</v>
      </c>
      <c r="F2718" t="s">
        <v>18</v>
      </c>
      <c r="G2718">
        <v>0</v>
      </c>
      <c r="H2718">
        <v>13</v>
      </c>
      <c r="I2718">
        <v>4</v>
      </c>
      <c r="J2718">
        <v>208</v>
      </c>
      <c r="K2718">
        <v>18</v>
      </c>
      <c r="L2718">
        <v>9</v>
      </c>
      <c r="M2718">
        <v>55</v>
      </c>
      <c r="N2718">
        <v>198</v>
      </c>
      <c r="P2718">
        <v>198</v>
      </c>
      <c r="Q2718">
        <v>13</v>
      </c>
      <c r="R2718">
        <v>4</v>
      </c>
      <c r="S2718" t="s">
        <v>17</v>
      </c>
      <c r="V2718">
        <v>10</v>
      </c>
      <c r="W2718">
        <v>0</v>
      </c>
    </row>
    <row r="2719" spans="2:23" hidden="1">
      <c r="B2719" s="2" t="e">
        <f>IF(C6053="id",0,IF(C6053=C6054,B2718,IF(B2718=0,1,0)))</f>
        <v>#REF!</v>
      </c>
      <c r="F2719" t="s">
        <v>18</v>
      </c>
      <c r="G2719">
        <v>0</v>
      </c>
      <c r="H2719">
        <v>13</v>
      </c>
      <c r="I2719">
        <v>4</v>
      </c>
      <c r="J2719">
        <v>209</v>
      </c>
      <c r="K2719">
        <v>18</v>
      </c>
      <c r="L2719">
        <v>10</v>
      </c>
      <c r="M2719">
        <v>55</v>
      </c>
      <c r="N2719">
        <v>198</v>
      </c>
      <c r="P2719">
        <v>198</v>
      </c>
      <c r="Q2719">
        <v>13</v>
      </c>
      <c r="R2719">
        <v>4</v>
      </c>
      <c r="S2719" t="s">
        <v>17</v>
      </c>
      <c r="V2719">
        <v>11</v>
      </c>
      <c r="W2719">
        <v>0</v>
      </c>
    </row>
    <row r="2720" spans="2:23" hidden="1">
      <c r="B2720" s="2" t="e">
        <f>IF(C6054="id",0,IF(C6054=C6055,B2719,IF(B2719=0,1,0)))</f>
        <v>#REF!</v>
      </c>
      <c r="F2720">
        <v>157</v>
      </c>
      <c r="G2720">
        <v>1</v>
      </c>
      <c r="H2720">
        <v>13</v>
      </c>
      <c r="I2720">
        <v>4</v>
      </c>
      <c r="J2720">
        <v>210</v>
      </c>
      <c r="K2720">
        <v>12</v>
      </c>
      <c r="L2720">
        <v>9</v>
      </c>
      <c r="M2720">
        <v>55</v>
      </c>
      <c r="N2720">
        <v>198</v>
      </c>
      <c r="P2720">
        <v>207</v>
      </c>
      <c r="Q2720">
        <v>10</v>
      </c>
      <c r="R2720">
        <v>10</v>
      </c>
      <c r="S2720" t="s">
        <v>15</v>
      </c>
      <c r="U2720">
        <v>12</v>
      </c>
      <c r="V2720">
        <v>3</v>
      </c>
      <c r="W2720">
        <v>0</v>
      </c>
    </row>
    <row r="2721" spans="2:23" hidden="1">
      <c r="B2721" s="2" t="e">
        <f>IF(C6055="id",0,IF(C6055=C6056,B2720,IF(B2720=0,1,0)))</f>
        <v>#REF!</v>
      </c>
      <c r="F2721">
        <v>963</v>
      </c>
      <c r="G2721">
        <v>1</v>
      </c>
      <c r="H2721">
        <v>13</v>
      </c>
      <c r="I2721">
        <v>4</v>
      </c>
      <c r="J2721">
        <v>215</v>
      </c>
      <c r="K2721">
        <v>24</v>
      </c>
      <c r="L2721">
        <v>10</v>
      </c>
      <c r="M2721">
        <v>55</v>
      </c>
      <c r="N2721">
        <v>198</v>
      </c>
      <c r="P2721">
        <v>208</v>
      </c>
      <c r="Q2721">
        <v>18</v>
      </c>
      <c r="R2721">
        <v>9</v>
      </c>
      <c r="S2721" t="s">
        <v>15</v>
      </c>
      <c r="U2721">
        <v>17</v>
      </c>
      <c r="V2721">
        <v>7</v>
      </c>
      <c r="W2721">
        <v>0</v>
      </c>
    </row>
    <row r="2722" spans="2:23" hidden="1">
      <c r="B2722" s="2" t="e">
        <f>IF(C6056="id",0,IF(C6056=C6057,B2721,IF(B2721=0,1,0)))</f>
        <v>#REF!</v>
      </c>
      <c r="F2722">
        <v>202</v>
      </c>
      <c r="G2722">
        <v>1</v>
      </c>
      <c r="H2722">
        <v>13</v>
      </c>
      <c r="I2722">
        <v>4</v>
      </c>
      <c r="J2722">
        <v>220</v>
      </c>
      <c r="K2722">
        <v>22</v>
      </c>
      <c r="L2722">
        <v>17</v>
      </c>
      <c r="M2722">
        <v>55</v>
      </c>
      <c r="N2722">
        <v>198</v>
      </c>
      <c r="P2722">
        <v>209</v>
      </c>
      <c r="Q2722">
        <v>18</v>
      </c>
      <c r="R2722">
        <v>10</v>
      </c>
      <c r="S2722" t="s">
        <v>15</v>
      </c>
      <c r="U2722">
        <v>22</v>
      </c>
      <c r="V2722">
        <v>11</v>
      </c>
      <c r="W2722">
        <v>0</v>
      </c>
    </row>
    <row r="2723" spans="2:23" hidden="1">
      <c r="B2723" s="2" t="e">
        <f>IF(C6057="id",0,IF(C6057=C6058,B2722,IF(B2722=0,1,0)))</f>
        <v>#REF!</v>
      </c>
      <c r="F2723" t="s">
        <v>18</v>
      </c>
      <c r="G2723">
        <v>0</v>
      </c>
      <c r="H2723">
        <v>13</v>
      </c>
      <c r="I2723">
        <v>4</v>
      </c>
      <c r="J2723">
        <v>204</v>
      </c>
      <c r="K2723">
        <v>14</v>
      </c>
      <c r="L2723">
        <v>7</v>
      </c>
      <c r="M2723">
        <v>55</v>
      </c>
      <c r="N2723">
        <v>200</v>
      </c>
      <c r="P2723">
        <v>200</v>
      </c>
      <c r="Q2723">
        <v>13</v>
      </c>
      <c r="R2723">
        <v>4</v>
      </c>
      <c r="S2723" t="s">
        <v>17</v>
      </c>
      <c r="V2723">
        <v>4</v>
      </c>
      <c r="W2723">
        <v>0</v>
      </c>
    </row>
    <row r="2724" spans="2:23" hidden="1">
      <c r="B2724" s="2" t="e">
        <f>IF(C6058="id",0,IF(C6058=C6059,B2723,IF(B2723=0,1,0)))</f>
        <v>#REF!</v>
      </c>
      <c r="F2724" t="s">
        <v>18</v>
      </c>
      <c r="G2724">
        <v>0</v>
      </c>
      <c r="H2724">
        <v>13</v>
      </c>
      <c r="I2724">
        <v>4</v>
      </c>
      <c r="J2724">
        <v>206</v>
      </c>
      <c r="K2724">
        <v>19</v>
      </c>
      <c r="L2724">
        <v>4</v>
      </c>
      <c r="M2724">
        <v>55</v>
      </c>
      <c r="N2724">
        <v>200</v>
      </c>
      <c r="P2724">
        <v>200</v>
      </c>
      <c r="Q2724">
        <v>13</v>
      </c>
      <c r="R2724">
        <v>4</v>
      </c>
      <c r="S2724" t="s">
        <v>17</v>
      </c>
      <c r="V2724">
        <v>6</v>
      </c>
      <c r="W2724">
        <v>0</v>
      </c>
    </row>
    <row r="2725" spans="2:23" hidden="1">
      <c r="B2725" s="2" t="e">
        <f>IF(C6059="id",0,IF(C6059=C6060,B2724,IF(B2724=0,1,0)))</f>
        <v>#REF!</v>
      </c>
      <c r="F2725" t="s">
        <v>18</v>
      </c>
      <c r="G2725">
        <v>0</v>
      </c>
      <c r="H2725">
        <v>13</v>
      </c>
      <c r="I2725">
        <v>4</v>
      </c>
      <c r="J2725">
        <v>212</v>
      </c>
      <c r="K2725">
        <v>1</v>
      </c>
      <c r="L2725">
        <v>4</v>
      </c>
      <c r="M2725">
        <v>55</v>
      </c>
      <c r="N2725">
        <v>200</v>
      </c>
      <c r="P2725">
        <v>200</v>
      </c>
      <c r="Q2725">
        <v>13</v>
      </c>
      <c r="R2725">
        <v>4</v>
      </c>
      <c r="S2725" t="s">
        <v>17</v>
      </c>
      <c r="V2725">
        <v>12</v>
      </c>
      <c r="W2725">
        <v>0</v>
      </c>
    </row>
    <row r="2726" spans="2:23" hidden="1">
      <c r="B2726" s="2" t="e">
        <f>IF(C6060="id",0,IF(C6060=C6061,B2725,IF(B2725=0,1,0)))</f>
        <v>#REF!</v>
      </c>
      <c r="F2726">
        <v>247</v>
      </c>
      <c r="G2726">
        <v>1</v>
      </c>
      <c r="H2726">
        <v>13</v>
      </c>
      <c r="I2726">
        <v>4</v>
      </c>
      <c r="J2726">
        <v>210</v>
      </c>
      <c r="K2726">
        <v>21</v>
      </c>
      <c r="L2726">
        <v>6</v>
      </c>
      <c r="M2726">
        <v>55</v>
      </c>
      <c r="N2726">
        <v>200</v>
      </c>
      <c r="P2726">
        <v>206</v>
      </c>
      <c r="Q2726">
        <v>19</v>
      </c>
      <c r="R2726">
        <v>4</v>
      </c>
      <c r="S2726" t="s">
        <v>15</v>
      </c>
      <c r="U2726">
        <v>10</v>
      </c>
      <c r="V2726">
        <v>4</v>
      </c>
      <c r="W2726">
        <v>0</v>
      </c>
    </row>
    <row r="2727" spans="2:23" hidden="1">
      <c r="B2727" s="2" t="e">
        <f>IF(C6061="id",0,IF(C6061=C6062,B2726,IF(B2726=0,1,0)))</f>
        <v>#REF!</v>
      </c>
      <c r="F2727">
        <v>1054</v>
      </c>
      <c r="G2727">
        <v>1</v>
      </c>
      <c r="H2727">
        <v>13</v>
      </c>
      <c r="I2727">
        <v>4</v>
      </c>
      <c r="J2727">
        <v>217</v>
      </c>
      <c r="K2727">
        <v>19</v>
      </c>
      <c r="L2727">
        <v>-1</v>
      </c>
      <c r="M2727">
        <v>55</v>
      </c>
      <c r="N2727">
        <v>200</v>
      </c>
      <c r="P2727">
        <v>204</v>
      </c>
      <c r="Q2727">
        <v>14</v>
      </c>
      <c r="R2727">
        <v>7</v>
      </c>
      <c r="S2727" t="s">
        <v>15</v>
      </c>
      <c r="U2727">
        <v>17</v>
      </c>
      <c r="V2727">
        <v>13</v>
      </c>
      <c r="W2727">
        <v>0</v>
      </c>
    </row>
    <row r="2728" spans="2:23" hidden="1">
      <c r="B2728" s="2" t="e">
        <f>IF(C6062="id",0,IF(C6062=C6063,B2727,IF(B2727=0,1,0)))</f>
        <v>#REF!</v>
      </c>
      <c r="F2728">
        <v>895</v>
      </c>
      <c r="G2728">
        <v>1</v>
      </c>
      <c r="H2728">
        <v>13</v>
      </c>
      <c r="I2728">
        <v>4</v>
      </c>
      <c r="J2728">
        <v>223</v>
      </c>
      <c r="K2728">
        <v>7</v>
      </c>
      <c r="L2728">
        <v>9</v>
      </c>
      <c r="M2728">
        <v>55</v>
      </c>
      <c r="N2728">
        <v>200</v>
      </c>
      <c r="P2728">
        <v>212</v>
      </c>
      <c r="Q2728">
        <v>1</v>
      </c>
      <c r="R2728">
        <v>4</v>
      </c>
      <c r="S2728" t="s">
        <v>15</v>
      </c>
      <c r="U2728">
        <v>23</v>
      </c>
      <c r="V2728">
        <v>11</v>
      </c>
      <c r="W2728">
        <v>0</v>
      </c>
    </row>
    <row r="2729" spans="2:23" hidden="1">
      <c r="B2729" s="2" t="e">
        <f>IF(C6063="id",0,IF(C6063=C6064,B2728,IF(B2728=0,1,0)))</f>
        <v>#REF!</v>
      </c>
      <c r="F2729" t="s">
        <v>18</v>
      </c>
      <c r="G2729">
        <v>0</v>
      </c>
      <c r="H2729">
        <v>13</v>
      </c>
      <c r="I2729">
        <v>4</v>
      </c>
      <c r="J2729">
        <v>207</v>
      </c>
      <c r="K2729">
        <v>11</v>
      </c>
      <c r="L2729">
        <v>8</v>
      </c>
      <c r="M2729">
        <v>55</v>
      </c>
      <c r="N2729">
        <v>201</v>
      </c>
      <c r="P2729">
        <v>201</v>
      </c>
      <c r="Q2729">
        <v>13</v>
      </c>
      <c r="R2729">
        <v>4</v>
      </c>
      <c r="S2729" t="s">
        <v>17</v>
      </c>
      <c r="V2729">
        <v>6</v>
      </c>
      <c r="W2729">
        <v>0</v>
      </c>
    </row>
    <row r="2730" spans="2:23" hidden="1">
      <c r="B2730" s="2" t="e">
        <f>IF(C6064="id",0,IF(C6064=C6065,B2729,IF(B2729=0,1,0)))</f>
        <v>#REF!</v>
      </c>
      <c r="F2730" t="s">
        <v>18</v>
      </c>
      <c r="G2730">
        <v>0</v>
      </c>
      <c r="H2730">
        <v>13</v>
      </c>
      <c r="I2730">
        <v>4</v>
      </c>
      <c r="J2730">
        <v>212</v>
      </c>
      <c r="K2730">
        <v>5</v>
      </c>
      <c r="L2730">
        <v>7</v>
      </c>
      <c r="M2730">
        <v>55</v>
      </c>
      <c r="N2730">
        <v>201</v>
      </c>
      <c r="P2730">
        <v>201</v>
      </c>
      <c r="Q2730">
        <v>13</v>
      </c>
      <c r="R2730">
        <v>4</v>
      </c>
      <c r="S2730" t="s">
        <v>17</v>
      </c>
      <c r="V2730">
        <v>11</v>
      </c>
      <c r="W2730">
        <v>0</v>
      </c>
    </row>
    <row r="2731" spans="2:23" hidden="1">
      <c r="B2731" s="2" t="e">
        <f>IF(C6065="id",0,IF(C6065=C6066,B2730,IF(B2730=0,1,0)))</f>
        <v>#REF!</v>
      </c>
      <c r="F2731">
        <v>1014</v>
      </c>
      <c r="G2731">
        <v>1</v>
      </c>
      <c r="H2731">
        <v>13</v>
      </c>
      <c r="I2731">
        <v>4</v>
      </c>
      <c r="J2731">
        <v>216</v>
      </c>
      <c r="K2731">
        <v>18</v>
      </c>
      <c r="L2731">
        <v>6</v>
      </c>
      <c r="M2731">
        <v>55</v>
      </c>
      <c r="N2731">
        <v>201</v>
      </c>
      <c r="P2731">
        <v>207</v>
      </c>
      <c r="Q2731">
        <v>11</v>
      </c>
      <c r="R2731">
        <v>8</v>
      </c>
      <c r="S2731" t="s">
        <v>15</v>
      </c>
      <c r="U2731">
        <v>15</v>
      </c>
      <c r="V2731">
        <v>9</v>
      </c>
      <c r="W2731">
        <v>0</v>
      </c>
    </row>
    <row r="2732" spans="2:23" hidden="1">
      <c r="B2732" s="2" t="e">
        <f>IF(C6066="id",0,IF(C6066=C6067,B2731,IF(B2731=0,1,0)))</f>
        <v>#REF!</v>
      </c>
      <c r="F2732">
        <v>1779</v>
      </c>
      <c r="G2732">
        <v>1</v>
      </c>
      <c r="H2732">
        <v>13</v>
      </c>
      <c r="I2732">
        <v>4</v>
      </c>
      <c r="J2732">
        <v>220</v>
      </c>
      <c r="K2732">
        <v>11</v>
      </c>
      <c r="L2732">
        <v>5</v>
      </c>
      <c r="M2732">
        <v>55</v>
      </c>
      <c r="N2732">
        <v>201</v>
      </c>
      <c r="P2732">
        <v>212</v>
      </c>
      <c r="Q2732">
        <v>5</v>
      </c>
      <c r="R2732">
        <v>7</v>
      </c>
      <c r="S2732" t="s">
        <v>15</v>
      </c>
      <c r="U2732">
        <v>19</v>
      </c>
      <c r="V2732">
        <v>8</v>
      </c>
      <c r="W2732">
        <v>0</v>
      </c>
    </row>
    <row r="2733" spans="2:23" hidden="1">
      <c r="B2733" s="2" t="e">
        <f>IF(C6067="id",0,IF(C6067=C6068,B2732,IF(B2732=0,1,0)))</f>
        <v>#REF!</v>
      </c>
      <c r="F2733" t="s">
        <v>18</v>
      </c>
      <c r="G2733">
        <v>0</v>
      </c>
      <c r="H2733">
        <v>13</v>
      </c>
      <c r="I2733">
        <v>4</v>
      </c>
      <c r="J2733">
        <v>206</v>
      </c>
      <c r="K2733">
        <v>12</v>
      </c>
      <c r="L2733">
        <v>5</v>
      </c>
      <c r="M2733">
        <v>55</v>
      </c>
      <c r="N2733">
        <v>204</v>
      </c>
      <c r="P2733">
        <v>204</v>
      </c>
      <c r="Q2733">
        <v>13</v>
      </c>
      <c r="R2733">
        <v>4</v>
      </c>
      <c r="S2733" t="s">
        <v>17</v>
      </c>
      <c r="V2733">
        <v>2</v>
      </c>
      <c r="W2733">
        <v>0</v>
      </c>
    </row>
    <row r="2734" spans="2:23" hidden="1">
      <c r="B2734" s="2" t="e">
        <f>IF(C6068="id",0,IF(C6068=C6069,B2733,IF(B2733=0,1,0)))</f>
        <v>#REF!</v>
      </c>
      <c r="F2734" t="s">
        <v>18</v>
      </c>
      <c r="G2734">
        <v>0</v>
      </c>
      <c r="H2734">
        <v>13</v>
      </c>
      <c r="I2734">
        <v>4</v>
      </c>
      <c r="J2734">
        <v>208</v>
      </c>
      <c r="K2734">
        <v>15</v>
      </c>
      <c r="L2734">
        <v>6</v>
      </c>
      <c r="M2734">
        <v>55</v>
      </c>
      <c r="N2734">
        <v>204</v>
      </c>
      <c r="P2734">
        <v>204</v>
      </c>
      <c r="Q2734">
        <v>13</v>
      </c>
      <c r="R2734">
        <v>4</v>
      </c>
      <c r="S2734" t="s">
        <v>17</v>
      </c>
      <c r="V2734">
        <v>4</v>
      </c>
      <c r="W2734">
        <v>0</v>
      </c>
    </row>
    <row r="2735" spans="2:23" hidden="1">
      <c r="B2735" s="2" t="e">
        <f>IF(C6069="id",0,IF(C6069=C6070,B2734,IF(B2734=0,1,0)))</f>
        <v>#REF!</v>
      </c>
      <c r="F2735" t="s">
        <v>18</v>
      </c>
      <c r="G2735">
        <v>0</v>
      </c>
      <c r="H2735">
        <v>13</v>
      </c>
      <c r="I2735">
        <v>4</v>
      </c>
      <c r="J2735">
        <v>210</v>
      </c>
      <c r="K2735">
        <v>8</v>
      </c>
      <c r="L2735">
        <v>5</v>
      </c>
      <c r="M2735">
        <v>55</v>
      </c>
      <c r="N2735">
        <v>204</v>
      </c>
      <c r="P2735">
        <v>204</v>
      </c>
      <c r="Q2735">
        <v>13</v>
      </c>
      <c r="R2735">
        <v>4</v>
      </c>
      <c r="S2735" t="s">
        <v>17</v>
      </c>
      <c r="V2735">
        <v>6</v>
      </c>
      <c r="W2735">
        <v>0</v>
      </c>
    </row>
    <row r="2736" spans="2:23" hidden="1">
      <c r="B2736" s="2" t="e">
        <f>IF(C6070="id",0,IF(C6070=C6071,B2735,IF(B2735=0,1,0)))</f>
        <v>#REF!</v>
      </c>
      <c r="F2736" t="s">
        <v>18</v>
      </c>
      <c r="G2736">
        <v>0</v>
      </c>
      <c r="H2736">
        <v>13</v>
      </c>
      <c r="I2736">
        <v>4</v>
      </c>
      <c r="J2736">
        <v>214</v>
      </c>
      <c r="K2736">
        <v>6</v>
      </c>
      <c r="L2736">
        <v>7</v>
      </c>
      <c r="M2736">
        <v>55</v>
      </c>
      <c r="N2736">
        <v>204</v>
      </c>
      <c r="P2736">
        <v>204</v>
      </c>
      <c r="Q2736">
        <v>13</v>
      </c>
      <c r="R2736">
        <v>4</v>
      </c>
      <c r="S2736" t="s">
        <v>17</v>
      </c>
      <c r="V2736">
        <v>10</v>
      </c>
      <c r="W2736">
        <v>0</v>
      </c>
    </row>
    <row r="2737" spans="2:23" hidden="1">
      <c r="B2737" s="2" t="e">
        <f>IF(C6071="id",0,IF(C6071=C6072,B2736,IF(B2736=0,1,0)))</f>
        <v>#REF!</v>
      </c>
      <c r="F2737" t="s">
        <v>18</v>
      </c>
      <c r="G2737">
        <v>0</v>
      </c>
      <c r="H2737">
        <v>13</v>
      </c>
      <c r="I2737">
        <v>4</v>
      </c>
      <c r="J2737">
        <v>216</v>
      </c>
      <c r="K2737">
        <v>1</v>
      </c>
      <c r="L2737">
        <v>4</v>
      </c>
      <c r="M2737">
        <v>55</v>
      </c>
      <c r="N2737">
        <v>204</v>
      </c>
      <c r="P2737">
        <v>204</v>
      </c>
      <c r="Q2737">
        <v>13</v>
      </c>
      <c r="R2737">
        <v>4</v>
      </c>
      <c r="S2737" t="s">
        <v>17</v>
      </c>
      <c r="V2737">
        <v>12</v>
      </c>
      <c r="W2737">
        <v>0</v>
      </c>
    </row>
    <row r="2738" spans="2:23" hidden="1">
      <c r="B2738" s="2" t="e">
        <f>IF(C6072="id",0,IF(C6072=C6073,B2737,IF(B2737=0,1,0)))</f>
        <v>#REF!</v>
      </c>
      <c r="F2738">
        <v>52</v>
      </c>
      <c r="G2738">
        <v>1</v>
      </c>
      <c r="H2738">
        <v>13</v>
      </c>
      <c r="I2738">
        <v>4</v>
      </c>
      <c r="J2738">
        <v>210</v>
      </c>
      <c r="K2738">
        <v>14</v>
      </c>
      <c r="L2738">
        <v>5</v>
      </c>
      <c r="M2738">
        <v>55</v>
      </c>
      <c r="N2738">
        <v>204</v>
      </c>
      <c r="P2738">
        <v>208</v>
      </c>
      <c r="Q2738">
        <v>15</v>
      </c>
      <c r="R2738">
        <v>6</v>
      </c>
      <c r="S2738" t="s">
        <v>15</v>
      </c>
      <c r="U2738">
        <v>6</v>
      </c>
      <c r="V2738">
        <v>2</v>
      </c>
      <c r="W2738">
        <v>0</v>
      </c>
    </row>
    <row r="2739" spans="2:23" hidden="1">
      <c r="B2739" s="2" t="e">
        <f>IF(C6073="id",0,IF(C6073=C6074,B2738,IF(B2738=0,1,0)))</f>
        <v>#REF!</v>
      </c>
      <c r="F2739">
        <v>1159</v>
      </c>
      <c r="G2739">
        <v>1</v>
      </c>
      <c r="H2739">
        <v>13</v>
      </c>
      <c r="I2739">
        <v>4</v>
      </c>
      <c r="J2739">
        <v>214</v>
      </c>
      <c r="K2739">
        <v>5</v>
      </c>
      <c r="L2739">
        <v>4</v>
      </c>
      <c r="M2739">
        <v>55</v>
      </c>
      <c r="N2739">
        <v>204</v>
      </c>
      <c r="P2739">
        <v>210</v>
      </c>
      <c r="Q2739">
        <v>8</v>
      </c>
      <c r="R2739">
        <v>5</v>
      </c>
      <c r="S2739" t="s">
        <v>15</v>
      </c>
      <c r="U2739">
        <v>10</v>
      </c>
      <c r="V2739">
        <v>4</v>
      </c>
      <c r="W2739">
        <v>0</v>
      </c>
    </row>
    <row r="2740" spans="2:23" hidden="1">
      <c r="B2740" s="2" t="e">
        <f>IF(C6074="id",0,IF(C6074=C6075,B2739,IF(B2739=0,1,0)))</f>
        <v>#REF!</v>
      </c>
      <c r="F2740">
        <v>830</v>
      </c>
      <c r="G2740">
        <v>1</v>
      </c>
      <c r="H2740">
        <v>13</v>
      </c>
      <c r="I2740">
        <v>4</v>
      </c>
      <c r="J2740">
        <v>216</v>
      </c>
      <c r="K2740">
        <v>5</v>
      </c>
      <c r="L2740">
        <v>2</v>
      </c>
      <c r="M2740">
        <v>55</v>
      </c>
      <c r="N2740">
        <v>204</v>
      </c>
      <c r="P2740">
        <v>206</v>
      </c>
      <c r="Q2740">
        <v>12</v>
      </c>
      <c r="R2740">
        <v>5</v>
      </c>
      <c r="S2740" t="s">
        <v>15</v>
      </c>
      <c r="U2740">
        <v>12</v>
      </c>
      <c r="V2740">
        <v>10</v>
      </c>
      <c r="W2740">
        <v>0</v>
      </c>
    </row>
    <row r="2741" spans="2:23" hidden="1">
      <c r="B2741" s="2" t="e">
        <f>IF(C6075="id",0,IF(C6075=C6076,B2740,IF(B2740=0,1,0)))</f>
        <v>#REF!</v>
      </c>
      <c r="F2741">
        <v>1480</v>
      </c>
      <c r="G2741">
        <v>1</v>
      </c>
      <c r="H2741">
        <v>13</v>
      </c>
      <c r="I2741">
        <v>4</v>
      </c>
      <c r="J2741">
        <v>221</v>
      </c>
      <c r="K2741">
        <v>5</v>
      </c>
      <c r="L2741">
        <v>13</v>
      </c>
      <c r="M2741">
        <v>55</v>
      </c>
      <c r="N2741">
        <v>204</v>
      </c>
      <c r="P2741">
        <v>214</v>
      </c>
      <c r="Q2741">
        <v>6</v>
      </c>
      <c r="R2741">
        <v>7</v>
      </c>
      <c r="S2741" t="s">
        <v>15</v>
      </c>
      <c r="U2741">
        <v>17</v>
      </c>
      <c r="V2741">
        <v>7</v>
      </c>
      <c r="W2741">
        <v>0</v>
      </c>
    </row>
    <row r="2742" spans="2:23" hidden="1">
      <c r="B2742" s="2" t="e">
        <f>IF(C6076="id",0,IF(C6076=C6077,B2741,IF(B2741=0,1,0)))</f>
        <v>#REF!</v>
      </c>
      <c r="F2742">
        <v>1689</v>
      </c>
      <c r="G2742">
        <v>1</v>
      </c>
      <c r="H2742">
        <v>13</v>
      </c>
      <c r="I2742">
        <v>4</v>
      </c>
      <c r="J2742">
        <v>223</v>
      </c>
      <c r="K2742">
        <v>3</v>
      </c>
      <c r="L2742">
        <v>-1</v>
      </c>
      <c r="M2742">
        <v>55</v>
      </c>
      <c r="N2742">
        <v>204</v>
      </c>
      <c r="P2742">
        <v>216</v>
      </c>
      <c r="Q2742">
        <v>1</v>
      </c>
      <c r="R2742">
        <v>4</v>
      </c>
      <c r="S2742" t="s">
        <v>15</v>
      </c>
      <c r="U2742">
        <v>19</v>
      </c>
      <c r="V2742">
        <v>7</v>
      </c>
      <c r="W2742">
        <v>0</v>
      </c>
    </row>
    <row r="2743" spans="2:23" hidden="1">
      <c r="B2743" s="2" t="e">
        <f>IF(C6077="id",0,IF(C6077=C6078,B2742,IF(B2742=0,1,0)))</f>
        <v>#REF!</v>
      </c>
      <c r="F2743" t="s">
        <v>18</v>
      </c>
      <c r="G2743">
        <v>0</v>
      </c>
      <c r="H2743">
        <v>13</v>
      </c>
      <c r="I2743">
        <v>4</v>
      </c>
      <c r="J2743">
        <v>207</v>
      </c>
      <c r="K2743">
        <v>12</v>
      </c>
      <c r="L2743">
        <v>5</v>
      </c>
      <c r="M2743">
        <v>55</v>
      </c>
      <c r="N2743">
        <v>205</v>
      </c>
      <c r="P2743">
        <v>205</v>
      </c>
      <c r="Q2743">
        <v>13</v>
      </c>
      <c r="R2743">
        <v>4</v>
      </c>
      <c r="S2743" t="s">
        <v>17</v>
      </c>
      <c r="V2743">
        <v>2</v>
      </c>
      <c r="W2743">
        <v>0</v>
      </c>
    </row>
    <row r="2744" spans="2:23" hidden="1">
      <c r="B2744" s="2" t="e">
        <f>IF(C6078="id",0,IF(C6078=C6079,B2743,IF(B2743=0,1,0)))</f>
        <v>#REF!</v>
      </c>
      <c r="F2744" t="s">
        <v>18</v>
      </c>
      <c r="G2744">
        <v>0</v>
      </c>
      <c r="H2744">
        <v>13</v>
      </c>
      <c r="I2744">
        <v>4</v>
      </c>
      <c r="J2744">
        <v>209</v>
      </c>
      <c r="K2744">
        <v>15</v>
      </c>
      <c r="L2744">
        <v>6</v>
      </c>
      <c r="M2744">
        <v>55</v>
      </c>
      <c r="N2744">
        <v>205</v>
      </c>
      <c r="P2744">
        <v>205</v>
      </c>
      <c r="Q2744">
        <v>13</v>
      </c>
      <c r="R2744">
        <v>4</v>
      </c>
      <c r="S2744" t="s">
        <v>17</v>
      </c>
      <c r="V2744">
        <v>4</v>
      </c>
      <c r="W2744">
        <v>0</v>
      </c>
    </row>
    <row r="2745" spans="2:23" hidden="1">
      <c r="B2745" s="2" t="e">
        <f>IF(C6079="id",0,IF(C6079=C6080,B2744,IF(B2744=0,1,0)))</f>
        <v>#REF!</v>
      </c>
      <c r="F2745" t="s">
        <v>18</v>
      </c>
      <c r="G2745">
        <v>0</v>
      </c>
      <c r="H2745">
        <v>13</v>
      </c>
      <c r="I2745">
        <v>4</v>
      </c>
      <c r="J2745">
        <v>210</v>
      </c>
      <c r="K2745">
        <v>10</v>
      </c>
      <c r="L2745">
        <v>2</v>
      </c>
      <c r="M2745">
        <v>55</v>
      </c>
      <c r="N2745">
        <v>205</v>
      </c>
      <c r="P2745">
        <v>205</v>
      </c>
      <c r="Q2745">
        <v>13</v>
      </c>
      <c r="R2745">
        <v>4</v>
      </c>
      <c r="S2745" t="s">
        <v>17</v>
      </c>
      <c r="V2745">
        <v>5</v>
      </c>
      <c r="W2745">
        <v>0</v>
      </c>
    </row>
    <row r="2746" spans="2:23" hidden="1">
      <c r="B2746" s="2" t="e">
        <f>IF(C6080="id",0,IF(C6080=C6081,B2745,IF(B2745=0,1,0)))</f>
        <v>#REF!</v>
      </c>
      <c r="F2746" t="s">
        <v>18</v>
      </c>
      <c r="G2746">
        <v>0</v>
      </c>
      <c r="H2746">
        <v>13</v>
      </c>
      <c r="I2746">
        <v>4</v>
      </c>
      <c r="J2746">
        <v>211</v>
      </c>
      <c r="K2746">
        <v>18</v>
      </c>
      <c r="L2746">
        <v>3</v>
      </c>
      <c r="M2746">
        <v>55</v>
      </c>
      <c r="N2746">
        <v>205</v>
      </c>
      <c r="P2746">
        <v>205</v>
      </c>
      <c r="Q2746">
        <v>13</v>
      </c>
      <c r="R2746">
        <v>4</v>
      </c>
      <c r="S2746" t="s">
        <v>17</v>
      </c>
      <c r="V2746">
        <v>6</v>
      </c>
      <c r="W2746">
        <v>0</v>
      </c>
    </row>
    <row r="2747" spans="2:23" hidden="1">
      <c r="B2747" s="2" t="e">
        <f>IF(C6081="id",0,IF(C6081=C6082,B2746,IF(B2746=0,1,0)))</f>
        <v>#REF!</v>
      </c>
      <c r="F2747" t="s">
        <v>18</v>
      </c>
      <c r="G2747">
        <v>0</v>
      </c>
      <c r="H2747">
        <v>13</v>
      </c>
      <c r="I2747">
        <v>4</v>
      </c>
      <c r="J2747">
        <v>212</v>
      </c>
      <c r="K2747">
        <v>15</v>
      </c>
      <c r="L2747">
        <v>9</v>
      </c>
      <c r="M2747">
        <v>55</v>
      </c>
      <c r="N2747">
        <v>205</v>
      </c>
      <c r="P2747">
        <v>205</v>
      </c>
      <c r="Q2747">
        <v>13</v>
      </c>
      <c r="R2747">
        <v>4</v>
      </c>
      <c r="S2747" t="s">
        <v>17</v>
      </c>
      <c r="V2747">
        <v>7</v>
      </c>
      <c r="W2747">
        <v>0</v>
      </c>
    </row>
    <row r="2748" spans="2:23" hidden="1">
      <c r="B2748" s="2" t="e">
        <f>IF(C6082="id",0,IF(C6082=C6083,B2747,IF(B2747=0,1,0)))</f>
        <v>#REF!</v>
      </c>
      <c r="F2748" t="s">
        <v>18</v>
      </c>
      <c r="G2748">
        <v>0</v>
      </c>
      <c r="H2748">
        <v>13</v>
      </c>
      <c r="I2748">
        <v>4</v>
      </c>
      <c r="J2748">
        <v>216</v>
      </c>
      <c r="K2748">
        <v>5</v>
      </c>
      <c r="L2748">
        <v>7</v>
      </c>
      <c r="M2748">
        <v>55</v>
      </c>
      <c r="N2748">
        <v>205</v>
      </c>
      <c r="P2748">
        <v>205</v>
      </c>
      <c r="Q2748">
        <v>13</v>
      </c>
      <c r="R2748">
        <v>4</v>
      </c>
      <c r="S2748" t="s">
        <v>17</v>
      </c>
      <c r="V2748">
        <v>11</v>
      </c>
      <c r="W2748">
        <v>0</v>
      </c>
    </row>
    <row r="2749" spans="2:23" hidden="1">
      <c r="B2749" s="2" t="e">
        <f>IF(C6083="id",0,IF(C6083=C6084,B2748,IF(B2748=0,1,0)))</f>
        <v>#REF!</v>
      </c>
      <c r="F2749" t="s">
        <v>18</v>
      </c>
      <c r="G2749">
        <v>0</v>
      </c>
      <c r="H2749">
        <v>13</v>
      </c>
      <c r="I2749">
        <v>4</v>
      </c>
      <c r="J2749">
        <v>216</v>
      </c>
      <c r="K2749">
        <v>8</v>
      </c>
      <c r="L2749">
        <v>10</v>
      </c>
      <c r="M2749">
        <v>55</v>
      </c>
      <c r="N2749">
        <v>205</v>
      </c>
      <c r="P2749">
        <v>205</v>
      </c>
      <c r="Q2749">
        <v>13</v>
      </c>
      <c r="R2749">
        <v>4</v>
      </c>
      <c r="S2749" t="s">
        <v>17</v>
      </c>
      <c r="V2749">
        <v>11</v>
      </c>
      <c r="W2749">
        <v>0</v>
      </c>
    </row>
    <row r="2750" spans="2:23" hidden="1">
      <c r="B2750" s="2" t="e">
        <f>IF(C6084="id",0,IF(C6084=C6085,B2749,IF(B2749=0,1,0)))</f>
        <v>#REF!</v>
      </c>
      <c r="F2750">
        <v>57</v>
      </c>
      <c r="G2750">
        <v>1</v>
      </c>
      <c r="H2750">
        <v>13</v>
      </c>
      <c r="I2750">
        <v>4</v>
      </c>
      <c r="J2750">
        <v>212</v>
      </c>
      <c r="K2750">
        <v>16</v>
      </c>
      <c r="L2750">
        <v>4</v>
      </c>
      <c r="M2750">
        <v>55</v>
      </c>
      <c r="N2750">
        <v>205</v>
      </c>
      <c r="P2750">
        <v>209</v>
      </c>
      <c r="Q2750">
        <v>15</v>
      </c>
      <c r="R2750">
        <v>6</v>
      </c>
      <c r="S2750" t="s">
        <v>15</v>
      </c>
      <c r="U2750">
        <v>7</v>
      </c>
      <c r="V2750">
        <v>3</v>
      </c>
      <c r="W2750">
        <v>0</v>
      </c>
    </row>
    <row r="2751" spans="2:23" hidden="1">
      <c r="B2751" s="2" t="e">
        <f>IF(C6085="id",0,IF(C6085=C6086,B2750,IF(B2750=0,1,0)))</f>
        <v>#REF!</v>
      </c>
      <c r="F2751">
        <v>454</v>
      </c>
      <c r="G2751">
        <v>1</v>
      </c>
      <c r="H2751">
        <v>13</v>
      </c>
      <c r="I2751">
        <v>4</v>
      </c>
      <c r="J2751">
        <v>215</v>
      </c>
      <c r="K2751">
        <v>16</v>
      </c>
      <c r="L2751">
        <v>1</v>
      </c>
      <c r="M2751">
        <v>55</v>
      </c>
      <c r="N2751">
        <v>205</v>
      </c>
      <c r="P2751">
        <v>207</v>
      </c>
      <c r="Q2751">
        <v>12</v>
      </c>
      <c r="R2751">
        <v>5</v>
      </c>
      <c r="S2751" t="s">
        <v>15</v>
      </c>
      <c r="U2751">
        <v>10</v>
      </c>
      <c r="V2751">
        <v>8</v>
      </c>
      <c r="W2751">
        <v>0</v>
      </c>
    </row>
    <row r="2752" spans="2:23" hidden="1">
      <c r="B2752" s="2" t="e">
        <f>IF(C6086="id",0,IF(C6086=C6087,B2751,IF(B2751=0,1,0)))</f>
        <v>#REF!</v>
      </c>
      <c r="F2752">
        <v>430</v>
      </c>
      <c r="G2752">
        <v>1</v>
      </c>
      <c r="H2752">
        <v>13</v>
      </c>
      <c r="I2752">
        <v>4</v>
      </c>
      <c r="J2752">
        <v>217</v>
      </c>
      <c r="K2752">
        <v>16</v>
      </c>
      <c r="L2752">
        <v>7</v>
      </c>
      <c r="M2752">
        <v>55</v>
      </c>
      <c r="N2752">
        <v>205</v>
      </c>
      <c r="P2752">
        <v>211</v>
      </c>
      <c r="Q2752">
        <v>18</v>
      </c>
      <c r="R2752">
        <v>3</v>
      </c>
      <c r="S2752" t="s">
        <v>15</v>
      </c>
      <c r="U2752">
        <v>12</v>
      </c>
      <c r="V2752">
        <v>6</v>
      </c>
      <c r="W2752">
        <v>0</v>
      </c>
    </row>
    <row r="2753" spans="2:23" hidden="1">
      <c r="B2753" s="2" t="e">
        <f>IF(C6087="id",0,IF(C6087=C6088,B2752,IF(B2752=0,1,0)))</f>
        <v>#REF!</v>
      </c>
      <c r="F2753">
        <v>615</v>
      </c>
      <c r="G2753">
        <v>1</v>
      </c>
      <c r="H2753">
        <v>13</v>
      </c>
      <c r="I2753">
        <v>4</v>
      </c>
      <c r="J2753">
        <v>218</v>
      </c>
      <c r="K2753">
        <v>7</v>
      </c>
      <c r="L2753">
        <v>7</v>
      </c>
      <c r="M2753">
        <v>55</v>
      </c>
      <c r="N2753">
        <v>205</v>
      </c>
      <c r="P2753">
        <v>210</v>
      </c>
      <c r="Q2753">
        <v>10</v>
      </c>
      <c r="R2753">
        <v>2</v>
      </c>
      <c r="S2753" t="s">
        <v>15</v>
      </c>
      <c r="U2753">
        <v>13</v>
      </c>
      <c r="V2753">
        <v>8</v>
      </c>
      <c r="W2753">
        <v>0</v>
      </c>
    </row>
    <row r="2754" spans="2:23" hidden="1">
      <c r="B2754" s="2" t="e">
        <f>IF(C6088="id",0,IF(C6088=C6089,B2753,IF(B2753=0,1,0)))</f>
        <v>#REF!</v>
      </c>
      <c r="F2754">
        <v>506</v>
      </c>
      <c r="G2754">
        <v>1</v>
      </c>
      <c r="H2754">
        <v>13</v>
      </c>
      <c r="I2754">
        <v>4</v>
      </c>
      <c r="J2754">
        <v>220</v>
      </c>
      <c r="K2754">
        <v>9</v>
      </c>
      <c r="L2754">
        <v>11</v>
      </c>
      <c r="M2754">
        <v>55</v>
      </c>
      <c r="N2754">
        <v>205</v>
      </c>
      <c r="P2754">
        <v>212</v>
      </c>
      <c r="Q2754">
        <v>15</v>
      </c>
      <c r="R2754">
        <v>9</v>
      </c>
      <c r="S2754" t="s">
        <v>15</v>
      </c>
      <c r="U2754">
        <v>15</v>
      </c>
      <c r="V2754">
        <v>8</v>
      </c>
      <c r="W2754">
        <v>0</v>
      </c>
    </row>
    <row r="2755" spans="2:23" hidden="1">
      <c r="B2755" s="2" t="e">
        <f>IF(C6089="id",0,IF(C6089=C6090,B2754,IF(B2754=0,1,0)))</f>
        <v>#REF!</v>
      </c>
      <c r="F2755">
        <v>773</v>
      </c>
      <c r="G2755">
        <v>1</v>
      </c>
      <c r="H2755">
        <v>13</v>
      </c>
      <c r="I2755">
        <v>4</v>
      </c>
      <c r="J2755">
        <v>221</v>
      </c>
      <c r="K2755">
        <v>7</v>
      </c>
      <c r="L2755">
        <v>14</v>
      </c>
      <c r="M2755">
        <v>55</v>
      </c>
      <c r="N2755">
        <v>205</v>
      </c>
      <c r="P2755">
        <v>216</v>
      </c>
      <c r="Q2755">
        <v>8</v>
      </c>
      <c r="R2755">
        <v>10</v>
      </c>
      <c r="S2755" t="s">
        <v>15</v>
      </c>
      <c r="U2755">
        <v>16</v>
      </c>
      <c r="V2755">
        <v>5</v>
      </c>
      <c r="W2755">
        <v>0</v>
      </c>
    </row>
    <row r="2756" spans="2:23" hidden="1">
      <c r="B2756" s="2" t="e">
        <f>IF(C6090="id",0,IF(C6090=C6091,B2755,IF(B2755=0,1,0)))</f>
        <v>#REF!</v>
      </c>
      <c r="F2756">
        <v>1778</v>
      </c>
      <c r="G2756">
        <v>1</v>
      </c>
      <c r="H2756">
        <v>13</v>
      </c>
      <c r="I2756">
        <v>4</v>
      </c>
      <c r="J2756">
        <v>224</v>
      </c>
      <c r="K2756">
        <v>4</v>
      </c>
      <c r="L2756">
        <v>0</v>
      </c>
      <c r="M2756">
        <v>55</v>
      </c>
      <c r="N2756">
        <v>205</v>
      </c>
      <c r="P2756">
        <v>216</v>
      </c>
      <c r="Q2756">
        <v>5</v>
      </c>
      <c r="R2756">
        <v>7</v>
      </c>
      <c r="S2756" t="s">
        <v>15</v>
      </c>
      <c r="U2756">
        <v>19</v>
      </c>
      <c r="V2756">
        <v>8</v>
      </c>
      <c r="W2756">
        <v>0</v>
      </c>
    </row>
    <row r="2757" spans="2:23" hidden="1">
      <c r="B2757" s="2" t="e">
        <f>IF(C6091="id",0,IF(C6091=C6092,B2756,IF(B2756=0,1,0)))</f>
        <v>#REF!</v>
      </c>
      <c r="F2757" t="s">
        <v>18</v>
      </c>
      <c r="G2757">
        <v>0</v>
      </c>
      <c r="H2757">
        <v>13</v>
      </c>
      <c r="I2757">
        <v>4</v>
      </c>
      <c r="J2757">
        <v>217</v>
      </c>
      <c r="K2757">
        <v>18</v>
      </c>
      <c r="L2757">
        <v>10</v>
      </c>
      <c r="M2757">
        <v>55</v>
      </c>
      <c r="N2757">
        <v>206</v>
      </c>
      <c r="P2757">
        <v>206</v>
      </c>
      <c r="Q2757">
        <v>13</v>
      </c>
      <c r="R2757">
        <v>4</v>
      </c>
      <c r="S2757" t="s">
        <v>17</v>
      </c>
      <c r="V2757">
        <v>11</v>
      </c>
      <c r="W2757">
        <v>0</v>
      </c>
    </row>
    <row r="2758" spans="2:23" hidden="1">
      <c r="B2758" s="2" t="e">
        <f>IF(C6092="id",0,IF(C6092=C6093,B2757,IF(B2757=0,1,0)))</f>
        <v>#REF!</v>
      </c>
      <c r="F2758">
        <v>206</v>
      </c>
      <c r="G2758">
        <v>1</v>
      </c>
      <c r="H2758">
        <v>13</v>
      </c>
      <c r="I2758">
        <v>4</v>
      </c>
      <c r="J2758">
        <v>225</v>
      </c>
      <c r="K2758">
        <v>17</v>
      </c>
      <c r="L2758">
        <v>17</v>
      </c>
      <c r="M2758">
        <v>55</v>
      </c>
      <c r="N2758">
        <v>206</v>
      </c>
      <c r="P2758">
        <v>217</v>
      </c>
      <c r="Q2758">
        <v>18</v>
      </c>
      <c r="R2758">
        <v>10</v>
      </c>
      <c r="S2758" t="s">
        <v>15</v>
      </c>
      <c r="U2758">
        <v>19</v>
      </c>
      <c r="V2758">
        <v>8</v>
      </c>
      <c r="W2758">
        <v>0</v>
      </c>
    </row>
    <row r="2759" spans="2:23" hidden="1">
      <c r="B2759" s="2" t="e">
        <f>IF(C6093="id",0,IF(C6093=C6094,B2758,IF(B2758=0,1,0)))</f>
        <v>#REF!</v>
      </c>
      <c r="F2759" t="s">
        <v>18</v>
      </c>
      <c r="G2759">
        <v>0</v>
      </c>
      <c r="H2759">
        <v>13</v>
      </c>
      <c r="I2759">
        <v>4</v>
      </c>
      <c r="J2759">
        <v>222</v>
      </c>
      <c r="K2759">
        <v>18</v>
      </c>
      <c r="L2759">
        <v>9</v>
      </c>
      <c r="M2759">
        <v>55</v>
      </c>
      <c r="N2759">
        <v>212</v>
      </c>
      <c r="P2759">
        <v>212</v>
      </c>
      <c r="Q2759">
        <v>13</v>
      </c>
      <c r="R2759">
        <v>4</v>
      </c>
      <c r="S2759" t="s">
        <v>17</v>
      </c>
      <c r="V2759">
        <v>10</v>
      </c>
      <c r="W2759">
        <v>0</v>
      </c>
    </row>
    <row r="2760" spans="2:23" hidden="1">
      <c r="B2760" s="2" t="e">
        <f>IF(C6094="id",0,IF(C6094=C6095,B2759,IF(B2759=0,1,0)))</f>
        <v>#REF!</v>
      </c>
      <c r="F2760" t="s">
        <v>18</v>
      </c>
      <c r="G2760">
        <v>0</v>
      </c>
      <c r="H2760">
        <v>13</v>
      </c>
      <c r="I2760">
        <v>4</v>
      </c>
      <c r="J2760">
        <v>223</v>
      </c>
      <c r="K2760">
        <v>20</v>
      </c>
      <c r="L2760">
        <v>8</v>
      </c>
      <c r="M2760">
        <v>55</v>
      </c>
      <c r="N2760">
        <v>212</v>
      </c>
      <c r="P2760">
        <v>212</v>
      </c>
      <c r="Q2760">
        <v>13</v>
      </c>
      <c r="R2760">
        <v>4</v>
      </c>
      <c r="S2760" t="s">
        <v>17</v>
      </c>
      <c r="V2760">
        <v>11</v>
      </c>
      <c r="W2760">
        <v>0</v>
      </c>
    </row>
    <row r="2761" spans="2:23" hidden="1">
      <c r="B2761" s="2" t="e">
        <f>IF(C6095="id",0,IF(C6095=C6096,B2760,IF(B2760=0,1,0)))</f>
        <v>#REF!</v>
      </c>
      <c r="F2761">
        <v>979</v>
      </c>
      <c r="G2761">
        <v>1</v>
      </c>
      <c r="H2761">
        <v>13</v>
      </c>
      <c r="I2761">
        <v>4</v>
      </c>
      <c r="J2761">
        <v>227</v>
      </c>
      <c r="K2761">
        <v>22</v>
      </c>
      <c r="L2761">
        <v>10</v>
      </c>
      <c r="M2761">
        <v>55</v>
      </c>
      <c r="N2761">
        <v>212</v>
      </c>
      <c r="P2761">
        <v>222</v>
      </c>
      <c r="Q2761">
        <v>18</v>
      </c>
      <c r="R2761">
        <v>9</v>
      </c>
      <c r="S2761" t="s">
        <v>15</v>
      </c>
      <c r="U2761">
        <v>15</v>
      </c>
      <c r="V2761">
        <v>5</v>
      </c>
      <c r="W2761">
        <v>0</v>
      </c>
    </row>
    <row r="2762" spans="2:23" hidden="1">
      <c r="B2762" s="2" t="e">
        <f>IF(C6096="id",0,IF(C6096=C6097,B2761,IF(B2761=0,1,0)))</f>
        <v>#REF!</v>
      </c>
      <c r="F2762">
        <v>1650</v>
      </c>
      <c r="G2762">
        <v>1</v>
      </c>
      <c r="H2762">
        <v>13</v>
      </c>
      <c r="I2762">
        <v>4</v>
      </c>
      <c r="J2762">
        <v>234</v>
      </c>
      <c r="K2762">
        <v>27</v>
      </c>
      <c r="L2762">
        <v>12</v>
      </c>
      <c r="M2762">
        <v>55</v>
      </c>
      <c r="N2762">
        <v>212</v>
      </c>
      <c r="P2762">
        <v>223</v>
      </c>
      <c r="Q2762">
        <v>20</v>
      </c>
      <c r="R2762">
        <v>8</v>
      </c>
      <c r="S2762" t="s">
        <v>15</v>
      </c>
      <c r="U2762">
        <v>22</v>
      </c>
      <c r="V2762">
        <v>11</v>
      </c>
      <c r="W2762">
        <v>0</v>
      </c>
    </row>
    <row r="2763" spans="2:23" hidden="1">
      <c r="B2763" s="2" t="e">
        <f>IF(C6097="id",0,IF(C6097=C6098,B2762,IF(B2762=0,1,0)))</f>
        <v>#REF!</v>
      </c>
      <c r="F2763" t="s">
        <v>18</v>
      </c>
      <c r="G2763">
        <v>0</v>
      </c>
      <c r="H2763">
        <v>13</v>
      </c>
      <c r="I2763">
        <v>4</v>
      </c>
      <c r="J2763">
        <v>219</v>
      </c>
      <c r="K2763">
        <v>13</v>
      </c>
      <c r="L2763">
        <v>10</v>
      </c>
      <c r="M2763">
        <v>55</v>
      </c>
      <c r="N2763">
        <v>213</v>
      </c>
      <c r="P2763">
        <v>213</v>
      </c>
      <c r="Q2763">
        <v>13</v>
      </c>
      <c r="R2763">
        <v>4</v>
      </c>
      <c r="S2763" t="s">
        <v>17</v>
      </c>
      <c r="V2763">
        <v>6</v>
      </c>
      <c r="W2763">
        <v>0</v>
      </c>
    </row>
    <row r="2764" spans="2:23" hidden="1">
      <c r="B2764" s="2" t="e">
        <f>IF(C6098="id",0,IF(C6098=C6099,B2763,IF(B2763=0,1,0)))</f>
        <v>#REF!</v>
      </c>
      <c r="F2764">
        <v>931</v>
      </c>
      <c r="G2764">
        <v>1</v>
      </c>
      <c r="H2764">
        <v>13</v>
      </c>
      <c r="I2764">
        <v>4</v>
      </c>
      <c r="J2764">
        <v>227</v>
      </c>
      <c r="K2764">
        <v>18</v>
      </c>
      <c r="L2764">
        <v>13</v>
      </c>
      <c r="M2764">
        <v>55</v>
      </c>
      <c r="N2764">
        <v>213</v>
      </c>
      <c r="P2764">
        <v>219</v>
      </c>
      <c r="Q2764">
        <v>13</v>
      </c>
      <c r="R2764">
        <v>10</v>
      </c>
      <c r="S2764" t="s">
        <v>15</v>
      </c>
      <c r="U2764">
        <v>14</v>
      </c>
      <c r="V2764">
        <v>8</v>
      </c>
      <c r="W2764">
        <v>0</v>
      </c>
    </row>
    <row r="2765" spans="2:23" hidden="1">
      <c r="B2765" s="2" t="e">
        <f>IF(C6099="id",0,IF(C6099=C6100,B2764,IF(B2764=0,1,0)))</f>
        <v>#REF!</v>
      </c>
      <c r="F2765" t="s">
        <v>18</v>
      </c>
      <c r="G2765">
        <v>0</v>
      </c>
      <c r="H2765">
        <v>13</v>
      </c>
      <c r="I2765">
        <v>4</v>
      </c>
      <c r="J2765">
        <v>221</v>
      </c>
      <c r="K2765">
        <v>8</v>
      </c>
      <c r="L2765">
        <v>5</v>
      </c>
      <c r="M2765">
        <v>55</v>
      </c>
      <c r="N2765">
        <v>215</v>
      </c>
      <c r="P2765">
        <v>215</v>
      </c>
      <c r="Q2765">
        <v>13</v>
      </c>
      <c r="R2765">
        <v>4</v>
      </c>
      <c r="S2765" t="s">
        <v>17</v>
      </c>
      <c r="V2765">
        <v>6</v>
      </c>
      <c r="W2765">
        <v>0</v>
      </c>
    </row>
    <row r="2766" spans="2:23" hidden="1">
      <c r="B2766" s="2" t="e">
        <f>IF(C6100="id",0,IF(C6100=C6101,B2765,IF(B2765=0,1,0)))</f>
        <v>#REF!</v>
      </c>
      <c r="F2766" t="s">
        <v>18</v>
      </c>
      <c r="G2766">
        <v>0</v>
      </c>
      <c r="H2766">
        <v>13</v>
      </c>
      <c r="I2766">
        <v>4</v>
      </c>
      <c r="J2766">
        <v>222</v>
      </c>
      <c r="K2766">
        <v>15</v>
      </c>
      <c r="L2766">
        <v>9</v>
      </c>
      <c r="M2766">
        <v>55</v>
      </c>
      <c r="N2766">
        <v>215</v>
      </c>
      <c r="P2766">
        <v>215</v>
      </c>
      <c r="Q2766">
        <v>13</v>
      </c>
      <c r="R2766">
        <v>4</v>
      </c>
      <c r="S2766" t="s">
        <v>17</v>
      </c>
      <c r="V2766">
        <v>7</v>
      </c>
      <c r="W2766">
        <v>0</v>
      </c>
    </row>
    <row r="2767" spans="2:23" hidden="1">
      <c r="B2767" s="2" t="e">
        <f>IF(C6101="id",0,IF(C6101=C6102,B2766,IF(B2766=0,1,0)))</f>
        <v>#REF!</v>
      </c>
      <c r="F2767" t="s">
        <v>18</v>
      </c>
      <c r="G2767">
        <v>0</v>
      </c>
      <c r="H2767">
        <v>13</v>
      </c>
      <c r="I2767">
        <v>4</v>
      </c>
      <c r="J2767">
        <v>225</v>
      </c>
      <c r="K2767">
        <v>6</v>
      </c>
      <c r="L2767">
        <v>7</v>
      </c>
      <c r="M2767">
        <v>55</v>
      </c>
      <c r="N2767">
        <v>215</v>
      </c>
      <c r="P2767">
        <v>215</v>
      </c>
      <c r="Q2767">
        <v>13</v>
      </c>
      <c r="R2767">
        <v>4</v>
      </c>
      <c r="S2767" t="s">
        <v>17</v>
      </c>
      <c r="V2767">
        <v>10</v>
      </c>
      <c r="W2767">
        <v>0</v>
      </c>
    </row>
    <row r="2768" spans="2:23" hidden="1">
      <c r="B2768" s="2" t="e">
        <f>IF(C6102="id",0,IF(C6102=C6103,B2767,IF(B2767=0,1,0)))</f>
        <v>#REF!</v>
      </c>
      <c r="F2768" t="s">
        <v>18</v>
      </c>
      <c r="G2768">
        <v>0</v>
      </c>
      <c r="H2768">
        <v>13</v>
      </c>
      <c r="I2768">
        <v>4</v>
      </c>
      <c r="J2768">
        <v>226</v>
      </c>
      <c r="K2768">
        <v>3</v>
      </c>
      <c r="L2768">
        <v>5</v>
      </c>
      <c r="M2768">
        <v>55</v>
      </c>
      <c r="N2768">
        <v>215</v>
      </c>
      <c r="P2768">
        <v>215</v>
      </c>
      <c r="Q2768">
        <v>13</v>
      </c>
      <c r="R2768">
        <v>4</v>
      </c>
      <c r="S2768" t="s">
        <v>17</v>
      </c>
      <c r="V2768">
        <v>11</v>
      </c>
      <c r="W2768">
        <v>0</v>
      </c>
    </row>
    <row r="2769" spans="2:23" hidden="1">
      <c r="B2769" s="2" t="e">
        <f>IF(C6103="id",0,IF(C6103=C6104,B2768,IF(B2768=0,1,0)))</f>
        <v>#REF!</v>
      </c>
      <c r="F2769">
        <v>1150</v>
      </c>
      <c r="G2769">
        <v>1</v>
      </c>
      <c r="H2769">
        <v>13</v>
      </c>
      <c r="I2769">
        <v>4</v>
      </c>
      <c r="J2769">
        <v>223</v>
      </c>
      <c r="K2769">
        <v>7</v>
      </c>
      <c r="L2769">
        <v>6</v>
      </c>
      <c r="M2769">
        <v>55</v>
      </c>
      <c r="N2769">
        <v>215</v>
      </c>
      <c r="P2769">
        <v>221</v>
      </c>
      <c r="Q2769">
        <v>8</v>
      </c>
      <c r="R2769">
        <v>5</v>
      </c>
      <c r="S2769" t="s">
        <v>15</v>
      </c>
      <c r="U2769">
        <v>8</v>
      </c>
      <c r="V2769">
        <v>2</v>
      </c>
      <c r="W2769">
        <v>0</v>
      </c>
    </row>
    <row r="2770" spans="2:23" hidden="1">
      <c r="B2770" s="2" t="e">
        <f>IF(C6104="id",0,IF(C6104=C6105,B2769,IF(B2769=0,1,0)))</f>
        <v>#REF!</v>
      </c>
      <c r="F2770">
        <v>480</v>
      </c>
      <c r="G2770">
        <v>1</v>
      </c>
      <c r="H2770">
        <v>13</v>
      </c>
      <c r="I2770">
        <v>4</v>
      </c>
      <c r="J2770">
        <v>227</v>
      </c>
      <c r="K2770">
        <v>15</v>
      </c>
      <c r="L2770">
        <v>14</v>
      </c>
      <c r="M2770">
        <v>55</v>
      </c>
      <c r="N2770">
        <v>215</v>
      </c>
      <c r="P2770">
        <v>222</v>
      </c>
      <c r="Q2770">
        <v>15</v>
      </c>
      <c r="R2770">
        <v>9</v>
      </c>
      <c r="S2770" t="s">
        <v>15</v>
      </c>
      <c r="U2770">
        <v>12</v>
      </c>
      <c r="V2770">
        <v>5</v>
      </c>
      <c r="W2770">
        <v>0</v>
      </c>
    </row>
    <row r="2771" spans="2:23" hidden="1">
      <c r="B2771" s="2" t="e">
        <f>IF(C6105="id",0,IF(C6105=C6106,B2770,IF(B2770=0,1,0)))</f>
        <v>#REF!</v>
      </c>
      <c r="F2771">
        <v>1474</v>
      </c>
      <c r="G2771">
        <v>1</v>
      </c>
      <c r="H2771">
        <v>13</v>
      </c>
      <c r="I2771">
        <v>4</v>
      </c>
      <c r="J2771">
        <v>228</v>
      </c>
      <c r="K2771">
        <v>6</v>
      </c>
      <c r="L2771">
        <v>4</v>
      </c>
      <c r="M2771">
        <v>55</v>
      </c>
      <c r="N2771">
        <v>215</v>
      </c>
      <c r="P2771">
        <v>225</v>
      </c>
      <c r="Q2771">
        <v>6</v>
      </c>
      <c r="R2771">
        <v>7</v>
      </c>
      <c r="S2771" t="s">
        <v>15</v>
      </c>
      <c r="U2771">
        <v>13</v>
      </c>
      <c r="V2771">
        <v>3</v>
      </c>
      <c r="W2771">
        <v>0</v>
      </c>
    </row>
    <row r="2772" spans="2:23" hidden="1">
      <c r="B2772" s="2" t="e">
        <f>IF(C6106="id",0,IF(C6106=C6107,B2771,IF(B2771=0,1,0)))</f>
        <v>#REF!</v>
      </c>
      <c r="F2772">
        <v>334</v>
      </c>
      <c r="G2772">
        <v>1</v>
      </c>
      <c r="H2772">
        <v>13</v>
      </c>
      <c r="I2772">
        <v>4</v>
      </c>
      <c r="J2772">
        <v>231</v>
      </c>
      <c r="K2772">
        <v>4</v>
      </c>
      <c r="L2772">
        <v>1</v>
      </c>
      <c r="M2772">
        <v>55</v>
      </c>
      <c r="N2772">
        <v>215</v>
      </c>
      <c r="P2772">
        <v>226</v>
      </c>
      <c r="Q2772">
        <v>3</v>
      </c>
      <c r="R2772">
        <v>5</v>
      </c>
      <c r="S2772" t="s">
        <v>15</v>
      </c>
      <c r="U2772">
        <v>16</v>
      </c>
      <c r="V2772">
        <v>5</v>
      </c>
      <c r="W2772">
        <v>0</v>
      </c>
    </row>
    <row r="2773" spans="2:23" hidden="1">
      <c r="B2773" s="2" t="e">
        <f>IF(C6107="id",0,IF(C6107=C6108,B2772,IF(B2772=0,1,0)))</f>
        <v>#REF!</v>
      </c>
      <c r="F2773">
        <v>1477</v>
      </c>
      <c r="G2773">
        <v>1</v>
      </c>
      <c r="H2773">
        <v>13</v>
      </c>
      <c r="I2773">
        <v>4</v>
      </c>
      <c r="J2773">
        <v>232</v>
      </c>
      <c r="K2773">
        <v>12</v>
      </c>
      <c r="L2773">
        <v>6</v>
      </c>
      <c r="M2773">
        <v>55</v>
      </c>
      <c r="N2773">
        <v>215</v>
      </c>
      <c r="P2773">
        <v>225</v>
      </c>
      <c r="Q2773">
        <v>6</v>
      </c>
      <c r="R2773">
        <v>7</v>
      </c>
      <c r="S2773" t="s">
        <v>15</v>
      </c>
      <c r="U2773">
        <v>17</v>
      </c>
      <c r="V2773">
        <v>7</v>
      </c>
      <c r="W2773">
        <v>0</v>
      </c>
    </row>
    <row r="2774" spans="2:23" hidden="1">
      <c r="B2774" s="2" t="e">
        <f>IF(C6108="id",0,IF(C6108=C6109,B2773,IF(B2773=0,1,0)))</f>
        <v>#REF!</v>
      </c>
      <c r="F2774" t="s">
        <v>18</v>
      </c>
      <c r="G2774">
        <v>0</v>
      </c>
      <c r="H2774">
        <v>13</v>
      </c>
      <c r="I2774">
        <v>4</v>
      </c>
      <c r="J2774">
        <v>227</v>
      </c>
      <c r="K2774">
        <v>9</v>
      </c>
      <c r="L2774">
        <v>10</v>
      </c>
      <c r="M2774">
        <v>55</v>
      </c>
      <c r="N2774">
        <v>217</v>
      </c>
      <c r="P2774">
        <v>217</v>
      </c>
      <c r="Q2774">
        <v>13</v>
      </c>
      <c r="R2774">
        <v>4</v>
      </c>
      <c r="S2774" t="s">
        <v>17</v>
      </c>
      <c r="V2774">
        <v>10</v>
      </c>
      <c r="W2774">
        <v>0</v>
      </c>
    </row>
    <row r="2775" spans="2:23" hidden="1">
      <c r="B2775" s="2" t="e">
        <f>IF(C6109="id",0,IF(C6109=C6110,B2774,IF(B2774=0,1,0)))</f>
        <v>#REF!</v>
      </c>
      <c r="F2775">
        <v>1649</v>
      </c>
      <c r="G2775">
        <v>1</v>
      </c>
      <c r="H2775">
        <v>13</v>
      </c>
      <c r="I2775">
        <v>4</v>
      </c>
      <c r="J2775">
        <v>239</v>
      </c>
      <c r="K2775">
        <v>3</v>
      </c>
      <c r="L2775">
        <v>16</v>
      </c>
      <c r="M2775">
        <v>55</v>
      </c>
      <c r="N2775">
        <v>217</v>
      </c>
      <c r="P2775">
        <v>227</v>
      </c>
      <c r="Q2775">
        <v>9</v>
      </c>
      <c r="R2775">
        <v>10</v>
      </c>
      <c r="S2775" t="s">
        <v>15</v>
      </c>
      <c r="U2775">
        <v>22</v>
      </c>
      <c r="V2775">
        <v>12</v>
      </c>
      <c r="W2775">
        <v>0</v>
      </c>
    </row>
    <row r="2776" spans="2:23" hidden="1">
      <c r="B2776" s="2" t="e">
        <f>IF(C6110="id",0,IF(C6110=C6111,B2775,IF(B2775=0,1,0)))</f>
        <v>#REF!</v>
      </c>
      <c r="F2776" t="s">
        <v>18</v>
      </c>
      <c r="G2776">
        <v>0</v>
      </c>
      <c r="H2776">
        <v>13</v>
      </c>
      <c r="I2776">
        <v>4</v>
      </c>
      <c r="J2776">
        <v>230</v>
      </c>
      <c r="K2776">
        <v>18</v>
      </c>
      <c r="L2776">
        <v>9</v>
      </c>
      <c r="M2776">
        <v>55</v>
      </c>
      <c r="N2776">
        <v>220</v>
      </c>
      <c r="P2776">
        <v>220</v>
      </c>
      <c r="Q2776">
        <v>13</v>
      </c>
      <c r="R2776">
        <v>4</v>
      </c>
      <c r="S2776" t="s">
        <v>17</v>
      </c>
      <c r="V2776">
        <v>10</v>
      </c>
      <c r="W2776">
        <v>0</v>
      </c>
    </row>
    <row r="2777" spans="2:23" hidden="1">
      <c r="B2777" s="2" t="e">
        <f>IF(C6111="id",0,IF(C6111=C6112,B2776,IF(B2776=0,1,0)))</f>
        <v>#REF!</v>
      </c>
      <c r="F2777">
        <v>970</v>
      </c>
      <c r="G2777">
        <v>1</v>
      </c>
      <c r="H2777">
        <v>13</v>
      </c>
      <c r="I2777">
        <v>4</v>
      </c>
      <c r="J2777">
        <v>234</v>
      </c>
      <c r="K2777">
        <v>15</v>
      </c>
      <c r="L2777">
        <v>8</v>
      </c>
      <c r="M2777">
        <v>55</v>
      </c>
      <c r="N2777">
        <v>220</v>
      </c>
      <c r="P2777">
        <v>230</v>
      </c>
      <c r="Q2777">
        <v>18</v>
      </c>
      <c r="R2777">
        <v>9</v>
      </c>
      <c r="S2777" t="s">
        <v>15</v>
      </c>
      <c r="U2777">
        <v>14</v>
      </c>
      <c r="V2777">
        <v>4</v>
      </c>
      <c r="W2777">
        <v>0</v>
      </c>
    </row>
    <row r="2778" spans="2:23" hidden="1">
      <c r="B2778" s="2" t="e">
        <f>IF(C6112="id",0,IF(C6112=C6113,B2777,IF(B2777=0,1,0)))</f>
        <v>#REF!</v>
      </c>
      <c r="F2778" t="s">
        <v>18</v>
      </c>
      <c r="G2778">
        <v>0</v>
      </c>
      <c r="H2778">
        <v>13</v>
      </c>
      <c r="I2778">
        <v>4</v>
      </c>
      <c r="J2778">
        <v>227</v>
      </c>
      <c r="K2778">
        <v>9</v>
      </c>
      <c r="L2778">
        <v>3</v>
      </c>
      <c r="M2778">
        <v>55</v>
      </c>
      <c r="N2778">
        <v>222</v>
      </c>
      <c r="P2778">
        <v>222</v>
      </c>
      <c r="Q2778">
        <v>13</v>
      </c>
      <c r="R2778">
        <v>4</v>
      </c>
      <c r="S2778" t="s">
        <v>17</v>
      </c>
      <c r="V2778">
        <v>5</v>
      </c>
      <c r="W2778">
        <v>0</v>
      </c>
    </row>
    <row r="2779" spans="2:23" hidden="1">
      <c r="B2779" s="2" t="e">
        <f>IF(C6113="id",0,IF(C6113=C6114,B2778,IF(B2778=0,1,0)))</f>
        <v>#REF!</v>
      </c>
      <c r="F2779" t="s">
        <v>18</v>
      </c>
      <c r="G2779">
        <v>0</v>
      </c>
      <c r="H2779">
        <v>13</v>
      </c>
      <c r="I2779">
        <v>4</v>
      </c>
      <c r="J2779">
        <v>229</v>
      </c>
      <c r="K2779">
        <v>15</v>
      </c>
      <c r="L2779">
        <v>9</v>
      </c>
      <c r="M2779">
        <v>55</v>
      </c>
      <c r="N2779">
        <v>222</v>
      </c>
      <c r="P2779">
        <v>222</v>
      </c>
      <c r="Q2779">
        <v>13</v>
      </c>
      <c r="R2779">
        <v>4</v>
      </c>
      <c r="S2779" t="s">
        <v>17</v>
      </c>
      <c r="V2779">
        <v>7</v>
      </c>
      <c r="W2779">
        <v>0</v>
      </c>
    </row>
    <row r="2780" spans="2:23" hidden="1">
      <c r="B2780" s="2" t="e">
        <f>IF(C6114="id",0,IF(C6114=C6115,B2779,IF(B2779=0,1,0)))</f>
        <v>#REF!</v>
      </c>
      <c r="F2780" t="s">
        <v>18</v>
      </c>
      <c r="G2780">
        <v>0</v>
      </c>
      <c r="H2780">
        <v>13</v>
      </c>
      <c r="I2780">
        <v>4</v>
      </c>
      <c r="J2780">
        <v>229</v>
      </c>
      <c r="K2780">
        <v>9</v>
      </c>
      <c r="L2780">
        <v>1</v>
      </c>
      <c r="M2780">
        <v>55</v>
      </c>
      <c r="N2780">
        <v>222</v>
      </c>
      <c r="P2780">
        <v>222</v>
      </c>
      <c r="Q2780">
        <v>13</v>
      </c>
      <c r="R2780">
        <v>4</v>
      </c>
      <c r="S2780" t="s">
        <v>17</v>
      </c>
      <c r="V2780">
        <v>7</v>
      </c>
      <c r="W2780">
        <v>0</v>
      </c>
    </row>
    <row r="2781" spans="2:23" hidden="1">
      <c r="B2781" s="2" t="e">
        <f>IF(C6115="id",0,IF(C6115=C6116,B2780,IF(B2780=0,1,0)))</f>
        <v>#REF!</v>
      </c>
      <c r="F2781" t="s">
        <v>18</v>
      </c>
      <c r="G2781">
        <v>0</v>
      </c>
      <c r="H2781">
        <v>13</v>
      </c>
      <c r="I2781">
        <v>4</v>
      </c>
      <c r="J2781">
        <v>232</v>
      </c>
      <c r="K2781">
        <v>19</v>
      </c>
      <c r="L2781">
        <v>0</v>
      </c>
      <c r="M2781">
        <v>55</v>
      </c>
      <c r="N2781">
        <v>222</v>
      </c>
      <c r="P2781">
        <v>222</v>
      </c>
      <c r="Q2781">
        <v>13</v>
      </c>
      <c r="R2781">
        <v>4</v>
      </c>
      <c r="S2781" t="s">
        <v>17</v>
      </c>
      <c r="V2781">
        <v>10</v>
      </c>
      <c r="W2781">
        <v>0</v>
      </c>
    </row>
    <row r="2782" spans="2:23" hidden="1">
      <c r="B2782" s="2" t="e">
        <f>IF(C6116="id",0,IF(C6116=C6117,B2781,IF(B2781=0,1,0)))</f>
        <v>#REF!</v>
      </c>
      <c r="F2782" t="s">
        <v>18</v>
      </c>
      <c r="G2782">
        <v>0</v>
      </c>
      <c r="H2782">
        <v>13</v>
      </c>
      <c r="I2782">
        <v>4</v>
      </c>
      <c r="J2782">
        <v>233</v>
      </c>
      <c r="K2782">
        <v>3</v>
      </c>
      <c r="L2782">
        <v>3</v>
      </c>
      <c r="M2782">
        <v>55</v>
      </c>
      <c r="N2782">
        <v>222</v>
      </c>
      <c r="P2782">
        <v>222</v>
      </c>
      <c r="Q2782">
        <v>13</v>
      </c>
      <c r="R2782">
        <v>4</v>
      </c>
      <c r="S2782" t="s">
        <v>17</v>
      </c>
      <c r="V2782">
        <v>11</v>
      </c>
      <c r="W2782">
        <v>0</v>
      </c>
    </row>
    <row r="2783" spans="2:23" hidden="1">
      <c r="B2783" s="2" t="e">
        <f>IF(C6117="id",0,IF(C6117=C6118,B2782,IF(B2782=0,1,0)))</f>
        <v>#REF!</v>
      </c>
      <c r="F2783">
        <v>1751</v>
      </c>
      <c r="G2783">
        <v>1</v>
      </c>
      <c r="H2783">
        <v>13</v>
      </c>
      <c r="I2783">
        <v>4</v>
      </c>
      <c r="J2783">
        <v>234</v>
      </c>
      <c r="K2783">
        <v>15</v>
      </c>
      <c r="L2783">
        <v>2</v>
      </c>
      <c r="M2783">
        <v>55</v>
      </c>
      <c r="N2783">
        <v>222</v>
      </c>
      <c r="P2783">
        <v>227</v>
      </c>
      <c r="Q2783">
        <v>9</v>
      </c>
      <c r="R2783">
        <v>3</v>
      </c>
      <c r="S2783" t="s">
        <v>15</v>
      </c>
      <c r="U2783">
        <v>12</v>
      </c>
      <c r="V2783">
        <v>7</v>
      </c>
      <c r="W2783">
        <v>0</v>
      </c>
    </row>
    <row r="2784" spans="2:23" hidden="1">
      <c r="B2784" s="2" t="e">
        <f>IF(C6118="id",0,IF(C6118=C6119,B2783,IF(B2783=0,1,0)))</f>
        <v>#REF!</v>
      </c>
      <c r="F2784">
        <v>502</v>
      </c>
      <c r="G2784">
        <v>1</v>
      </c>
      <c r="H2784">
        <v>13</v>
      </c>
      <c r="I2784">
        <v>4</v>
      </c>
      <c r="J2784">
        <v>235</v>
      </c>
      <c r="K2784">
        <v>15</v>
      </c>
      <c r="L2784">
        <v>15</v>
      </c>
      <c r="M2784">
        <v>55</v>
      </c>
      <c r="N2784">
        <v>222</v>
      </c>
      <c r="P2784">
        <v>229</v>
      </c>
      <c r="Q2784">
        <v>15</v>
      </c>
      <c r="R2784">
        <v>9</v>
      </c>
      <c r="S2784" t="s">
        <v>15</v>
      </c>
      <c r="U2784">
        <v>13</v>
      </c>
      <c r="V2784">
        <v>6</v>
      </c>
      <c r="W2784">
        <v>0</v>
      </c>
    </row>
    <row r="2785" spans="2:23" hidden="1">
      <c r="B2785" s="2" t="e">
        <f>IF(C6119="id",0,IF(C6119=C6120,B2784,IF(B2784=0,1,0)))</f>
        <v>#REF!</v>
      </c>
      <c r="F2785">
        <v>1412</v>
      </c>
      <c r="G2785">
        <v>1</v>
      </c>
      <c r="H2785">
        <v>13</v>
      </c>
      <c r="I2785">
        <v>4</v>
      </c>
      <c r="J2785">
        <v>236</v>
      </c>
      <c r="K2785">
        <v>10</v>
      </c>
      <c r="L2785">
        <v>7</v>
      </c>
      <c r="M2785">
        <v>55</v>
      </c>
      <c r="N2785">
        <v>222</v>
      </c>
      <c r="P2785">
        <v>229</v>
      </c>
      <c r="Q2785">
        <v>9</v>
      </c>
      <c r="R2785">
        <v>1</v>
      </c>
      <c r="S2785" t="s">
        <v>15</v>
      </c>
      <c r="U2785">
        <v>14</v>
      </c>
      <c r="V2785">
        <v>7</v>
      </c>
      <c r="W2785">
        <v>0</v>
      </c>
    </row>
    <row r="2786" spans="2:23" hidden="1">
      <c r="B2786" s="2" t="e">
        <f>IF(C6120="id",0,IF(C6120=C6121,B2785,IF(B2785=0,1,0)))</f>
        <v>#REF!</v>
      </c>
      <c r="F2786">
        <v>76</v>
      </c>
      <c r="G2786">
        <v>1</v>
      </c>
      <c r="H2786">
        <v>13</v>
      </c>
      <c r="I2786">
        <v>4</v>
      </c>
      <c r="J2786">
        <v>237</v>
      </c>
      <c r="K2786">
        <v>0</v>
      </c>
      <c r="L2786">
        <v>2</v>
      </c>
      <c r="M2786">
        <v>55</v>
      </c>
      <c r="N2786">
        <v>222</v>
      </c>
      <c r="P2786">
        <v>233</v>
      </c>
      <c r="Q2786">
        <v>3</v>
      </c>
      <c r="R2786">
        <v>3</v>
      </c>
      <c r="S2786" t="s">
        <v>15</v>
      </c>
      <c r="U2786">
        <v>15</v>
      </c>
      <c r="V2786">
        <v>4</v>
      </c>
      <c r="W2786">
        <v>0</v>
      </c>
    </row>
    <row r="2787" spans="2:23" hidden="1">
      <c r="B2787" s="2" t="e">
        <f>IF(C6121="id",0,IF(C6121=C6122,B2786,IF(B2786=0,1,0)))</f>
        <v>#REF!</v>
      </c>
      <c r="F2787">
        <v>662</v>
      </c>
      <c r="G2787">
        <v>1</v>
      </c>
      <c r="H2787">
        <v>13</v>
      </c>
      <c r="I2787">
        <v>4</v>
      </c>
      <c r="J2787">
        <v>245</v>
      </c>
      <c r="K2787">
        <v>13</v>
      </c>
      <c r="L2787">
        <v>7</v>
      </c>
      <c r="M2787">
        <v>55</v>
      </c>
      <c r="N2787">
        <v>222</v>
      </c>
      <c r="P2787">
        <v>232</v>
      </c>
      <c r="Q2787">
        <v>19</v>
      </c>
      <c r="R2787">
        <v>0</v>
      </c>
      <c r="S2787" t="s">
        <v>15</v>
      </c>
      <c r="U2787">
        <v>23</v>
      </c>
      <c r="V2787">
        <v>13</v>
      </c>
      <c r="W2787">
        <v>0</v>
      </c>
    </row>
    <row r="2788" spans="2:23" hidden="1">
      <c r="B2788" s="2" t="e">
        <f>IF(C6122="id",0,IF(C6122=C6123,B2787,IF(B2787=0,1,0)))</f>
        <v>#REF!</v>
      </c>
      <c r="F2788" t="s">
        <v>18</v>
      </c>
      <c r="G2788">
        <v>0</v>
      </c>
      <c r="H2788">
        <v>13</v>
      </c>
      <c r="I2788">
        <v>4</v>
      </c>
      <c r="J2788">
        <v>227</v>
      </c>
      <c r="K2788">
        <v>14</v>
      </c>
      <c r="L2788">
        <v>7</v>
      </c>
      <c r="M2788">
        <v>55</v>
      </c>
      <c r="N2788">
        <v>223</v>
      </c>
      <c r="P2788">
        <v>223</v>
      </c>
      <c r="Q2788">
        <v>13</v>
      </c>
      <c r="R2788">
        <v>4</v>
      </c>
      <c r="S2788" t="s">
        <v>17</v>
      </c>
      <c r="V2788">
        <v>4</v>
      </c>
      <c r="W2788">
        <v>0</v>
      </c>
    </row>
    <row r="2789" spans="2:23" hidden="1">
      <c r="B2789" s="2" t="e">
        <f>IF(C6123="id",0,IF(C6123=C6124,B2788,IF(B2788=0,1,0)))</f>
        <v>#REF!</v>
      </c>
      <c r="F2789" t="s">
        <v>18</v>
      </c>
      <c r="G2789">
        <v>0</v>
      </c>
      <c r="H2789">
        <v>13</v>
      </c>
      <c r="I2789">
        <v>4</v>
      </c>
      <c r="J2789">
        <v>228</v>
      </c>
      <c r="K2789">
        <v>11</v>
      </c>
      <c r="L2789">
        <v>7</v>
      </c>
      <c r="M2789">
        <v>55</v>
      </c>
      <c r="N2789">
        <v>223</v>
      </c>
      <c r="P2789">
        <v>223</v>
      </c>
      <c r="Q2789">
        <v>13</v>
      </c>
      <c r="R2789">
        <v>4</v>
      </c>
      <c r="S2789" t="s">
        <v>17</v>
      </c>
      <c r="V2789">
        <v>5</v>
      </c>
      <c r="W2789">
        <v>0</v>
      </c>
    </row>
    <row r="2790" spans="2:23" hidden="1">
      <c r="B2790" s="2" t="e">
        <f>IF(C6124="id",0,IF(C6124=C6125,B2789,IF(B2789=0,1,0)))</f>
        <v>#REF!</v>
      </c>
      <c r="F2790" t="s">
        <v>18</v>
      </c>
      <c r="G2790">
        <v>0</v>
      </c>
      <c r="H2790">
        <v>13</v>
      </c>
      <c r="I2790">
        <v>4</v>
      </c>
      <c r="J2790">
        <v>232</v>
      </c>
      <c r="K2790">
        <v>10</v>
      </c>
      <c r="L2790">
        <v>10</v>
      </c>
      <c r="M2790">
        <v>55</v>
      </c>
      <c r="N2790">
        <v>223</v>
      </c>
      <c r="P2790">
        <v>223</v>
      </c>
      <c r="Q2790">
        <v>13</v>
      </c>
      <c r="R2790">
        <v>4</v>
      </c>
      <c r="S2790" t="s">
        <v>17</v>
      </c>
      <c r="V2790">
        <v>9</v>
      </c>
      <c r="W2790">
        <v>0</v>
      </c>
    </row>
    <row r="2791" spans="2:23" hidden="1">
      <c r="B2791" s="2" t="e">
        <f>IF(C6125="id",0,IF(C6125=C6126,B2790,IF(B2790=0,1,0)))</f>
        <v>#REF!</v>
      </c>
      <c r="F2791" t="s">
        <v>18</v>
      </c>
      <c r="G2791">
        <v>0</v>
      </c>
      <c r="H2791">
        <v>13</v>
      </c>
      <c r="I2791">
        <v>4</v>
      </c>
      <c r="J2791">
        <v>233</v>
      </c>
      <c r="K2791">
        <v>18</v>
      </c>
      <c r="L2791">
        <v>9</v>
      </c>
      <c r="M2791">
        <v>55</v>
      </c>
      <c r="N2791">
        <v>223</v>
      </c>
      <c r="P2791">
        <v>223</v>
      </c>
      <c r="Q2791">
        <v>13</v>
      </c>
      <c r="R2791">
        <v>4</v>
      </c>
      <c r="S2791" t="s">
        <v>17</v>
      </c>
      <c r="V2791">
        <v>10</v>
      </c>
      <c r="W2791">
        <v>0</v>
      </c>
    </row>
    <row r="2792" spans="2:23" hidden="1">
      <c r="B2792" s="2" t="e">
        <f>IF(C6126="id",0,IF(C6126=C6127,B2791,IF(B2791=0,1,0)))</f>
        <v>#REF!</v>
      </c>
      <c r="F2792">
        <v>557</v>
      </c>
      <c r="G2792">
        <v>1</v>
      </c>
      <c r="H2792">
        <v>13</v>
      </c>
      <c r="I2792">
        <v>4</v>
      </c>
      <c r="J2792">
        <v>232</v>
      </c>
      <c r="K2792">
        <v>11</v>
      </c>
      <c r="L2792">
        <v>9</v>
      </c>
      <c r="M2792">
        <v>55</v>
      </c>
      <c r="N2792">
        <v>223</v>
      </c>
      <c r="P2792">
        <v>227</v>
      </c>
      <c r="Q2792">
        <v>14</v>
      </c>
      <c r="R2792">
        <v>7</v>
      </c>
      <c r="S2792" t="s">
        <v>15</v>
      </c>
      <c r="U2792">
        <v>9</v>
      </c>
      <c r="V2792">
        <v>5</v>
      </c>
      <c r="W2792">
        <v>0</v>
      </c>
    </row>
    <row r="2793" spans="2:23" hidden="1">
      <c r="B2793" s="2" t="e">
        <f>IF(C6127="id",0,IF(C6127=C6128,B2792,IF(B2792=0,1,0)))</f>
        <v>#REF!</v>
      </c>
      <c r="F2793">
        <v>1127</v>
      </c>
      <c r="G2793">
        <v>1</v>
      </c>
      <c r="H2793">
        <v>13</v>
      </c>
      <c r="I2793">
        <v>4</v>
      </c>
      <c r="J2793">
        <v>234</v>
      </c>
      <c r="K2793">
        <v>15</v>
      </c>
      <c r="L2793">
        <v>9</v>
      </c>
      <c r="M2793">
        <v>55</v>
      </c>
      <c r="N2793">
        <v>223</v>
      </c>
      <c r="P2793">
        <v>228</v>
      </c>
      <c r="Q2793">
        <v>11</v>
      </c>
      <c r="R2793">
        <v>7</v>
      </c>
      <c r="S2793" t="s">
        <v>15</v>
      </c>
      <c r="U2793">
        <v>11</v>
      </c>
      <c r="V2793">
        <v>6</v>
      </c>
      <c r="W2793">
        <v>0</v>
      </c>
    </row>
    <row r="2794" spans="2:23" hidden="1">
      <c r="B2794" s="2" t="e">
        <f>IF(C6128="id",0,IF(C6128=C6129,B2793,IF(B2793=0,1,0)))</f>
        <v>#REF!</v>
      </c>
      <c r="F2794">
        <v>1179</v>
      </c>
      <c r="G2794">
        <v>1</v>
      </c>
      <c r="H2794">
        <v>13</v>
      </c>
      <c r="I2794">
        <v>4</v>
      </c>
      <c r="J2794">
        <v>240</v>
      </c>
      <c r="K2794">
        <v>18</v>
      </c>
      <c r="L2794">
        <v>16</v>
      </c>
      <c r="M2794">
        <v>55</v>
      </c>
      <c r="N2794">
        <v>223</v>
      </c>
      <c r="P2794">
        <v>233</v>
      </c>
      <c r="Q2794">
        <v>18</v>
      </c>
      <c r="R2794">
        <v>9</v>
      </c>
      <c r="S2794" t="s">
        <v>15</v>
      </c>
      <c r="U2794">
        <v>17</v>
      </c>
      <c r="V2794">
        <v>7</v>
      </c>
      <c r="W2794">
        <v>0</v>
      </c>
    </row>
    <row r="2795" spans="2:23" hidden="1">
      <c r="B2795" s="2" t="e">
        <f>IF(C6129="id",0,IF(C6129=C6130,B2794,IF(B2794=0,1,0)))</f>
        <v>#REF!</v>
      </c>
      <c r="F2795">
        <v>152</v>
      </c>
      <c r="G2795">
        <v>1</v>
      </c>
      <c r="H2795">
        <v>13</v>
      </c>
      <c r="I2795">
        <v>4</v>
      </c>
      <c r="J2795">
        <v>242</v>
      </c>
      <c r="K2795">
        <v>5</v>
      </c>
      <c r="L2795">
        <v>15</v>
      </c>
      <c r="M2795">
        <v>55</v>
      </c>
      <c r="N2795">
        <v>223</v>
      </c>
      <c r="P2795">
        <v>232</v>
      </c>
      <c r="Q2795">
        <v>10</v>
      </c>
      <c r="R2795">
        <v>10</v>
      </c>
      <c r="S2795" t="s">
        <v>15</v>
      </c>
      <c r="U2795">
        <v>19</v>
      </c>
      <c r="V2795">
        <v>10</v>
      </c>
      <c r="W2795">
        <v>0</v>
      </c>
    </row>
    <row r="2796" spans="2:23" hidden="1">
      <c r="B2796" s="2" t="e">
        <f>IF(C6130="id",0,IF(C6130=C6131,B2795,IF(B2795=0,1,0)))</f>
        <v>#REF!</v>
      </c>
      <c r="F2796" t="s">
        <v>18</v>
      </c>
      <c r="G2796">
        <v>0</v>
      </c>
      <c r="H2796">
        <v>13</v>
      </c>
      <c r="I2796">
        <v>4</v>
      </c>
      <c r="J2796">
        <v>228</v>
      </c>
      <c r="K2796">
        <v>15</v>
      </c>
      <c r="L2796">
        <v>6</v>
      </c>
      <c r="M2796">
        <v>55</v>
      </c>
      <c r="N2796">
        <v>224</v>
      </c>
      <c r="P2796">
        <v>224</v>
      </c>
      <c r="Q2796">
        <v>13</v>
      </c>
      <c r="R2796">
        <v>4</v>
      </c>
      <c r="S2796" t="s">
        <v>17</v>
      </c>
      <c r="V2796">
        <v>4</v>
      </c>
      <c r="W2796">
        <v>0</v>
      </c>
    </row>
    <row r="2797" spans="2:23" hidden="1">
      <c r="B2797" s="2" t="e">
        <f>IF(C6131="id",0,IF(C6131=C6132,B2796,IF(B2796=0,1,0)))</f>
        <v>#REF!</v>
      </c>
      <c r="F2797" t="s">
        <v>18</v>
      </c>
      <c r="G2797">
        <v>0</v>
      </c>
      <c r="H2797">
        <v>13</v>
      </c>
      <c r="I2797">
        <v>4</v>
      </c>
      <c r="J2797">
        <v>229</v>
      </c>
      <c r="K2797">
        <v>16</v>
      </c>
      <c r="L2797">
        <v>6</v>
      </c>
      <c r="M2797">
        <v>55</v>
      </c>
      <c r="N2797">
        <v>224</v>
      </c>
      <c r="P2797">
        <v>224</v>
      </c>
      <c r="Q2797">
        <v>13</v>
      </c>
      <c r="R2797">
        <v>4</v>
      </c>
      <c r="S2797" t="s">
        <v>17</v>
      </c>
      <c r="V2797">
        <v>5</v>
      </c>
      <c r="W2797">
        <v>0</v>
      </c>
    </row>
    <row r="2798" spans="2:23" hidden="1">
      <c r="B2798" s="2" t="e">
        <f>IF(C6132="id",0,IF(C6132=C6133,B2797,IF(B2797=0,1,0)))</f>
        <v>#REF!</v>
      </c>
      <c r="F2798" t="s">
        <v>18</v>
      </c>
      <c r="G2798">
        <v>0</v>
      </c>
      <c r="H2798">
        <v>13</v>
      </c>
      <c r="I2798">
        <v>4</v>
      </c>
      <c r="J2798">
        <v>234</v>
      </c>
      <c r="K2798">
        <v>9</v>
      </c>
      <c r="L2798">
        <v>10</v>
      </c>
      <c r="M2798">
        <v>55</v>
      </c>
      <c r="N2798">
        <v>224</v>
      </c>
      <c r="P2798">
        <v>224</v>
      </c>
      <c r="Q2798">
        <v>13</v>
      </c>
      <c r="R2798">
        <v>4</v>
      </c>
      <c r="S2798" t="s">
        <v>17</v>
      </c>
      <c r="V2798">
        <v>10</v>
      </c>
      <c r="W2798">
        <v>0</v>
      </c>
    </row>
    <row r="2799" spans="2:23" hidden="1">
      <c r="B2799" s="2" t="e">
        <f>IF(C6133="id",0,IF(C6133=C6134,B2798,IF(B2798=0,1,0)))</f>
        <v>#REF!</v>
      </c>
      <c r="F2799" t="s">
        <v>18</v>
      </c>
      <c r="G2799">
        <v>0</v>
      </c>
      <c r="H2799">
        <v>13</v>
      </c>
      <c r="I2799">
        <v>4</v>
      </c>
      <c r="J2799">
        <v>235</v>
      </c>
      <c r="K2799">
        <v>8</v>
      </c>
      <c r="L2799">
        <v>10</v>
      </c>
      <c r="M2799">
        <v>55</v>
      </c>
      <c r="N2799">
        <v>224</v>
      </c>
      <c r="P2799">
        <v>224</v>
      </c>
      <c r="Q2799">
        <v>13</v>
      </c>
      <c r="R2799">
        <v>4</v>
      </c>
      <c r="S2799" t="s">
        <v>17</v>
      </c>
      <c r="V2799">
        <v>11</v>
      </c>
      <c r="W2799">
        <v>0</v>
      </c>
    </row>
    <row r="2800" spans="2:23" hidden="1">
      <c r="B2800" s="2" t="e">
        <f>IF(C6134="id",0,IF(C6134=C6135,B2799,IF(B2799=0,1,0)))</f>
        <v>#REF!</v>
      </c>
      <c r="F2800">
        <v>224</v>
      </c>
      <c r="G2800">
        <v>1</v>
      </c>
      <c r="H2800">
        <v>13</v>
      </c>
      <c r="I2800">
        <v>4</v>
      </c>
      <c r="J2800">
        <v>233</v>
      </c>
      <c r="K2800">
        <v>17</v>
      </c>
      <c r="L2800">
        <v>9</v>
      </c>
      <c r="M2800">
        <v>55</v>
      </c>
      <c r="N2800">
        <v>224</v>
      </c>
      <c r="P2800">
        <v>228</v>
      </c>
      <c r="Q2800">
        <v>15</v>
      </c>
      <c r="R2800">
        <v>6</v>
      </c>
      <c r="S2800" t="s">
        <v>15</v>
      </c>
      <c r="U2800">
        <v>9</v>
      </c>
      <c r="V2800">
        <v>5</v>
      </c>
      <c r="W2800">
        <v>0</v>
      </c>
    </row>
    <row r="2801" spans="2:23" hidden="1">
      <c r="B2801" s="2" t="e">
        <f>IF(C6135="id",0,IF(C6135=C6136,B2800,IF(B2800=0,1,0)))</f>
        <v>#REF!</v>
      </c>
      <c r="F2801">
        <v>125</v>
      </c>
      <c r="G2801">
        <v>1</v>
      </c>
      <c r="H2801">
        <v>13</v>
      </c>
      <c r="I2801">
        <v>4</v>
      </c>
      <c r="J2801">
        <v>234</v>
      </c>
      <c r="K2801">
        <v>15</v>
      </c>
      <c r="L2801">
        <v>10</v>
      </c>
      <c r="M2801">
        <v>55</v>
      </c>
      <c r="N2801">
        <v>224</v>
      </c>
      <c r="P2801">
        <v>229</v>
      </c>
      <c r="Q2801">
        <v>16</v>
      </c>
      <c r="R2801">
        <v>6</v>
      </c>
      <c r="S2801" t="s">
        <v>15</v>
      </c>
      <c r="U2801">
        <v>10</v>
      </c>
      <c r="V2801">
        <v>5</v>
      </c>
      <c r="W2801">
        <v>0</v>
      </c>
    </row>
    <row r="2802" spans="2:23" hidden="1">
      <c r="B2802" s="2" t="e">
        <f>IF(C6136="id",0,IF(C6136=C6137,B2801,IF(B2801=0,1,0)))</f>
        <v>#REF!</v>
      </c>
      <c r="F2802">
        <v>1648</v>
      </c>
      <c r="G2802">
        <v>1</v>
      </c>
      <c r="H2802">
        <v>13</v>
      </c>
      <c r="I2802">
        <v>4</v>
      </c>
      <c r="J2802">
        <v>242</v>
      </c>
      <c r="K2802">
        <v>9</v>
      </c>
      <c r="L2802">
        <v>18</v>
      </c>
      <c r="M2802">
        <v>55</v>
      </c>
      <c r="N2802">
        <v>224</v>
      </c>
      <c r="P2802">
        <v>234</v>
      </c>
      <c r="Q2802">
        <v>9</v>
      </c>
      <c r="R2802">
        <v>10</v>
      </c>
      <c r="S2802" t="s">
        <v>15</v>
      </c>
      <c r="U2802">
        <v>18</v>
      </c>
      <c r="V2802">
        <v>8</v>
      </c>
      <c r="W2802">
        <v>0</v>
      </c>
    </row>
    <row r="2803" spans="2:23" hidden="1">
      <c r="B2803" s="2" t="e">
        <f>IF(C6137="id",0,IF(C6137=C6138,B2802,IF(B2802=0,1,0)))</f>
        <v>#REF!</v>
      </c>
      <c r="F2803">
        <v>764</v>
      </c>
      <c r="G2803">
        <v>1</v>
      </c>
      <c r="H2803">
        <v>13</v>
      </c>
      <c r="I2803">
        <v>4</v>
      </c>
      <c r="J2803">
        <v>244</v>
      </c>
      <c r="K2803">
        <v>12</v>
      </c>
      <c r="L2803">
        <v>5</v>
      </c>
      <c r="M2803">
        <v>55</v>
      </c>
      <c r="N2803">
        <v>224</v>
      </c>
      <c r="P2803">
        <v>235</v>
      </c>
      <c r="Q2803">
        <v>8</v>
      </c>
      <c r="R2803">
        <v>10</v>
      </c>
      <c r="S2803" t="s">
        <v>15</v>
      </c>
      <c r="U2803">
        <v>20</v>
      </c>
      <c r="V2803">
        <v>9</v>
      </c>
      <c r="W2803">
        <v>0</v>
      </c>
    </row>
    <row r="2804" spans="2:23" hidden="1">
      <c r="B2804" s="2" t="e">
        <f>IF(C6138="id",0,IF(C6138=C6139,B2803,IF(B2803=0,1,0)))</f>
        <v>#REF!</v>
      </c>
      <c r="F2804" t="s">
        <v>18</v>
      </c>
      <c r="G2804">
        <v>0</v>
      </c>
      <c r="H2804">
        <v>13</v>
      </c>
      <c r="I2804">
        <v>4</v>
      </c>
      <c r="J2804">
        <v>229</v>
      </c>
      <c r="K2804">
        <v>14</v>
      </c>
      <c r="L2804">
        <v>7</v>
      </c>
      <c r="M2804">
        <v>55</v>
      </c>
      <c r="N2804">
        <v>225</v>
      </c>
      <c r="P2804">
        <v>225</v>
      </c>
      <c r="Q2804">
        <v>13</v>
      </c>
      <c r="R2804">
        <v>4</v>
      </c>
      <c r="S2804" t="s">
        <v>17</v>
      </c>
      <c r="V2804">
        <v>4</v>
      </c>
      <c r="W2804">
        <v>0</v>
      </c>
    </row>
    <row r="2805" spans="2:23" hidden="1">
      <c r="B2805" s="2" t="e">
        <f>IF(C6139="id",0,IF(C6139=C6140,B2804,IF(B2804=0,1,0)))</f>
        <v>#REF!</v>
      </c>
      <c r="F2805" t="s">
        <v>18</v>
      </c>
      <c r="G2805">
        <v>0</v>
      </c>
      <c r="H2805">
        <v>13</v>
      </c>
      <c r="I2805">
        <v>4</v>
      </c>
      <c r="J2805">
        <v>231</v>
      </c>
      <c r="K2805">
        <v>18</v>
      </c>
      <c r="L2805">
        <v>3</v>
      </c>
      <c r="M2805">
        <v>55</v>
      </c>
      <c r="N2805">
        <v>225</v>
      </c>
      <c r="P2805">
        <v>225</v>
      </c>
      <c r="Q2805">
        <v>13</v>
      </c>
      <c r="R2805">
        <v>4</v>
      </c>
      <c r="S2805" t="s">
        <v>17</v>
      </c>
      <c r="V2805">
        <v>6</v>
      </c>
      <c r="W2805">
        <v>0</v>
      </c>
    </row>
    <row r="2806" spans="2:23" hidden="1">
      <c r="B2806" s="2" t="e">
        <f>IF(C6140="id",0,IF(C6140=C6141,B2805,IF(B2805=0,1,0)))</f>
        <v>#REF!</v>
      </c>
      <c r="F2806" t="s">
        <v>18</v>
      </c>
      <c r="G2806">
        <v>0</v>
      </c>
      <c r="H2806">
        <v>13</v>
      </c>
      <c r="I2806">
        <v>4</v>
      </c>
      <c r="J2806">
        <v>231</v>
      </c>
      <c r="K2806">
        <v>19</v>
      </c>
      <c r="L2806">
        <v>4</v>
      </c>
      <c r="M2806">
        <v>55</v>
      </c>
      <c r="N2806">
        <v>225</v>
      </c>
      <c r="P2806">
        <v>225</v>
      </c>
      <c r="Q2806">
        <v>13</v>
      </c>
      <c r="R2806">
        <v>4</v>
      </c>
      <c r="S2806" t="s">
        <v>17</v>
      </c>
      <c r="V2806">
        <v>6</v>
      </c>
      <c r="W2806">
        <v>0</v>
      </c>
    </row>
    <row r="2807" spans="2:23" hidden="1">
      <c r="B2807" s="2" t="e">
        <f>IF(C6141="id",0,IF(C6141=C6142,B2806,IF(B2806=0,1,0)))</f>
        <v>#REF!</v>
      </c>
      <c r="F2807" t="s">
        <v>18</v>
      </c>
      <c r="G2807">
        <v>0</v>
      </c>
      <c r="H2807">
        <v>13</v>
      </c>
      <c r="I2807">
        <v>4</v>
      </c>
      <c r="J2807">
        <v>233</v>
      </c>
      <c r="K2807">
        <v>20</v>
      </c>
      <c r="L2807">
        <v>5</v>
      </c>
      <c r="M2807">
        <v>55</v>
      </c>
      <c r="N2807">
        <v>225</v>
      </c>
      <c r="P2807">
        <v>225</v>
      </c>
      <c r="Q2807">
        <v>13</v>
      </c>
      <c r="R2807">
        <v>4</v>
      </c>
      <c r="S2807" t="s">
        <v>17</v>
      </c>
      <c r="V2807">
        <v>8</v>
      </c>
      <c r="W2807">
        <v>0</v>
      </c>
    </row>
    <row r="2808" spans="2:23" hidden="1">
      <c r="B2808" s="2" t="e">
        <f>IF(C6142="id",0,IF(C6142=C6143,B2807,IF(B2807=0,1,0)))</f>
        <v>#REF!</v>
      </c>
      <c r="F2808" t="s">
        <v>18</v>
      </c>
      <c r="G2808">
        <v>0</v>
      </c>
      <c r="H2808">
        <v>13</v>
      </c>
      <c r="I2808">
        <v>4</v>
      </c>
      <c r="J2808">
        <v>234</v>
      </c>
      <c r="K2808">
        <v>10</v>
      </c>
      <c r="L2808">
        <v>10</v>
      </c>
      <c r="M2808">
        <v>55</v>
      </c>
      <c r="N2808">
        <v>225</v>
      </c>
      <c r="P2808">
        <v>225</v>
      </c>
      <c r="Q2808">
        <v>13</v>
      </c>
      <c r="R2808">
        <v>4</v>
      </c>
      <c r="S2808" t="s">
        <v>17</v>
      </c>
      <c r="V2808">
        <v>9</v>
      </c>
      <c r="W2808">
        <v>0</v>
      </c>
    </row>
    <row r="2809" spans="2:23" hidden="1">
      <c r="B2809" s="2" t="e">
        <f>IF(C6143="id",0,IF(C6143=C6144,B2808,IF(B2808=0,1,0)))</f>
        <v>#REF!</v>
      </c>
      <c r="F2809" t="s">
        <v>18</v>
      </c>
      <c r="G2809">
        <v>0</v>
      </c>
      <c r="H2809">
        <v>13</v>
      </c>
      <c r="I2809">
        <v>4</v>
      </c>
      <c r="J2809">
        <v>237</v>
      </c>
      <c r="K2809">
        <v>20</v>
      </c>
      <c r="L2809">
        <v>9</v>
      </c>
      <c r="M2809">
        <v>55</v>
      </c>
      <c r="N2809">
        <v>225</v>
      </c>
      <c r="P2809">
        <v>225</v>
      </c>
      <c r="Q2809">
        <v>13</v>
      </c>
      <c r="R2809">
        <v>4</v>
      </c>
      <c r="S2809" t="s">
        <v>17</v>
      </c>
      <c r="V2809">
        <v>12</v>
      </c>
      <c r="W2809">
        <v>0</v>
      </c>
    </row>
    <row r="2810" spans="2:23" hidden="1">
      <c r="B2810" s="2" t="e">
        <f>IF(C6144="id",0,IF(C6144=C6145,B2809,IF(B2809=0,1,0)))</f>
        <v>#REF!</v>
      </c>
      <c r="F2810">
        <v>1062</v>
      </c>
      <c r="G2810">
        <v>1</v>
      </c>
      <c r="H2810">
        <v>13</v>
      </c>
      <c r="I2810">
        <v>4</v>
      </c>
      <c r="J2810">
        <v>235</v>
      </c>
      <c r="K2810">
        <v>10</v>
      </c>
      <c r="L2810">
        <v>9</v>
      </c>
      <c r="M2810">
        <v>55</v>
      </c>
      <c r="N2810">
        <v>225</v>
      </c>
      <c r="P2810">
        <v>229</v>
      </c>
      <c r="Q2810">
        <v>14</v>
      </c>
      <c r="R2810">
        <v>7</v>
      </c>
      <c r="S2810" t="s">
        <v>15</v>
      </c>
      <c r="U2810">
        <v>10</v>
      </c>
      <c r="V2810">
        <v>6</v>
      </c>
      <c r="W2810">
        <v>0</v>
      </c>
    </row>
    <row r="2811" spans="2:23" hidden="1">
      <c r="B2811" s="2" t="e">
        <f>IF(C6145="id",0,IF(C6145=C6146,B2810,IF(B2810=0,1,0)))</f>
        <v>#REF!</v>
      </c>
      <c r="F2811">
        <v>259</v>
      </c>
      <c r="G2811">
        <v>1</v>
      </c>
      <c r="H2811">
        <v>13</v>
      </c>
      <c r="I2811">
        <v>4</v>
      </c>
      <c r="J2811">
        <v>238</v>
      </c>
      <c r="K2811">
        <v>26</v>
      </c>
      <c r="L2811">
        <v>4</v>
      </c>
      <c r="M2811">
        <v>55</v>
      </c>
      <c r="N2811">
        <v>225</v>
      </c>
      <c r="P2811">
        <v>231</v>
      </c>
      <c r="Q2811">
        <v>19</v>
      </c>
      <c r="R2811">
        <v>4</v>
      </c>
      <c r="S2811" t="s">
        <v>15</v>
      </c>
      <c r="U2811">
        <v>13</v>
      </c>
      <c r="V2811">
        <v>7</v>
      </c>
      <c r="W2811">
        <v>0</v>
      </c>
    </row>
    <row r="2812" spans="2:23" hidden="1">
      <c r="B2812" s="2" t="e">
        <f>IF(C6146="id",0,IF(C6146=C6147,B2811,IF(B2811=0,1,0)))</f>
        <v>#REF!</v>
      </c>
      <c r="F2812">
        <v>153</v>
      </c>
      <c r="G2812">
        <v>1</v>
      </c>
      <c r="H2812">
        <v>13</v>
      </c>
      <c r="I2812">
        <v>4</v>
      </c>
      <c r="J2812">
        <v>241</v>
      </c>
      <c r="K2812">
        <v>6</v>
      </c>
      <c r="L2812">
        <v>13</v>
      </c>
      <c r="M2812">
        <v>55</v>
      </c>
      <c r="N2812">
        <v>225</v>
      </c>
      <c r="P2812">
        <v>234</v>
      </c>
      <c r="Q2812">
        <v>10</v>
      </c>
      <c r="R2812">
        <v>10</v>
      </c>
      <c r="S2812" t="s">
        <v>15</v>
      </c>
      <c r="U2812">
        <v>16</v>
      </c>
      <c r="V2812">
        <v>7</v>
      </c>
      <c r="W2812">
        <v>0</v>
      </c>
    </row>
    <row r="2813" spans="2:23" hidden="1">
      <c r="B2813" s="2" t="e">
        <f>IF(C6147="id",0,IF(C6147=C6148,B2812,IF(B2812=0,1,0)))</f>
        <v>#REF!</v>
      </c>
      <c r="F2813">
        <v>438</v>
      </c>
      <c r="G2813">
        <v>1</v>
      </c>
      <c r="H2813">
        <v>13</v>
      </c>
      <c r="I2813">
        <v>4</v>
      </c>
      <c r="J2813">
        <v>244</v>
      </c>
      <c r="K2813">
        <v>25</v>
      </c>
      <c r="L2813">
        <v>-3</v>
      </c>
      <c r="M2813">
        <v>55</v>
      </c>
      <c r="N2813">
        <v>225</v>
      </c>
      <c r="P2813">
        <v>231</v>
      </c>
      <c r="Q2813">
        <v>18</v>
      </c>
      <c r="R2813">
        <v>3</v>
      </c>
      <c r="S2813" t="s">
        <v>15</v>
      </c>
      <c r="U2813">
        <v>19</v>
      </c>
      <c r="V2813">
        <v>13</v>
      </c>
      <c r="W2813">
        <v>0</v>
      </c>
    </row>
    <row r="2814" spans="2:23" hidden="1">
      <c r="B2814" s="2" t="e">
        <f>IF(C6148="id",0,IF(C6148=C6149,B2813,IF(B2813=0,1,0)))</f>
        <v>#REF!</v>
      </c>
      <c r="F2814">
        <v>1233</v>
      </c>
      <c r="G2814">
        <v>1</v>
      </c>
      <c r="H2814">
        <v>13</v>
      </c>
      <c r="I2814">
        <v>4</v>
      </c>
      <c r="J2814">
        <v>244</v>
      </c>
      <c r="K2814">
        <v>14</v>
      </c>
      <c r="L2814">
        <v>8</v>
      </c>
      <c r="M2814">
        <v>55</v>
      </c>
      <c r="N2814">
        <v>225</v>
      </c>
      <c r="P2814">
        <v>237</v>
      </c>
      <c r="Q2814">
        <v>20</v>
      </c>
      <c r="R2814">
        <v>9</v>
      </c>
      <c r="S2814" t="s">
        <v>15</v>
      </c>
      <c r="U2814">
        <v>19</v>
      </c>
      <c r="V2814">
        <v>7</v>
      </c>
      <c r="W2814">
        <v>0</v>
      </c>
    </row>
    <row r="2815" spans="2:23" hidden="1">
      <c r="B2815" s="2" t="e">
        <f>IF(C6149="id",0,IF(C6149=C6150,B2814,IF(B2814=0,1,0)))</f>
        <v>#REF!</v>
      </c>
      <c r="F2815">
        <v>790</v>
      </c>
      <c r="G2815">
        <v>1</v>
      </c>
      <c r="H2815">
        <v>13</v>
      </c>
      <c r="I2815">
        <v>4</v>
      </c>
      <c r="J2815">
        <v>245</v>
      </c>
      <c r="K2815">
        <v>15</v>
      </c>
      <c r="L2815">
        <v>-2</v>
      </c>
      <c r="M2815">
        <v>55</v>
      </c>
      <c r="N2815">
        <v>225</v>
      </c>
      <c r="P2815">
        <v>233</v>
      </c>
      <c r="Q2815">
        <v>20</v>
      </c>
      <c r="R2815">
        <v>5</v>
      </c>
      <c r="S2815" t="s">
        <v>15</v>
      </c>
      <c r="U2815">
        <v>20</v>
      </c>
      <c r="V2815">
        <v>12</v>
      </c>
      <c r="W2815">
        <v>0</v>
      </c>
    </row>
    <row r="2816" spans="2:23" hidden="1">
      <c r="B2816" s="2" t="e">
        <f>IF(C6150="id",0,IF(C6150=C6151,B2815,IF(B2815=0,1,0)))</f>
        <v>#REF!</v>
      </c>
      <c r="F2816" t="s">
        <v>18</v>
      </c>
      <c r="G2816">
        <v>0</v>
      </c>
      <c r="H2816">
        <v>13</v>
      </c>
      <c r="I2816">
        <v>4</v>
      </c>
      <c r="J2816">
        <v>228</v>
      </c>
      <c r="K2816">
        <v>12</v>
      </c>
      <c r="L2816">
        <v>5</v>
      </c>
      <c r="M2816">
        <v>55</v>
      </c>
      <c r="N2816">
        <v>226</v>
      </c>
      <c r="P2816">
        <v>226</v>
      </c>
      <c r="Q2816">
        <v>13</v>
      </c>
      <c r="R2816">
        <v>4</v>
      </c>
      <c r="S2816" t="s">
        <v>17</v>
      </c>
      <c r="V2816">
        <v>2</v>
      </c>
      <c r="W2816">
        <v>0</v>
      </c>
    </row>
    <row r="2817" spans="2:23" hidden="1">
      <c r="B2817" s="2" t="e">
        <f>IF(C6151="id",0,IF(C6151=C6152,B2816,IF(B2816=0,1,0)))</f>
        <v>#REF!</v>
      </c>
      <c r="F2817" t="s">
        <v>18</v>
      </c>
      <c r="G2817">
        <v>0</v>
      </c>
      <c r="H2817">
        <v>13</v>
      </c>
      <c r="I2817">
        <v>4</v>
      </c>
      <c r="J2817">
        <v>232</v>
      </c>
      <c r="K2817">
        <v>19</v>
      </c>
      <c r="L2817">
        <v>4</v>
      </c>
      <c r="M2817">
        <v>55</v>
      </c>
      <c r="N2817">
        <v>226</v>
      </c>
      <c r="P2817">
        <v>226</v>
      </c>
      <c r="Q2817">
        <v>13</v>
      </c>
      <c r="R2817">
        <v>4</v>
      </c>
      <c r="S2817" t="s">
        <v>17</v>
      </c>
      <c r="V2817">
        <v>6</v>
      </c>
      <c r="W2817">
        <v>0</v>
      </c>
    </row>
    <row r="2818" spans="2:23" hidden="1">
      <c r="B2818" s="2" t="e">
        <f>IF(C6152="id",0,IF(C6152=C6153,B2817,IF(B2817=0,1,0)))</f>
        <v>#REF!</v>
      </c>
      <c r="F2818" t="s">
        <v>18</v>
      </c>
      <c r="G2818">
        <v>0</v>
      </c>
      <c r="H2818">
        <v>13</v>
      </c>
      <c r="I2818">
        <v>4</v>
      </c>
      <c r="J2818">
        <v>237</v>
      </c>
      <c r="K2818">
        <v>3</v>
      </c>
      <c r="L2818">
        <v>5</v>
      </c>
      <c r="M2818">
        <v>55</v>
      </c>
      <c r="N2818">
        <v>226</v>
      </c>
      <c r="P2818">
        <v>226</v>
      </c>
      <c r="Q2818">
        <v>13</v>
      </c>
      <c r="R2818">
        <v>4</v>
      </c>
      <c r="S2818" t="s">
        <v>17</v>
      </c>
      <c r="V2818">
        <v>11</v>
      </c>
      <c r="W2818">
        <v>0</v>
      </c>
    </row>
    <row r="2819" spans="2:23" hidden="1">
      <c r="B2819" s="2" t="e">
        <f>IF(C6153="id",0,IF(C6153=C6154,B2818,IF(B2818=0,1,0)))</f>
        <v>#REF!</v>
      </c>
      <c r="F2819">
        <v>458</v>
      </c>
      <c r="G2819">
        <v>1</v>
      </c>
      <c r="H2819">
        <v>13</v>
      </c>
      <c r="I2819">
        <v>4</v>
      </c>
      <c r="J2819">
        <v>234</v>
      </c>
      <c r="K2819">
        <v>15</v>
      </c>
      <c r="L2819">
        <v>8</v>
      </c>
      <c r="M2819">
        <v>55</v>
      </c>
      <c r="N2819">
        <v>226</v>
      </c>
      <c r="P2819">
        <v>228</v>
      </c>
      <c r="Q2819">
        <v>12</v>
      </c>
      <c r="R2819">
        <v>5</v>
      </c>
      <c r="S2819" t="s">
        <v>15</v>
      </c>
      <c r="U2819">
        <v>8</v>
      </c>
      <c r="V2819">
        <v>6</v>
      </c>
      <c r="W2819">
        <v>0</v>
      </c>
    </row>
    <row r="2820" spans="2:23" hidden="1">
      <c r="B2820" s="2" t="e">
        <f>IF(C6154="id",0,IF(C6154=C6155,B2819,IF(B2819=0,1,0)))</f>
        <v>#REF!</v>
      </c>
      <c r="F2820">
        <v>342</v>
      </c>
      <c r="G2820">
        <v>1</v>
      </c>
      <c r="H2820">
        <v>13</v>
      </c>
      <c r="I2820">
        <v>4</v>
      </c>
      <c r="J2820">
        <v>243</v>
      </c>
      <c r="K2820">
        <v>4</v>
      </c>
      <c r="L2820">
        <v>0</v>
      </c>
      <c r="M2820">
        <v>55</v>
      </c>
      <c r="N2820">
        <v>226</v>
      </c>
      <c r="P2820">
        <v>237</v>
      </c>
      <c r="Q2820">
        <v>3</v>
      </c>
      <c r="R2820">
        <v>5</v>
      </c>
      <c r="S2820" t="s">
        <v>15</v>
      </c>
      <c r="U2820">
        <v>17</v>
      </c>
      <c r="V2820">
        <v>6</v>
      </c>
      <c r="W2820">
        <v>0</v>
      </c>
    </row>
    <row r="2821" spans="2:23" hidden="1">
      <c r="B2821" s="2" t="e">
        <f>IF(C6155="id",0,IF(C6155=C6156,B2820,IF(B2820=0,1,0)))</f>
        <v>#REF!</v>
      </c>
      <c r="F2821">
        <v>256</v>
      </c>
      <c r="G2821">
        <v>1</v>
      </c>
      <c r="H2821">
        <v>13</v>
      </c>
      <c r="I2821">
        <v>4</v>
      </c>
      <c r="J2821">
        <v>243</v>
      </c>
      <c r="K2821">
        <v>27</v>
      </c>
      <c r="L2821">
        <v>7</v>
      </c>
      <c r="M2821">
        <v>55</v>
      </c>
      <c r="N2821">
        <v>226</v>
      </c>
      <c r="P2821">
        <v>232</v>
      </c>
      <c r="Q2821">
        <v>19</v>
      </c>
      <c r="R2821">
        <v>4</v>
      </c>
      <c r="S2821" t="s">
        <v>15</v>
      </c>
      <c r="U2821">
        <v>17</v>
      </c>
      <c r="V2821">
        <v>11</v>
      </c>
      <c r="W2821">
        <v>0</v>
      </c>
    </row>
    <row r="2822" spans="2:23" hidden="1">
      <c r="B2822" s="2" t="e">
        <f>IF(C6156="id",0,IF(C6156=C6157,B2821,IF(B2821=0,1,0)))</f>
        <v>#REF!</v>
      </c>
      <c r="F2822">
        <v>330</v>
      </c>
      <c r="G2822">
        <v>1</v>
      </c>
      <c r="H2822">
        <v>13</v>
      </c>
      <c r="I2822">
        <v>4</v>
      </c>
      <c r="J2822">
        <v>245</v>
      </c>
      <c r="K2822">
        <v>1</v>
      </c>
      <c r="L2822">
        <v>-1</v>
      </c>
      <c r="M2822">
        <v>55</v>
      </c>
      <c r="N2822">
        <v>226</v>
      </c>
      <c r="P2822">
        <v>237</v>
      </c>
      <c r="Q2822">
        <v>3</v>
      </c>
      <c r="R2822">
        <v>5</v>
      </c>
      <c r="S2822" t="s">
        <v>15</v>
      </c>
      <c r="U2822">
        <v>19</v>
      </c>
      <c r="V2822">
        <v>8</v>
      </c>
      <c r="W2822">
        <v>0</v>
      </c>
    </row>
    <row r="2823" spans="2:23" hidden="1">
      <c r="B2823" s="2" t="e">
        <f>IF(C6157="id",0,IF(C6157=C6158,B2822,IF(B2822=0,1,0)))</f>
        <v>#REF!</v>
      </c>
      <c r="F2823" t="s">
        <v>18</v>
      </c>
      <c r="G2823">
        <v>0</v>
      </c>
      <c r="H2823">
        <v>13</v>
      </c>
      <c r="I2823">
        <v>4</v>
      </c>
      <c r="J2823">
        <v>234</v>
      </c>
      <c r="K2823">
        <v>16</v>
      </c>
      <c r="L2823">
        <v>6</v>
      </c>
      <c r="M2823">
        <v>55</v>
      </c>
      <c r="N2823">
        <v>229</v>
      </c>
      <c r="P2823">
        <v>229</v>
      </c>
      <c r="Q2823">
        <v>13</v>
      </c>
      <c r="R2823">
        <v>4</v>
      </c>
      <c r="S2823" t="s">
        <v>17</v>
      </c>
      <c r="V2823">
        <v>5</v>
      </c>
      <c r="W2823">
        <v>0</v>
      </c>
    </row>
    <row r="2824" spans="2:23" hidden="1">
      <c r="B2824" s="2" t="e">
        <f>IF(C6158="id",0,IF(C6158=C6159,B2823,IF(B2823=0,1,0)))</f>
        <v>#REF!</v>
      </c>
      <c r="F2824" t="s">
        <v>18</v>
      </c>
      <c r="G2824">
        <v>0</v>
      </c>
      <c r="H2824">
        <v>13</v>
      </c>
      <c r="I2824">
        <v>4</v>
      </c>
      <c r="J2824">
        <v>235</v>
      </c>
      <c r="K2824">
        <v>18</v>
      </c>
      <c r="L2824">
        <v>3</v>
      </c>
      <c r="M2824">
        <v>55</v>
      </c>
      <c r="N2824">
        <v>229</v>
      </c>
      <c r="P2824">
        <v>229</v>
      </c>
      <c r="Q2824">
        <v>13</v>
      </c>
      <c r="R2824">
        <v>4</v>
      </c>
      <c r="S2824" t="s">
        <v>17</v>
      </c>
      <c r="V2824">
        <v>6</v>
      </c>
      <c r="W2824">
        <v>0</v>
      </c>
    </row>
    <row r="2825" spans="2:23" hidden="1">
      <c r="B2825" s="2" t="e">
        <f>IF(C6159="id",0,IF(C6159=C6160,B2824,IF(B2824=0,1,0)))</f>
        <v>#REF!</v>
      </c>
      <c r="F2825">
        <v>134</v>
      </c>
      <c r="G2825">
        <v>1</v>
      </c>
      <c r="H2825">
        <v>13</v>
      </c>
      <c r="I2825">
        <v>4</v>
      </c>
      <c r="J2825">
        <v>238</v>
      </c>
      <c r="K2825">
        <v>14</v>
      </c>
      <c r="L2825">
        <v>8</v>
      </c>
      <c r="M2825">
        <v>55</v>
      </c>
      <c r="N2825">
        <v>229</v>
      </c>
      <c r="P2825">
        <v>234</v>
      </c>
      <c r="Q2825">
        <v>16</v>
      </c>
      <c r="R2825">
        <v>6</v>
      </c>
      <c r="S2825" t="s">
        <v>15</v>
      </c>
      <c r="U2825">
        <v>9</v>
      </c>
      <c r="V2825">
        <v>4</v>
      </c>
      <c r="W2825">
        <v>0</v>
      </c>
    </row>
    <row r="2826" spans="2:23" hidden="1">
      <c r="B2826" s="2" t="e">
        <f>IF(C6160="id",0,IF(C6160=C6161,B2825,IF(B2825=0,1,0)))</f>
        <v>#REF!</v>
      </c>
      <c r="F2826">
        <v>441</v>
      </c>
      <c r="G2826">
        <v>1</v>
      </c>
      <c r="H2826">
        <v>13</v>
      </c>
      <c r="I2826">
        <v>4</v>
      </c>
      <c r="J2826">
        <v>242</v>
      </c>
      <c r="K2826">
        <v>25</v>
      </c>
      <c r="L2826">
        <v>3</v>
      </c>
      <c r="M2826">
        <v>55</v>
      </c>
      <c r="N2826">
        <v>229</v>
      </c>
      <c r="P2826">
        <v>235</v>
      </c>
      <c r="Q2826">
        <v>18</v>
      </c>
      <c r="R2826">
        <v>3</v>
      </c>
      <c r="S2826" t="s">
        <v>15</v>
      </c>
      <c r="U2826">
        <v>13</v>
      </c>
      <c r="V2826">
        <v>7</v>
      </c>
      <c r="W2826">
        <v>0</v>
      </c>
    </row>
    <row r="2827" spans="2:23" hidden="1">
      <c r="B2827" s="2" t="e">
        <f>IF(C6161="id",0,IF(C6161=C6162,B2826,IF(B2826=0,1,0)))</f>
        <v>#REF!</v>
      </c>
      <c r="F2827" t="s">
        <v>18</v>
      </c>
      <c r="G2827">
        <v>0</v>
      </c>
      <c r="H2827">
        <v>13</v>
      </c>
      <c r="I2827">
        <v>4</v>
      </c>
      <c r="J2827">
        <v>235</v>
      </c>
      <c r="K2827">
        <v>9</v>
      </c>
      <c r="L2827">
        <v>3</v>
      </c>
      <c r="M2827">
        <v>55</v>
      </c>
      <c r="N2827">
        <v>230</v>
      </c>
      <c r="P2827">
        <v>230</v>
      </c>
      <c r="Q2827">
        <v>13</v>
      </c>
      <c r="R2827">
        <v>4</v>
      </c>
      <c r="S2827" t="s">
        <v>17</v>
      </c>
      <c r="V2827">
        <v>5</v>
      </c>
      <c r="W2827">
        <v>0</v>
      </c>
    </row>
    <row r="2828" spans="2:23" hidden="1">
      <c r="B2828" s="2" t="e">
        <f>IF(C6162="id",0,IF(C6162=C6163,B2827,IF(B2827=0,1,0)))</f>
        <v>#REF!</v>
      </c>
      <c r="F2828" t="s">
        <v>18</v>
      </c>
      <c r="G2828">
        <v>0</v>
      </c>
      <c r="H2828">
        <v>13</v>
      </c>
      <c r="I2828">
        <v>4</v>
      </c>
      <c r="J2828">
        <v>236</v>
      </c>
      <c r="K2828">
        <v>18</v>
      </c>
      <c r="L2828">
        <v>3</v>
      </c>
      <c r="M2828">
        <v>55</v>
      </c>
      <c r="N2828">
        <v>230</v>
      </c>
      <c r="P2828">
        <v>230</v>
      </c>
      <c r="Q2828">
        <v>13</v>
      </c>
      <c r="R2828">
        <v>4</v>
      </c>
      <c r="S2828" t="s">
        <v>17</v>
      </c>
      <c r="V2828">
        <v>6</v>
      </c>
      <c r="W2828">
        <v>0</v>
      </c>
    </row>
    <row r="2829" spans="2:23" hidden="1">
      <c r="B2829" s="2" t="e">
        <f>IF(C6163="id",0,IF(C6163=C6164,B2828,IF(B2828=0,1,0)))</f>
        <v>#REF!</v>
      </c>
      <c r="F2829" t="s">
        <v>18</v>
      </c>
      <c r="G2829">
        <v>0</v>
      </c>
      <c r="H2829">
        <v>13</v>
      </c>
      <c r="I2829">
        <v>4</v>
      </c>
      <c r="J2829">
        <v>236</v>
      </c>
      <c r="K2829">
        <v>8</v>
      </c>
      <c r="L2829">
        <v>5</v>
      </c>
      <c r="M2829">
        <v>55</v>
      </c>
      <c r="N2829">
        <v>230</v>
      </c>
      <c r="P2829">
        <v>230</v>
      </c>
      <c r="Q2829">
        <v>13</v>
      </c>
      <c r="R2829">
        <v>4</v>
      </c>
      <c r="S2829" t="s">
        <v>17</v>
      </c>
      <c r="V2829">
        <v>6</v>
      </c>
      <c r="W2829">
        <v>0</v>
      </c>
    </row>
    <row r="2830" spans="2:23" hidden="1">
      <c r="B2830" s="2" t="e">
        <f>IF(C6164="id",0,IF(C6164=C6165,B2829,IF(B2829=0,1,0)))</f>
        <v>#REF!</v>
      </c>
      <c r="F2830">
        <v>432</v>
      </c>
      <c r="G2830">
        <v>1</v>
      </c>
      <c r="H2830">
        <v>13</v>
      </c>
      <c r="I2830">
        <v>4</v>
      </c>
      <c r="J2830">
        <v>245</v>
      </c>
      <c r="K2830">
        <v>23</v>
      </c>
      <c r="L2830">
        <v>-1</v>
      </c>
      <c r="M2830">
        <v>55</v>
      </c>
      <c r="N2830">
        <v>230</v>
      </c>
      <c r="P2830">
        <v>236</v>
      </c>
      <c r="Q2830">
        <v>18</v>
      </c>
      <c r="R2830">
        <v>3</v>
      </c>
      <c r="S2830" t="s">
        <v>15</v>
      </c>
      <c r="U2830">
        <v>15</v>
      </c>
      <c r="V2830">
        <v>9</v>
      </c>
      <c r="W2830">
        <v>0</v>
      </c>
    </row>
    <row r="2831" spans="2:23" hidden="1">
      <c r="B2831" s="2" t="e">
        <f>IF(C6165="id",0,IF(C6165=C6166,B2830,IF(B2830=0,1,0)))</f>
        <v>#REF!</v>
      </c>
      <c r="F2831">
        <v>1741</v>
      </c>
      <c r="G2831">
        <v>1</v>
      </c>
      <c r="H2831">
        <v>13</v>
      </c>
      <c r="I2831">
        <v>4</v>
      </c>
      <c r="J2831">
        <v>245</v>
      </c>
      <c r="K2831">
        <v>15</v>
      </c>
      <c r="L2831">
        <v>7</v>
      </c>
      <c r="M2831">
        <v>55</v>
      </c>
      <c r="N2831">
        <v>230</v>
      </c>
      <c r="P2831">
        <v>235</v>
      </c>
      <c r="Q2831">
        <v>9</v>
      </c>
      <c r="R2831">
        <v>3</v>
      </c>
      <c r="S2831" t="s">
        <v>15</v>
      </c>
      <c r="U2831">
        <v>15</v>
      </c>
      <c r="V2831">
        <v>10</v>
      </c>
      <c r="W2831">
        <v>0</v>
      </c>
    </row>
    <row r="2832" spans="2:23" hidden="1">
      <c r="B2832" s="2" t="e">
        <f>IF(C6166="id",0,IF(C6166=C6167,B2831,IF(B2831=0,1,0)))</f>
        <v>#REF!</v>
      </c>
      <c r="F2832">
        <v>1155</v>
      </c>
      <c r="G2832">
        <v>1</v>
      </c>
      <c r="H2832">
        <v>13</v>
      </c>
      <c r="I2832">
        <v>4</v>
      </c>
      <c r="J2832">
        <v>245</v>
      </c>
      <c r="K2832">
        <v>15</v>
      </c>
      <c r="L2832">
        <v>7</v>
      </c>
      <c r="M2832">
        <v>55</v>
      </c>
      <c r="N2832">
        <v>230</v>
      </c>
      <c r="P2832">
        <v>236</v>
      </c>
      <c r="Q2832">
        <v>8</v>
      </c>
      <c r="R2832">
        <v>5</v>
      </c>
      <c r="S2832" t="s">
        <v>15</v>
      </c>
      <c r="U2832">
        <v>15</v>
      </c>
      <c r="V2832">
        <v>9</v>
      </c>
      <c r="W2832">
        <v>0</v>
      </c>
    </row>
    <row r="2833" spans="2:23" hidden="1">
      <c r="B2833" s="2" t="e">
        <f>IF(C6167="id",0,IF(C6167=C6168,B2832,IF(B2832=0,1,0)))</f>
        <v>#REF!</v>
      </c>
      <c r="F2833" t="s">
        <v>18</v>
      </c>
      <c r="G2833">
        <v>0</v>
      </c>
      <c r="H2833">
        <v>13</v>
      </c>
      <c r="I2833">
        <v>4</v>
      </c>
      <c r="J2833">
        <v>233</v>
      </c>
      <c r="K2833">
        <v>12</v>
      </c>
      <c r="L2833">
        <v>5</v>
      </c>
      <c r="M2833">
        <v>55</v>
      </c>
      <c r="N2833">
        <v>231</v>
      </c>
      <c r="P2833">
        <v>231</v>
      </c>
      <c r="Q2833">
        <v>13</v>
      </c>
      <c r="R2833">
        <v>4</v>
      </c>
      <c r="S2833" t="s">
        <v>17</v>
      </c>
      <c r="V2833">
        <v>2</v>
      </c>
      <c r="W2833">
        <v>0</v>
      </c>
    </row>
    <row r="2834" spans="2:23" hidden="1">
      <c r="B2834" s="2" t="e">
        <f>IF(C6168="id",0,IF(C6168=C6169,B2833,IF(B2833=0,1,0)))</f>
        <v>#REF!</v>
      </c>
      <c r="F2834">
        <v>467</v>
      </c>
      <c r="G2834">
        <v>1</v>
      </c>
      <c r="H2834">
        <v>13</v>
      </c>
      <c r="I2834">
        <v>4</v>
      </c>
      <c r="J2834">
        <v>245</v>
      </c>
      <c r="K2834">
        <v>17</v>
      </c>
      <c r="L2834">
        <v>-2</v>
      </c>
      <c r="M2834">
        <v>55</v>
      </c>
      <c r="N2834">
        <v>231</v>
      </c>
      <c r="P2834">
        <v>233</v>
      </c>
      <c r="Q2834">
        <v>12</v>
      </c>
      <c r="R2834">
        <v>5</v>
      </c>
      <c r="S2834" t="s">
        <v>15</v>
      </c>
      <c r="U2834">
        <v>14</v>
      </c>
      <c r="V2834">
        <v>12</v>
      </c>
      <c r="W2834">
        <v>0</v>
      </c>
    </row>
    <row r="2835" spans="2:23" hidden="1">
      <c r="B2835" s="2" t="e">
        <f>IF(C6169="id",0,IF(C6169=C6170,B2834,IF(B2834=0,1,0)))</f>
        <v>#REF!</v>
      </c>
      <c r="F2835" t="s">
        <v>18</v>
      </c>
      <c r="G2835">
        <v>0</v>
      </c>
      <c r="H2835">
        <v>13</v>
      </c>
      <c r="I2835">
        <v>4</v>
      </c>
      <c r="J2835">
        <v>236</v>
      </c>
      <c r="K2835">
        <v>14</v>
      </c>
      <c r="L2835">
        <v>7</v>
      </c>
      <c r="M2835">
        <v>55</v>
      </c>
      <c r="N2835">
        <v>232</v>
      </c>
      <c r="P2835">
        <v>232</v>
      </c>
      <c r="Q2835">
        <v>13</v>
      </c>
      <c r="R2835">
        <v>4</v>
      </c>
      <c r="S2835" t="s">
        <v>17</v>
      </c>
      <c r="V2835">
        <v>4</v>
      </c>
      <c r="W2835">
        <v>0</v>
      </c>
    </row>
    <row r="2836" spans="2:23" hidden="1">
      <c r="B2836" s="2" t="e">
        <f>IF(C6170="id",0,IF(C6170=C6171,B2835,IF(B2835=0,1,0)))</f>
        <v>#REF!</v>
      </c>
      <c r="F2836" t="s">
        <v>18</v>
      </c>
      <c r="G2836">
        <v>0</v>
      </c>
      <c r="H2836">
        <v>13</v>
      </c>
      <c r="I2836">
        <v>4</v>
      </c>
      <c r="J2836">
        <v>237</v>
      </c>
      <c r="K2836">
        <v>17</v>
      </c>
      <c r="L2836">
        <v>5</v>
      </c>
      <c r="M2836">
        <v>55</v>
      </c>
      <c r="N2836">
        <v>232</v>
      </c>
      <c r="P2836">
        <v>232</v>
      </c>
      <c r="Q2836">
        <v>13</v>
      </c>
      <c r="R2836">
        <v>4</v>
      </c>
      <c r="S2836" t="s">
        <v>17</v>
      </c>
      <c r="V2836">
        <v>5</v>
      </c>
      <c r="W2836">
        <v>0</v>
      </c>
    </row>
    <row r="2837" spans="2:23" hidden="1">
      <c r="B2837" s="2" t="e">
        <f>IF(C6171="id",0,IF(C6171=C6172,B2836,IF(B2836=0,1,0)))</f>
        <v>#REF!</v>
      </c>
      <c r="F2837" t="s">
        <v>18</v>
      </c>
      <c r="G2837">
        <v>0</v>
      </c>
      <c r="H2837">
        <v>13</v>
      </c>
      <c r="I2837">
        <v>4</v>
      </c>
      <c r="J2837">
        <v>241</v>
      </c>
      <c r="K2837">
        <v>20</v>
      </c>
      <c r="L2837">
        <v>2</v>
      </c>
      <c r="M2837">
        <v>55</v>
      </c>
      <c r="N2837">
        <v>232</v>
      </c>
      <c r="P2837">
        <v>232</v>
      </c>
      <c r="Q2837">
        <v>13</v>
      </c>
      <c r="R2837">
        <v>4</v>
      </c>
      <c r="S2837" t="s">
        <v>17</v>
      </c>
      <c r="V2837">
        <v>9</v>
      </c>
      <c r="W2837">
        <v>0</v>
      </c>
    </row>
    <row r="2838" spans="2:23" hidden="1">
      <c r="B2838" s="2" t="e">
        <f>IF(C6172="id",0,IF(C6172=C6173,B2837,IF(B2837=0,1,0)))</f>
        <v>#REF!</v>
      </c>
      <c r="F2838" t="s">
        <v>18</v>
      </c>
      <c r="G2838">
        <v>0</v>
      </c>
      <c r="H2838">
        <v>13</v>
      </c>
      <c r="I2838">
        <v>4</v>
      </c>
      <c r="J2838">
        <v>242</v>
      </c>
      <c r="K2838">
        <v>19</v>
      </c>
      <c r="L2838">
        <v>0</v>
      </c>
      <c r="M2838">
        <v>55</v>
      </c>
      <c r="N2838">
        <v>232</v>
      </c>
      <c r="P2838">
        <v>232</v>
      </c>
      <c r="Q2838">
        <v>13</v>
      </c>
      <c r="R2838">
        <v>4</v>
      </c>
      <c r="S2838" t="s">
        <v>17</v>
      </c>
      <c r="V2838">
        <v>10</v>
      </c>
      <c r="W2838">
        <v>0</v>
      </c>
    </row>
    <row r="2839" spans="2:23" hidden="1">
      <c r="B2839" s="2" t="e">
        <f>IF(C6173="id",0,IF(C6173=C6174,B2838,IF(B2838=0,1,0)))</f>
        <v>#REF!</v>
      </c>
      <c r="F2839">
        <v>1023</v>
      </c>
      <c r="G2839">
        <v>1</v>
      </c>
      <c r="H2839">
        <v>13</v>
      </c>
      <c r="I2839">
        <v>4</v>
      </c>
      <c r="J2839">
        <v>239</v>
      </c>
      <c r="K2839">
        <v>18</v>
      </c>
      <c r="L2839">
        <v>6</v>
      </c>
      <c r="M2839">
        <v>55</v>
      </c>
      <c r="N2839">
        <v>232</v>
      </c>
      <c r="P2839">
        <v>237</v>
      </c>
      <c r="Q2839">
        <v>17</v>
      </c>
      <c r="R2839">
        <v>5</v>
      </c>
      <c r="S2839" t="s">
        <v>15</v>
      </c>
      <c r="U2839">
        <v>7</v>
      </c>
      <c r="V2839">
        <v>2</v>
      </c>
      <c r="W2839">
        <v>0</v>
      </c>
    </row>
    <row r="2840" spans="2:23" hidden="1">
      <c r="B2840" s="2" t="e">
        <f>IF(C6174="id",0,IF(C6174=C6175,B2839,IF(B2839=0,1,0)))</f>
        <v>#REF!</v>
      </c>
      <c r="F2840">
        <v>1057</v>
      </c>
      <c r="G2840">
        <v>1</v>
      </c>
      <c r="H2840">
        <v>13</v>
      </c>
      <c r="I2840">
        <v>4</v>
      </c>
      <c r="J2840">
        <v>243</v>
      </c>
      <c r="K2840">
        <v>11</v>
      </c>
      <c r="L2840">
        <v>11</v>
      </c>
      <c r="M2840">
        <v>55</v>
      </c>
      <c r="N2840">
        <v>232</v>
      </c>
      <c r="P2840">
        <v>236</v>
      </c>
      <c r="Q2840">
        <v>14</v>
      </c>
      <c r="R2840">
        <v>7</v>
      </c>
      <c r="S2840" t="s">
        <v>15</v>
      </c>
      <c r="U2840">
        <v>11</v>
      </c>
      <c r="V2840">
        <v>7</v>
      </c>
      <c r="W2840">
        <v>0</v>
      </c>
    </row>
    <row r="2841" spans="2:23" hidden="1">
      <c r="B2841" s="2" t="e">
        <f>IF(C6175="id",0,IF(C6175=C6176,B2840,IF(B2840=0,1,0)))</f>
        <v>#REF!</v>
      </c>
      <c r="F2841">
        <v>1282</v>
      </c>
      <c r="G2841">
        <v>1</v>
      </c>
      <c r="H2841">
        <v>13</v>
      </c>
      <c r="I2841">
        <v>4</v>
      </c>
      <c r="J2841">
        <v>250</v>
      </c>
      <c r="K2841">
        <v>26</v>
      </c>
      <c r="L2841">
        <v>5</v>
      </c>
      <c r="M2841">
        <v>55</v>
      </c>
      <c r="N2841">
        <v>232</v>
      </c>
      <c r="P2841">
        <v>241</v>
      </c>
      <c r="Q2841">
        <v>20</v>
      </c>
      <c r="R2841">
        <v>2</v>
      </c>
      <c r="S2841" t="s">
        <v>15</v>
      </c>
      <c r="U2841">
        <v>18</v>
      </c>
      <c r="V2841">
        <v>9</v>
      </c>
      <c r="W2841">
        <v>0</v>
      </c>
    </row>
    <row r="2842" spans="2:23" hidden="1">
      <c r="B2842" s="2" t="e">
        <f>IF(C6176="id",0,IF(C6176=C6177,B2841,IF(B2841=0,1,0)))</f>
        <v>#REF!</v>
      </c>
      <c r="F2842">
        <v>689</v>
      </c>
      <c r="G2842">
        <v>1</v>
      </c>
      <c r="H2842">
        <v>13</v>
      </c>
      <c r="I2842">
        <v>4</v>
      </c>
      <c r="J2842">
        <v>250</v>
      </c>
      <c r="K2842">
        <v>22</v>
      </c>
      <c r="L2842">
        <v>5</v>
      </c>
      <c r="M2842">
        <v>55</v>
      </c>
      <c r="N2842">
        <v>232</v>
      </c>
      <c r="P2842">
        <v>242</v>
      </c>
      <c r="Q2842">
        <v>19</v>
      </c>
      <c r="R2842">
        <v>0</v>
      </c>
      <c r="S2842" t="s">
        <v>15</v>
      </c>
      <c r="U2842">
        <v>18</v>
      </c>
      <c r="V2842">
        <v>8</v>
      </c>
      <c r="W2842">
        <v>0</v>
      </c>
    </row>
    <row r="2843" spans="2:23" hidden="1">
      <c r="B2843" s="2" t="e">
        <f>IF(C6177="id",0,IF(C6177=C6178,B2842,IF(B2842=0,1,0)))</f>
        <v>#REF!</v>
      </c>
      <c r="F2843" t="s">
        <v>18</v>
      </c>
      <c r="G2843">
        <v>0</v>
      </c>
      <c r="H2843">
        <v>13</v>
      </c>
      <c r="I2843">
        <v>4</v>
      </c>
      <c r="J2843">
        <v>239</v>
      </c>
      <c r="K2843">
        <v>11</v>
      </c>
      <c r="L2843">
        <v>8</v>
      </c>
      <c r="M2843">
        <v>55</v>
      </c>
      <c r="N2843">
        <v>233</v>
      </c>
      <c r="P2843">
        <v>233</v>
      </c>
      <c r="Q2843">
        <v>13</v>
      </c>
      <c r="R2843">
        <v>4</v>
      </c>
      <c r="S2843" t="s">
        <v>17</v>
      </c>
      <c r="V2843">
        <v>6</v>
      </c>
      <c r="W2843">
        <v>0</v>
      </c>
    </row>
    <row r="2844" spans="2:23" hidden="1">
      <c r="B2844" s="2" t="e">
        <f>IF(C6178="id",0,IF(C6178=C6179,B2843,IF(B2843=0,1,0)))</f>
        <v>#REF!</v>
      </c>
      <c r="F2844">
        <v>1011</v>
      </c>
      <c r="G2844">
        <v>1</v>
      </c>
      <c r="H2844">
        <v>13</v>
      </c>
      <c r="I2844">
        <v>4</v>
      </c>
      <c r="J2844">
        <v>252</v>
      </c>
      <c r="K2844">
        <v>5</v>
      </c>
      <c r="L2844">
        <v>15</v>
      </c>
      <c r="M2844">
        <v>55</v>
      </c>
      <c r="N2844">
        <v>233</v>
      </c>
      <c r="P2844">
        <v>239</v>
      </c>
      <c r="Q2844">
        <v>11</v>
      </c>
      <c r="R2844">
        <v>8</v>
      </c>
      <c r="S2844" t="s">
        <v>15</v>
      </c>
      <c r="U2844">
        <v>19</v>
      </c>
      <c r="V2844">
        <v>13</v>
      </c>
      <c r="W2844">
        <v>0</v>
      </c>
    </row>
    <row r="2845" spans="2:23" hidden="1">
      <c r="B2845" s="2" t="e">
        <f>IF(C6179="id",0,IF(C6179=C6180,B2844,IF(B2844=0,1,0)))</f>
        <v>#REF!</v>
      </c>
      <c r="F2845" t="s">
        <v>18</v>
      </c>
      <c r="G2845">
        <v>0</v>
      </c>
      <c r="H2845">
        <v>13</v>
      </c>
      <c r="I2845">
        <v>4</v>
      </c>
      <c r="J2845">
        <v>246</v>
      </c>
      <c r="K2845">
        <v>20</v>
      </c>
      <c r="L2845">
        <v>9</v>
      </c>
      <c r="M2845">
        <v>55</v>
      </c>
      <c r="N2845">
        <v>234</v>
      </c>
      <c r="P2845">
        <v>234</v>
      </c>
      <c r="Q2845">
        <v>13</v>
      </c>
      <c r="R2845">
        <v>4</v>
      </c>
      <c r="S2845" t="s">
        <v>17</v>
      </c>
      <c r="V2845">
        <v>12</v>
      </c>
      <c r="W2845">
        <v>0</v>
      </c>
    </row>
    <row r="2846" spans="2:23" hidden="1">
      <c r="B2846" s="2" t="e">
        <f>IF(C6180="id",0,IF(C6180=C6181,B2845,IF(B2845=0,1,0)))</f>
        <v>#REF!</v>
      </c>
      <c r="F2846">
        <v>1239</v>
      </c>
      <c r="G2846">
        <v>1</v>
      </c>
      <c r="H2846">
        <v>13</v>
      </c>
      <c r="I2846">
        <v>4</v>
      </c>
      <c r="J2846">
        <v>259</v>
      </c>
      <c r="K2846">
        <v>26</v>
      </c>
      <c r="L2846">
        <v>2</v>
      </c>
      <c r="M2846">
        <v>55</v>
      </c>
      <c r="N2846">
        <v>234</v>
      </c>
      <c r="P2846">
        <v>246</v>
      </c>
      <c r="Q2846">
        <v>20</v>
      </c>
      <c r="R2846">
        <v>9</v>
      </c>
      <c r="S2846" t="s">
        <v>15</v>
      </c>
      <c r="U2846">
        <v>25</v>
      </c>
      <c r="V2846">
        <v>13</v>
      </c>
      <c r="W2846">
        <v>0</v>
      </c>
    </row>
    <row r="2847" spans="2:23" hidden="1">
      <c r="B2847" s="2" t="e">
        <f>IF(C6181="id",0,IF(C6181=C6182,B2846,IF(B2846=0,1,0)))</f>
        <v>#REF!</v>
      </c>
      <c r="F2847" t="s">
        <v>18</v>
      </c>
      <c r="G2847">
        <v>0</v>
      </c>
      <c r="H2847">
        <v>13</v>
      </c>
      <c r="I2847">
        <v>4</v>
      </c>
      <c r="J2847">
        <v>247</v>
      </c>
      <c r="K2847">
        <v>20</v>
      </c>
      <c r="L2847">
        <v>9</v>
      </c>
      <c r="M2847">
        <v>55</v>
      </c>
      <c r="N2847">
        <v>235</v>
      </c>
      <c r="P2847">
        <v>235</v>
      </c>
      <c r="Q2847">
        <v>13</v>
      </c>
      <c r="R2847">
        <v>4</v>
      </c>
      <c r="S2847" t="s">
        <v>17</v>
      </c>
      <c r="V2847">
        <v>12</v>
      </c>
      <c r="W2847">
        <v>0</v>
      </c>
    </row>
    <row r="2848" spans="2:23" hidden="1">
      <c r="B2848" s="2" t="e">
        <f>IF(C6182="id",0,IF(C6182=C6183,B2847,IF(B2847=0,1,0)))</f>
        <v>#REF!</v>
      </c>
      <c r="F2848">
        <v>1248</v>
      </c>
      <c r="G2848">
        <v>1</v>
      </c>
      <c r="H2848">
        <v>13</v>
      </c>
      <c r="I2848">
        <v>4</v>
      </c>
      <c r="J2848">
        <v>257</v>
      </c>
      <c r="K2848">
        <v>16</v>
      </c>
      <c r="L2848">
        <v>15</v>
      </c>
      <c r="M2848">
        <v>55</v>
      </c>
      <c r="N2848">
        <v>235</v>
      </c>
      <c r="P2848">
        <v>247</v>
      </c>
      <c r="Q2848">
        <v>20</v>
      </c>
      <c r="R2848">
        <v>9</v>
      </c>
      <c r="S2848" t="s">
        <v>15</v>
      </c>
      <c r="U2848">
        <v>22</v>
      </c>
      <c r="V2848">
        <v>10</v>
      </c>
      <c r="W2848">
        <v>0</v>
      </c>
    </row>
    <row r="2849" spans="2:23" hidden="1">
      <c r="B2849" s="2" t="e">
        <f>IF(C6183="id",0,IF(C6183=C6184,B2848,IF(B2848=0,1,0)))</f>
        <v>#REF!</v>
      </c>
      <c r="F2849" t="s">
        <v>18</v>
      </c>
      <c r="G2849">
        <v>0</v>
      </c>
      <c r="H2849">
        <v>13</v>
      </c>
      <c r="I2849">
        <v>4</v>
      </c>
      <c r="J2849">
        <v>243</v>
      </c>
      <c r="K2849">
        <v>11</v>
      </c>
      <c r="L2849">
        <v>8</v>
      </c>
      <c r="M2849">
        <v>55</v>
      </c>
      <c r="N2849">
        <v>237</v>
      </c>
      <c r="P2849">
        <v>237</v>
      </c>
      <c r="Q2849">
        <v>13</v>
      </c>
      <c r="R2849">
        <v>4</v>
      </c>
      <c r="S2849" t="s">
        <v>17</v>
      </c>
      <c r="V2849">
        <v>6</v>
      </c>
      <c r="W2849">
        <v>0</v>
      </c>
    </row>
    <row r="2850" spans="2:23" hidden="1">
      <c r="B2850" s="2" t="e">
        <f>IF(C6184="id",0,IF(C6184=C6185,B2849,IF(B2849=0,1,0)))</f>
        <v>#REF!</v>
      </c>
      <c r="F2850">
        <v>1001</v>
      </c>
      <c r="G2850">
        <v>1</v>
      </c>
      <c r="H2850">
        <v>13</v>
      </c>
      <c r="I2850">
        <v>4</v>
      </c>
      <c r="J2850">
        <v>249</v>
      </c>
      <c r="K2850">
        <v>13</v>
      </c>
      <c r="L2850">
        <v>12</v>
      </c>
      <c r="M2850">
        <v>55</v>
      </c>
      <c r="N2850">
        <v>237</v>
      </c>
      <c r="P2850">
        <v>243</v>
      </c>
      <c r="Q2850">
        <v>11</v>
      </c>
      <c r="R2850">
        <v>8</v>
      </c>
      <c r="S2850" t="s">
        <v>15</v>
      </c>
      <c r="U2850">
        <v>12</v>
      </c>
      <c r="V2850">
        <v>6</v>
      </c>
      <c r="W2850">
        <v>0</v>
      </c>
    </row>
    <row r="2851" spans="2:23" hidden="1">
      <c r="B2851" s="2" t="e">
        <f>IF(C6185="id",0,IF(C6185=C6186,B2850,IF(B2850=0,1,0)))</f>
        <v>#REF!</v>
      </c>
      <c r="F2851" t="s">
        <v>18</v>
      </c>
      <c r="G2851">
        <v>0</v>
      </c>
      <c r="H2851">
        <v>13</v>
      </c>
      <c r="I2851">
        <v>4</v>
      </c>
      <c r="J2851">
        <v>240</v>
      </c>
      <c r="K2851">
        <v>12</v>
      </c>
      <c r="L2851">
        <v>5</v>
      </c>
      <c r="M2851">
        <v>55</v>
      </c>
      <c r="N2851">
        <v>238</v>
      </c>
      <c r="P2851">
        <v>238</v>
      </c>
      <c r="Q2851">
        <v>13</v>
      </c>
      <c r="R2851">
        <v>4</v>
      </c>
      <c r="S2851" t="s">
        <v>17</v>
      </c>
      <c r="V2851">
        <v>2</v>
      </c>
      <c r="W2851">
        <v>0</v>
      </c>
    </row>
    <row r="2852" spans="2:23" hidden="1">
      <c r="B2852" s="2" t="e">
        <f>IF(C6186="id",0,IF(C6186=C6187,B2851,IF(B2851=0,1,0)))</f>
        <v>#REF!</v>
      </c>
      <c r="F2852" t="s">
        <v>18</v>
      </c>
      <c r="G2852">
        <v>0</v>
      </c>
      <c r="H2852">
        <v>13</v>
      </c>
      <c r="I2852">
        <v>4</v>
      </c>
      <c r="J2852">
        <v>247</v>
      </c>
      <c r="K2852">
        <v>4</v>
      </c>
      <c r="L2852">
        <v>4</v>
      </c>
      <c r="M2852">
        <v>55</v>
      </c>
      <c r="N2852">
        <v>238</v>
      </c>
      <c r="P2852">
        <v>238</v>
      </c>
      <c r="Q2852">
        <v>13</v>
      </c>
      <c r="R2852">
        <v>4</v>
      </c>
      <c r="S2852" t="s">
        <v>17</v>
      </c>
      <c r="V2852">
        <v>9</v>
      </c>
      <c r="W2852">
        <v>0</v>
      </c>
    </row>
    <row r="2853" spans="2:23" hidden="1">
      <c r="B2853" s="2" t="e">
        <f>IF(C6187="id",0,IF(C6187=C6188,B2852,IF(B2852=0,1,0)))</f>
        <v>#REF!</v>
      </c>
      <c r="F2853">
        <v>465</v>
      </c>
      <c r="G2853">
        <v>1</v>
      </c>
      <c r="H2853">
        <v>13</v>
      </c>
      <c r="I2853">
        <v>4</v>
      </c>
      <c r="J2853">
        <v>248</v>
      </c>
      <c r="K2853">
        <v>6</v>
      </c>
      <c r="L2853">
        <v>3</v>
      </c>
      <c r="M2853">
        <v>55</v>
      </c>
      <c r="N2853">
        <v>238</v>
      </c>
      <c r="P2853">
        <v>240</v>
      </c>
      <c r="Q2853">
        <v>12</v>
      </c>
      <c r="R2853">
        <v>5</v>
      </c>
      <c r="S2853" t="s">
        <v>15</v>
      </c>
      <c r="U2853">
        <v>10</v>
      </c>
      <c r="V2853">
        <v>8</v>
      </c>
      <c r="W2853">
        <v>0</v>
      </c>
    </row>
    <row r="2854" spans="2:23" hidden="1">
      <c r="B2854" s="2" t="e">
        <f>IF(C6188="id",0,IF(C6188=C6189,B2853,IF(B2853=0,1,0)))</f>
        <v>#REF!</v>
      </c>
      <c r="F2854">
        <v>395</v>
      </c>
      <c r="G2854">
        <v>1</v>
      </c>
      <c r="H2854">
        <v>13</v>
      </c>
      <c r="I2854">
        <v>4</v>
      </c>
      <c r="J2854">
        <v>249</v>
      </c>
      <c r="K2854">
        <v>5</v>
      </c>
      <c r="L2854">
        <v>3</v>
      </c>
      <c r="M2854">
        <v>55</v>
      </c>
      <c r="N2854">
        <v>238</v>
      </c>
      <c r="P2854">
        <v>247</v>
      </c>
      <c r="Q2854">
        <v>4</v>
      </c>
      <c r="R2854">
        <v>4</v>
      </c>
      <c r="S2854" t="s">
        <v>15</v>
      </c>
      <c r="U2854">
        <v>11</v>
      </c>
      <c r="V2854">
        <v>2</v>
      </c>
      <c r="W2854">
        <v>0</v>
      </c>
    </row>
    <row r="2855" spans="2:23" hidden="1">
      <c r="B2855" s="2" t="e">
        <f>IF(C6189="id",0,IF(C6189=C6190,B2854,IF(B2854=0,1,0)))</f>
        <v>#REF!</v>
      </c>
      <c r="F2855" t="s">
        <v>18</v>
      </c>
      <c r="G2855">
        <v>0</v>
      </c>
      <c r="H2855">
        <v>13</v>
      </c>
      <c r="I2855">
        <v>4</v>
      </c>
      <c r="J2855">
        <v>241</v>
      </c>
      <c r="K2855">
        <v>12</v>
      </c>
      <c r="L2855">
        <v>5</v>
      </c>
      <c r="M2855">
        <v>55</v>
      </c>
      <c r="N2855">
        <v>239</v>
      </c>
      <c r="P2855">
        <v>239</v>
      </c>
      <c r="Q2855">
        <v>13</v>
      </c>
      <c r="R2855">
        <v>4</v>
      </c>
      <c r="S2855" t="s">
        <v>17</v>
      </c>
      <c r="V2855">
        <v>2</v>
      </c>
      <c r="W2855">
        <v>0</v>
      </c>
    </row>
    <row r="2856" spans="2:23" hidden="1">
      <c r="B2856" s="2" t="e">
        <f>IF(C6190="id",0,IF(C6190=C6191,B2855,IF(B2855=0,1,0)))</f>
        <v>#REF!</v>
      </c>
      <c r="F2856" t="s">
        <v>18</v>
      </c>
      <c r="G2856">
        <v>0</v>
      </c>
      <c r="H2856">
        <v>13</v>
      </c>
      <c r="I2856">
        <v>4</v>
      </c>
      <c r="J2856">
        <v>244</v>
      </c>
      <c r="K2856">
        <v>10</v>
      </c>
      <c r="L2856">
        <v>2</v>
      </c>
      <c r="M2856">
        <v>55</v>
      </c>
      <c r="N2856">
        <v>239</v>
      </c>
      <c r="P2856">
        <v>239</v>
      </c>
      <c r="Q2856">
        <v>13</v>
      </c>
      <c r="R2856">
        <v>4</v>
      </c>
      <c r="S2856" t="s">
        <v>17</v>
      </c>
      <c r="V2856">
        <v>5</v>
      </c>
      <c r="W2856">
        <v>0</v>
      </c>
    </row>
    <row r="2857" spans="2:23" hidden="1">
      <c r="B2857" s="2" t="e">
        <f>IF(C6191="id",0,IF(C6191=C6192,B2856,IF(B2856=0,1,0)))</f>
        <v>#REF!</v>
      </c>
      <c r="F2857" t="s">
        <v>18</v>
      </c>
      <c r="G2857">
        <v>0</v>
      </c>
      <c r="H2857">
        <v>13</v>
      </c>
      <c r="I2857">
        <v>4</v>
      </c>
      <c r="J2857">
        <v>246</v>
      </c>
      <c r="K2857">
        <v>9</v>
      </c>
      <c r="L2857">
        <v>1</v>
      </c>
      <c r="M2857">
        <v>55</v>
      </c>
      <c r="N2857">
        <v>239</v>
      </c>
      <c r="P2857">
        <v>239</v>
      </c>
      <c r="Q2857">
        <v>13</v>
      </c>
      <c r="R2857">
        <v>4</v>
      </c>
      <c r="S2857" t="s">
        <v>17</v>
      </c>
      <c r="V2857">
        <v>7</v>
      </c>
      <c r="W2857">
        <v>0</v>
      </c>
    </row>
    <row r="2858" spans="2:23" hidden="1">
      <c r="B2858" s="2" t="e">
        <f>IF(C6192="id",0,IF(C6192=C6193,B2857,IF(B2857=0,1,0)))</f>
        <v>#REF!</v>
      </c>
      <c r="F2858" t="s">
        <v>18</v>
      </c>
      <c r="G2858">
        <v>0</v>
      </c>
      <c r="H2858">
        <v>13</v>
      </c>
      <c r="I2858">
        <v>4</v>
      </c>
      <c r="J2858">
        <v>247</v>
      </c>
      <c r="K2858">
        <v>19</v>
      </c>
      <c r="L2858">
        <v>6</v>
      </c>
      <c r="M2858">
        <v>55</v>
      </c>
      <c r="N2858">
        <v>239</v>
      </c>
      <c r="P2858">
        <v>239</v>
      </c>
      <c r="Q2858">
        <v>13</v>
      </c>
      <c r="R2858">
        <v>4</v>
      </c>
      <c r="S2858" t="s">
        <v>17</v>
      </c>
      <c r="V2858">
        <v>8</v>
      </c>
      <c r="W2858">
        <v>0</v>
      </c>
    </row>
    <row r="2859" spans="2:23" hidden="1">
      <c r="B2859" s="2" t="e">
        <f>IF(C6193="id",0,IF(C6193=C6194,B2858,IF(B2858=0,1,0)))</f>
        <v>#REF!</v>
      </c>
      <c r="F2859" t="s">
        <v>18</v>
      </c>
      <c r="G2859">
        <v>0</v>
      </c>
      <c r="H2859">
        <v>13</v>
      </c>
      <c r="I2859">
        <v>4</v>
      </c>
      <c r="J2859">
        <v>248</v>
      </c>
      <c r="K2859">
        <v>20</v>
      </c>
      <c r="L2859">
        <v>2</v>
      </c>
      <c r="M2859">
        <v>55</v>
      </c>
      <c r="N2859">
        <v>239</v>
      </c>
      <c r="P2859">
        <v>239</v>
      </c>
      <c r="Q2859">
        <v>13</v>
      </c>
      <c r="R2859">
        <v>4</v>
      </c>
      <c r="S2859" t="s">
        <v>17</v>
      </c>
      <c r="V2859">
        <v>9</v>
      </c>
      <c r="W2859">
        <v>0</v>
      </c>
    </row>
    <row r="2860" spans="2:23" hidden="1">
      <c r="B2860" s="2" t="e">
        <f>IF(C6194="id",0,IF(C6194=C6195,B2859,IF(B2859=0,1,0)))</f>
        <v>#REF!</v>
      </c>
      <c r="F2860" t="s">
        <v>18</v>
      </c>
      <c r="G2860">
        <v>0</v>
      </c>
      <c r="H2860">
        <v>13</v>
      </c>
      <c r="I2860">
        <v>4</v>
      </c>
      <c r="J2860">
        <v>248</v>
      </c>
      <c r="K2860">
        <v>10</v>
      </c>
      <c r="L2860">
        <v>10</v>
      </c>
      <c r="M2860">
        <v>55</v>
      </c>
      <c r="N2860">
        <v>239</v>
      </c>
      <c r="P2860">
        <v>239</v>
      </c>
      <c r="Q2860">
        <v>13</v>
      </c>
      <c r="R2860">
        <v>4</v>
      </c>
      <c r="S2860" t="s">
        <v>17</v>
      </c>
      <c r="V2860">
        <v>9</v>
      </c>
      <c r="W2860">
        <v>0</v>
      </c>
    </row>
    <row r="2861" spans="2:23" hidden="1">
      <c r="B2861" s="2" t="e">
        <f>IF(C6195="id",0,IF(C6195=C6196,B2860,IF(B2860=0,1,0)))</f>
        <v>#REF!</v>
      </c>
      <c r="F2861" t="s">
        <v>18</v>
      </c>
      <c r="G2861">
        <v>0</v>
      </c>
      <c r="H2861">
        <v>13</v>
      </c>
      <c r="I2861">
        <v>4</v>
      </c>
      <c r="J2861">
        <v>249</v>
      </c>
      <c r="K2861">
        <v>18</v>
      </c>
      <c r="L2861">
        <v>9</v>
      </c>
      <c r="M2861">
        <v>55</v>
      </c>
      <c r="N2861">
        <v>239</v>
      </c>
      <c r="P2861">
        <v>239</v>
      </c>
      <c r="Q2861">
        <v>13</v>
      </c>
      <c r="R2861">
        <v>4</v>
      </c>
      <c r="S2861" t="s">
        <v>17</v>
      </c>
      <c r="V2861">
        <v>10</v>
      </c>
      <c r="W2861">
        <v>0</v>
      </c>
    </row>
    <row r="2862" spans="2:23" hidden="1">
      <c r="B2862" s="2" t="e">
        <f>IF(C6196="id",0,IF(C6196=C6197,B2861,IF(B2861=0,1,0)))</f>
        <v>#REF!</v>
      </c>
      <c r="F2862" t="s">
        <v>18</v>
      </c>
      <c r="G2862">
        <v>0</v>
      </c>
      <c r="H2862">
        <v>13</v>
      </c>
      <c r="I2862">
        <v>4</v>
      </c>
      <c r="J2862">
        <v>250</v>
      </c>
      <c r="K2862">
        <v>20</v>
      </c>
      <c r="L2862">
        <v>8</v>
      </c>
      <c r="M2862">
        <v>55</v>
      </c>
      <c r="N2862">
        <v>239</v>
      </c>
      <c r="P2862">
        <v>239</v>
      </c>
      <c r="Q2862">
        <v>13</v>
      </c>
      <c r="R2862">
        <v>4</v>
      </c>
      <c r="S2862" t="s">
        <v>17</v>
      </c>
      <c r="V2862">
        <v>11</v>
      </c>
      <c r="W2862">
        <v>0</v>
      </c>
    </row>
    <row r="2863" spans="2:23" hidden="1">
      <c r="B2863" s="2" t="e">
        <f>IF(C6197="id",0,IF(C6197=C6198,B2862,IF(B2862=0,1,0)))</f>
        <v>#REF!</v>
      </c>
      <c r="F2863">
        <v>1376</v>
      </c>
      <c r="G2863">
        <v>1</v>
      </c>
      <c r="H2863">
        <v>13</v>
      </c>
      <c r="I2863">
        <v>4</v>
      </c>
      <c r="J2863">
        <v>248</v>
      </c>
      <c r="K2863">
        <v>20</v>
      </c>
      <c r="L2863">
        <v>6</v>
      </c>
      <c r="M2863">
        <v>55</v>
      </c>
      <c r="N2863">
        <v>239</v>
      </c>
      <c r="P2863">
        <v>247</v>
      </c>
      <c r="Q2863">
        <v>19</v>
      </c>
      <c r="R2863">
        <v>6</v>
      </c>
      <c r="S2863" t="s">
        <v>15</v>
      </c>
      <c r="U2863">
        <v>9</v>
      </c>
      <c r="V2863">
        <v>1</v>
      </c>
      <c r="W2863">
        <v>0</v>
      </c>
    </row>
    <row r="2864" spans="2:23" hidden="1">
      <c r="B2864" s="2" t="e">
        <f>IF(C6198="id",0,IF(C6198=C6199,B2863,IF(B2863=0,1,0)))</f>
        <v>#REF!</v>
      </c>
      <c r="F2864">
        <v>831</v>
      </c>
      <c r="G2864">
        <v>1</v>
      </c>
      <c r="H2864">
        <v>13</v>
      </c>
      <c r="I2864">
        <v>4</v>
      </c>
      <c r="J2864">
        <v>253</v>
      </c>
      <c r="K2864">
        <v>17</v>
      </c>
      <c r="L2864">
        <v>12</v>
      </c>
      <c r="M2864">
        <v>55</v>
      </c>
      <c r="N2864">
        <v>239</v>
      </c>
      <c r="P2864">
        <v>241</v>
      </c>
      <c r="Q2864">
        <v>12</v>
      </c>
      <c r="R2864">
        <v>5</v>
      </c>
      <c r="S2864" t="s">
        <v>15</v>
      </c>
      <c r="U2864">
        <v>14</v>
      </c>
      <c r="V2864">
        <v>12</v>
      </c>
      <c r="W2864">
        <v>0</v>
      </c>
    </row>
    <row r="2865" spans="2:23" hidden="1">
      <c r="B2865" s="2" t="e">
        <f>IF(C6199="id",0,IF(C6199=C6200,B2864,IF(B2864=0,1,0)))</f>
        <v>#REF!</v>
      </c>
      <c r="F2865">
        <v>622</v>
      </c>
      <c r="G2865">
        <v>1</v>
      </c>
      <c r="H2865">
        <v>13</v>
      </c>
      <c r="I2865">
        <v>4</v>
      </c>
      <c r="J2865">
        <v>254</v>
      </c>
      <c r="K2865">
        <v>17</v>
      </c>
      <c r="L2865">
        <v>-1</v>
      </c>
      <c r="M2865">
        <v>55</v>
      </c>
      <c r="N2865">
        <v>239</v>
      </c>
      <c r="P2865">
        <v>244</v>
      </c>
      <c r="Q2865">
        <v>10</v>
      </c>
      <c r="R2865">
        <v>2</v>
      </c>
      <c r="S2865" t="s">
        <v>15</v>
      </c>
      <c r="U2865">
        <v>15</v>
      </c>
      <c r="V2865">
        <v>10</v>
      </c>
      <c r="W2865">
        <v>0</v>
      </c>
    </row>
    <row r="2866" spans="2:23" hidden="1">
      <c r="B2866" s="2" t="e">
        <f>IF(C6200="id",0,IF(C6200=C6201,B2865,IF(B2865=0,1,0)))</f>
        <v>#REF!</v>
      </c>
      <c r="F2866">
        <v>964</v>
      </c>
      <c r="G2866">
        <v>1</v>
      </c>
      <c r="H2866">
        <v>13</v>
      </c>
      <c r="I2866">
        <v>4</v>
      </c>
      <c r="J2866">
        <v>255</v>
      </c>
      <c r="K2866">
        <v>21</v>
      </c>
      <c r="L2866">
        <v>6</v>
      </c>
      <c r="M2866">
        <v>55</v>
      </c>
      <c r="N2866">
        <v>239</v>
      </c>
      <c r="P2866">
        <v>249</v>
      </c>
      <c r="Q2866">
        <v>18</v>
      </c>
      <c r="R2866">
        <v>9</v>
      </c>
      <c r="S2866" t="s">
        <v>15</v>
      </c>
      <c r="U2866">
        <v>16</v>
      </c>
      <c r="V2866">
        <v>6</v>
      </c>
      <c r="W2866">
        <v>0</v>
      </c>
    </row>
    <row r="2867" spans="2:23" hidden="1">
      <c r="B2867" s="2" t="e">
        <f>IF(C6201="id",0,IF(C6201=C6202,B2866,IF(B2866=0,1,0)))</f>
        <v>#REF!</v>
      </c>
      <c r="F2867">
        <v>1523</v>
      </c>
      <c r="G2867">
        <v>1</v>
      </c>
      <c r="H2867">
        <v>13</v>
      </c>
      <c r="I2867">
        <v>4</v>
      </c>
      <c r="J2867">
        <v>255</v>
      </c>
      <c r="K2867">
        <v>20</v>
      </c>
      <c r="L2867">
        <v>13</v>
      </c>
      <c r="M2867">
        <v>55</v>
      </c>
      <c r="N2867">
        <v>239</v>
      </c>
      <c r="P2867">
        <v>250</v>
      </c>
      <c r="Q2867">
        <v>20</v>
      </c>
      <c r="R2867">
        <v>8</v>
      </c>
      <c r="S2867" t="s">
        <v>15</v>
      </c>
      <c r="U2867">
        <v>16</v>
      </c>
      <c r="V2867">
        <v>5</v>
      </c>
      <c r="W2867">
        <v>0</v>
      </c>
    </row>
    <row r="2868" spans="2:23" hidden="1">
      <c r="B2868" s="2" t="e">
        <f>IF(C6202="id",0,IF(C6202=C6203,B2867,IF(B2867=0,1,0)))</f>
        <v>#REF!</v>
      </c>
      <c r="F2868">
        <v>574</v>
      </c>
      <c r="G2868">
        <v>1</v>
      </c>
      <c r="H2868">
        <v>13</v>
      </c>
      <c r="I2868">
        <v>4</v>
      </c>
      <c r="J2868">
        <v>256</v>
      </c>
      <c r="K2868">
        <v>21</v>
      </c>
      <c r="L2868">
        <v>-5</v>
      </c>
      <c r="M2868">
        <v>55</v>
      </c>
      <c r="N2868">
        <v>239</v>
      </c>
      <c r="P2868">
        <v>248</v>
      </c>
      <c r="Q2868">
        <v>20</v>
      </c>
      <c r="R2868">
        <v>2</v>
      </c>
      <c r="S2868" t="s">
        <v>15</v>
      </c>
      <c r="U2868">
        <v>17</v>
      </c>
      <c r="V2868">
        <v>8</v>
      </c>
      <c r="W2868">
        <v>0</v>
      </c>
    </row>
    <row r="2869" spans="2:23" hidden="1">
      <c r="B2869" s="2" t="e">
        <f>IF(C6203="id",0,IF(C6203=C6204,B2868,IF(B2868=0,1,0)))</f>
        <v>#REF!</v>
      </c>
      <c r="F2869">
        <v>1427</v>
      </c>
      <c r="G2869">
        <v>1</v>
      </c>
      <c r="H2869">
        <v>13</v>
      </c>
      <c r="I2869">
        <v>4</v>
      </c>
      <c r="J2869">
        <v>256</v>
      </c>
      <c r="K2869">
        <v>15</v>
      </c>
      <c r="L2869">
        <v>-3</v>
      </c>
      <c r="M2869">
        <v>55</v>
      </c>
      <c r="N2869">
        <v>239</v>
      </c>
      <c r="P2869">
        <v>246</v>
      </c>
      <c r="Q2869">
        <v>9</v>
      </c>
      <c r="R2869">
        <v>1</v>
      </c>
      <c r="S2869" t="s">
        <v>15</v>
      </c>
      <c r="U2869">
        <v>17</v>
      </c>
      <c r="V2869">
        <v>10</v>
      </c>
      <c r="W2869">
        <v>0</v>
      </c>
    </row>
    <row r="2870" spans="2:23" hidden="1">
      <c r="B2870" s="2" t="e">
        <f>IF(C6204="id",0,IF(C6204=C6205,B2869,IF(B2869=0,1,0)))</f>
        <v>#REF!</v>
      </c>
      <c r="F2870">
        <v>161</v>
      </c>
      <c r="G2870">
        <v>1</v>
      </c>
      <c r="H2870">
        <v>13</v>
      </c>
      <c r="I2870">
        <v>4</v>
      </c>
      <c r="J2870">
        <v>260</v>
      </c>
      <c r="K2870">
        <v>17</v>
      </c>
      <c r="L2870">
        <v>5</v>
      </c>
      <c r="M2870">
        <v>55</v>
      </c>
      <c r="N2870">
        <v>239</v>
      </c>
      <c r="P2870">
        <v>248</v>
      </c>
      <c r="Q2870">
        <v>10</v>
      </c>
      <c r="R2870">
        <v>10</v>
      </c>
      <c r="S2870" t="s">
        <v>15</v>
      </c>
      <c r="U2870">
        <v>21</v>
      </c>
      <c r="V2870">
        <v>12</v>
      </c>
      <c r="W2870">
        <v>0</v>
      </c>
    </row>
    <row r="2871" spans="2:23" hidden="1">
      <c r="B2871" s="2" t="e">
        <f>IF(C6205="id",0,IF(C6205=C6206,B2870,IF(B2870=0,1,0)))</f>
        <v>#REF!</v>
      </c>
      <c r="F2871" t="s">
        <v>18</v>
      </c>
      <c r="G2871">
        <v>0</v>
      </c>
      <c r="H2871">
        <v>13</v>
      </c>
      <c r="I2871">
        <v>4</v>
      </c>
      <c r="J2871">
        <v>253</v>
      </c>
      <c r="K2871">
        <v>20</v>
      </c>
      <c r="L2871">
        <v>9</v>
      </c>
      <c r="M2871">
        <v>55</v>
      </c>
      <c r="N2871">
        <v>241</v>
      </c>
      <c r="P2871">
        <v>241</v>
      </c>
      <c r="Q2871">
        <v>13</v>
      </c>
      <c r="R2871">
        <v>4</v>
      </c>
      <c r="S2871" t="s">
        <v>17</v>
      </c>
      <c r="V2871">
        <v>12</v>
      </c>
      <c r="W2871">
        <v>0</v>
      </c>
    </row>
    <row r="2872" spans="2:23" hidden="1">
      <c r="B2872" s="2" t="e">
        <f>IF(C6206="id",0,IF(C6206=C6207,B2871,IF(B2871=0,1,0)))</f>
        <v>#REF!</v>
      </c>
      <c r="F2872">
        <v>1254</v>
      </c>
      <c r="G2872">
        <v>1</v>
      </c>
      <c r="H2872">
        <v>13</v>
      </c>
      <c r="I2872">
        <v>4</v>
      </c>
      <c r="J2872">
        <v>262</v>
      </c>
      <c r="K2872">
        <v>25</v>
      </c>
      <c r="L2872">
        <v>5</v>
      </c>
      <c r="M2872">
        <v>55</v>
      </c>
      <c r="N2872">
        <v>241</v>
      </c>
      <c r="P2872">
        <v>253</v>
      </c>
      <c r="Q2872">
        <v>20</v>
      </c>
      <c r="R2872">
        <v>9</v>
      </c>
      <c r="S2872" t="s">
        <v>15</v>
      </c>
      <c r="U2872">
        <v>21</v>
      </c>
      <c r="V2872">
        <v>9</v>
      </c>
      <c r="W2872">
        <v>0</v>
      </c>
    </row>
    <row r="2873" spans="2:23" hidden="1">
      <c r="B2873" s="2" t="e">
        <f>IF(C6207="id",0,IF(C6207=C6208,B2872,IF(B2872=0,1,0)))</f>
        <v>#REF!</v>
      </c>
      <c r="F2873" t="s">
        <v>18</v>
      </c>
      <c r="G2873">
        <v>0</v>
      </c>
      <c r="H2873">
        <v>13</v>
      </c>
      <c r="I2873">
        <v>4</v>
      </c>
      <c r="J2873">
        <v>254</v>
      </c>
      <c r="K2873">
        <v>20</v>
      </c>
      <c r="L2873">
        <v>8</v>
      </c>
      <c r="M2873">
        <v>55</v>
      </c>
      <c r="N2873">
        <v>243</v>
      </c>
      <c r="P2873">
        <v>243</v>
      </c>
      <c r="Q2873">
        <v>13</v>
      </c>
      <c r="R2873">
        <v>4</v>
      </c>
      <c r="S2873" t="s">
        <v>17</v>
      </c>
      <c r="V2873">
        <v>11</v>
      </c>
      <c r="W2873">
        <v>0</v>
      </c>
    </row>
    <row r="2874" spans="2:23" hidden="1">
      <c r="B2874" s="2" t="e">
        <f>IF(C6208="id",0,IF(C6208=C6209,B2873,IF(B2873=0,1,0)))</f>
        <v>#REF!</v>
      </c>
      <c r="F2874">
        <v>1518</v>
      </c>
      <c r="G2874">
        <v>1</v>
      </c>
      <c r="H2874">
        <v>13</v>
      </c>
      <c r="I2874">
        <v>4</v>
      </c>
      <c r="J2874">
        <v>266</v>
      </c>
      <c r="K2874">
        <v>13</v>
      </c>
      <c r="L2874">
        <v>13</v>
      </c>
      <c r="M2874">
        <v>55</v>
      </c>
      <c r="N2874">
        <v>243</v>
      </c>
      <c r="P2874">
        <v>254</v>
      </c>
      <c r="Q2874">
        <v>20</v>
      </c>
      <c r="R2874">
        <v>8</v>
      </c>
      <c r="S2874" t="s">
        <v>15</v>
      </c>
      <c r="U2874">
        <v>23</v>
      </c>
      <c r="V2874">
        <v>12</v>
      </c>
      <c r="W2874">
        <v>0</v>
      </c>
    </row>
    <row r="2875" spans="2:23" hidden="1">
      <c r="B2875" s="2" t="e">
        <f>IF(C6209="id",0,IF(C6209=C6210,B2874,IF(B2874=0,1,0)))</f>
        <v>#REF!</v>
      </c>
      <c r="F2875" t="s">
        <v>18</v>
      </c>
      <c r="G2875">
        <v>0</v>
      </c>
      <c r="H2875">
        <v>13</v>
      </c>
      <c r="I2875">
        <v>4</v>
      </c>
      <c r="J2875">
        <v>254</v>
      </c>
      <c r="K2875">
        <v>18</v>
      </c>
      <c r="L2875">
        <v>9</v>
      </c>
      <c r="M2875">
        <v>55</v>
      </c>
      <c r="N2875">
        <v>244</v>
      </c>
      <c r="P2875">
        <v>244</v>
      </c>
      <c r="Q2875">
        <v>13</v>
      </c>
      <c r="R2875">
        <v>4</v>
      </c>
      <c r="S2875" t="s">
        <v>17</v>
      </c>
      <c r="V2875">
        <v>10</v>
      </c>
      <c r="W2875">
        <v>0</v>
      </c>
    </row>
    <row r="2876" spans="2:23" hidden="1">
      <c r="B2876" s="2" t="e">
        <f>IF(C6210="id",0,IF(C6210=C6211,B2875,IF(B2875=0,1,0)))</f>
        <v>#REF!</v>
      </c>
      <c r="F2876">
        <v>1176</v>
      </c>
      <c r="G2876">
        <v>1</v>
      </c>
      <c r="H2876">
        <v>13</v>
      </c>
      <c r="I2876">
        <v>4</v>
      </c>
      <c r="J2876">
        <v>264</v>
      </c>
      <c r="K2876">
        <v>24</v>
      </c>
      <c r="L2876">
        <v>5</v>
      </c>
      <c r="M2876">
        <v>55</v>
      </c>
      <c r="N2876">
        <v>244</v>
      </c>
      <c r="P2876">
        <v>254</v>
      </c>
      <c r="Q2876">
        <v>18</v>
      </c>
      <c r="R2876">
        <v>9</v>
      </c>
      <c r="S2876" t="s">
        <v>15</v>
      </c>
      <c r="U2876">
        <v>20</v>
      </c>
      <c r="V2876">
        <v>10</v>
      </c>
      <c r="W2876">
        <v>0</v>
      </c>
    </row>
    <row r="2877" spans="2:23" hidden="1">
      <c r="B2877" s="2" t="e">
        <f>IF(C6211="id",0,IF(C6211=C6212,B2876,IF(B2876=0,1,0)))</f>
        <v>#REF!</v>
      </c>
      <c r="F2877" t="s">
        <v>18</v>
      </c>
      <c r="G2877">
        <v>0</v>
      </c>
      <c r="H2877">
        <v>13</v>
      </c>
      <c r="I2877">
        <v>4</v>
      </c>
      <c r="J2877">
        <v>250</v>
      </c>
      <c r="K2877">
        <v>12</v>
      </c>
      <c r="L2877">
        <v>5</v>
      </c>
      <c r="M2877">
        <v>55</v>
      </c>
      <c r="N2877">
        <v>248</v>
      </c>
      <c r="P2877">
        <v>248</v>
      </c>
      <c r="Q2877">
        <v>13</v>
      </c>
      <c r="R2877">
        <v>4</v>
      </c>
      <c r="S2877" t="s">
        <v>17</v>
      </c>
      <c r="V2877">
        <v>2</v>
      </c>
      <c r="W2877">
        <v>0</v>
      </c>
    </row>
    <row r="2878" spans="2:23" hidden="1">
      <c r="B2878" s="2" t="e">
        <f>IF(C6212="id",0,IF(C6212=C6213,B2877,IF(B2877=0,1,0)))</f>
        <v>#REF!</v>
      </c>
      <c r="F2878" t="s">
        <v>18</v>
      </c>
      <c r="G2878">
        <v>0</v>
      </c>
      <c r="H2878">
        <v>13</v>
      </c>
      <c r="I2878">
        <v>4</v>
      </c>
      <c r="J2878">
        <v>252</v>
      </c>
      <c r="K2878">
        <v>16</v>
      </c>
      <c r="L2878">
        <v>5</v>
      </c>
      <c r="M2878">
        <v>55</v>
      </c>
      <c r="N2878">
        <v>248</v>
      </c>
      <c r="P2878">
        <v>248</v>
      </c>
      <c r="Q2878">
        <v>13</v>
      </c>
      <c r="R2878">
        <v>4</v>
      </c>
      <c r="S2878" t="s">
        <v>17</v>
      </c>
      <c r="V2878">
        <v>4</v>
      </c>
      <c r="W2878">
        <v>0</v>
      </c>
    </row>
    <row r="2879" spans="2:23" hidden="1">
      <c r="B2879" s="2" t="e">
        <f>IF(C6213="id",0,IF(C6213=C6214,B2878,IF(B2878=0,1,0)))</f>
        <v>#REF!</v>
      </c>
      <c r="F2879" t="s">
        <v>18</v>
      </c>
      <c r="G2879">
        <v>0</v>
      </c>
      <c r="H2879">
        <v>13</v>
      </c>
      <c r="I2879">
        <v>4</v>
      </c>
      <c r="J2879">
        <v>253</v>
      </c>
      <c r="K2879">
        <v>9</v>
      </c>
      <c r="L2879">
        <v>3</v>
      </c>
      <c r="M2879">
        <v>55</v>
      </c>
      <c r="N2879">
        <v>248</v>
      </c>
      <c r="P2879">
        <v>248</v>
      </c>
      <c r="Q2879">
        <v>13</v>
      </c>
      <c r="R2879">
        <v>4</v>
      </c>
      <c r="S2879" t="s">
        <v>17</v>
      </c>
      <c r="V2879">
        <v>5</v>
      </c>
      <c r="W2879">
        <v>0</v>
      </c>
    </row>
    <row r="2880" spans="2:23" hidden="1">
      <c r="B2880" s="2" t="e">
        <f>IF(C6214="id",0,IF(C6214=C6215,B2879,IF(B2879=0,1,0)))</f>
        <v>#REF!</v>
      </c>
      <c r="F2880" t="s">
        <v>18</v>
      </c>
      <c r="G2880">
        <v>0</v>
      </c>
      <c r="H2880">
        <v>13</v>
      </c>
      <c r="I2880">
        <v>4</v>
      </c>
      <c r="J2880">
        <v>256</v>
      </c>
      <c r="K2880">
        <v>20</v>
      </c>
      <c r="L2880">
        <v>5</v>
      </c>
      <c r="M2880">
        <v>55</v>
      </c>
      <c r="N2880">
        <v>248</v>
      </c>
      <c r="P2880">
        <v>248</v>
      </c>
      <c r="Q2880">
        <v>13</v>
      </c>
      <c r="R2880">
        <v>4</v>
      </c>
      <c r="S2880" t="s">
        <v>17</v>
      </c>
      <c r="V2880">
        <v>8</v>
      </c>
      <c r="W2880">
        <v>0</v>
      </c>
    </row>
    <row r="2881" spans="2:23" hidden="1">
      <c r="B2881" s="2" t="e">
        <f>IF(C6215="id",0,IF(C6215=C6216,B2880,IF(B2880=0,1,0)))</f>
        <v>#REF!</v>
      </c>
      <c r="F2881" t="s">
        <v>18</v>
      </c>
      <c r="G2881">
        <v>0</v>
      </c>
      <c r="H2881">
        <v>13</v>
      </c>
      <c r="I2881">
        <v>4</v>
      </c>
      <c r="J2881">
        <v>259</v>
      </c>
      <c r="K2881">
        <v>8</v>
      </c>
      <c r="L2881">
        <v>10</v>
      </c>
      <c r="M2881">
        <v>55</v>
      </c>
      <c r="N2881">
        <v>248</v>
      </c>
      <c r="P2881">
        <v>248</v>
      </c>
      <c r="Q2881">
        <v>13</v>
      </c>
      <c r="R2881">
        <v>4</v>
      </c>
      <c r="S2881" t="s">
        <v>17</v>
      </c>
      <c r="V2881">
        <v>11</v>
      </c>
      <c r="W2881">
        <v>0</v>
      </c>
    </row>
    <row r="2882" spans="2:23" hidden="1">
      <c r="B2882" s="2" t="e">
        <f>IF(C6216="id",0,IF(C6216=C6217,B2881,IF(B2881=0,1,0)))</f>
        <v>#REF!</v>
      </c>
      <c r="F2882" t="s">
        <v>18</v>
      </c>
      <c r="G2882">
        <v>0</v>
      </c>
      <c r="H2882">
        <v>13</v>
      </c>
      <c r="I2882">
        <v>4</v>
      </c>
      <c r="J2882">
        <v>260</v>
      </c>
      <c r="K2882">
        <v>5</v>
      </c>
      <c r="L2882">
        <v>8</v>
      </c>
      <c r="M2882">
        <v>55</v>
      </c>
      <c r="N2882">
        <v>248</v>
      </c>
      <c r="P2882">
        <v>248</v>
      </c>
      <c r="Q2882">
        <v>13</v>
      </c>
      <c r="R2882">
        <v>4</v>
      </c>
      <c r="S2882" t="s">
        <v>17</v>
      </c>
      <c r="V2882">
        <v>12</v>
      </c>
      <c r="W2882">
        <v>0</v>
      </c>
    </row>
    <row r="2883" spans="2:23" hidden="1">
      <c r="B2883" s="2" t="e">
        <f>IF(C6217="id",0,IF(C6217=C6218,B2882,IF(B2882=0,1,0)))</f>
        <v>#REF!</v>
      </c>
      <c r="F2883">
        <v>1584</v>
      </c>
      <c r="G2883">
        <v>1</v>
      </c>
      <c r="H2883">
        <v>13</v>
      </c>
      <c r="I2883">
        <v>4</v>
      </c>
      <c r="J2883">
        <v>253</v>
      </c>
      <c r="K2883">
        <v>17</v>
      </c>
      <c r="L2883">
        <v>5</v>
      </c>
      <c r="M2883">
        <v>55</v>
      </c>
      <c r="N2883">
        <v>248</v>
      </c>
      <c r="P2883">
        <v>252</v>
      </c>
      <c r="Q2883">
        <v>16</v>
      </c>
      <c r="R2883">
        <v>5</v>
      </c>
      <c r="S2883" t="s">
        <v>15</v>
      </c>
      <c r="U2883">
        <v>5</v>
      </c>
      <c r="V2883">
        <v>1</v>
      </c>
      <c r="W2883">
        <v>0</v>
      </c>
    </row>
    <row r="2884" spans="2:23" hidden="1">
      <c r="B2884" s="2" t="e">
        <f>IF(C6218="id",0,IF(C6218=C6219,B2883,IF(B2883=0,1,0)))</f>
        <v>#REF!</v>
      </c>
      <c r="F2884">
        <v>475</v>
      </c>
      <c r="G2884">
        <v>1</v>
      </c>
      <c r="H2884">
        <v>13</v>
      </c>
      <c r="I2884">
        <v>4</v>
      </c>
      <c r="J2884">
        <v>256</v>
      </c>
      <c r="K2884">
        <v>15</v>
      </c>
      <c r="L2884">
        <v>2</v>
      </c>
      <c r="M2884">
        <v>55</v>
      </c>
      <c r="N2884">
        <v>248</v>
      </c>
      <c r="P2884">
        <v>250</v>
      </c>
      <c r="Q2884">
        <v>12</v>
      </c>
      <c r="R2884">
        <v>5</v>
      </c>
      <c r="S2884" t="s">
        <v>15</v>
      </c>
      <c r="U2884">
        <v>8</v>
      </c>
      <c r="V2884">
        <v>6</v>
      </c>
      <c r="W2884">
        <v>0</v>
      </c>
    </row>
    <row r="2885" spans="2:23" hidden="1">
      <c r="B2885" s="2" t="e">
        <f>IF(C6219="id",0,IF(C6219=C6220,B2884,IF(B2884=0,1,0)))</f>
        <v>#REF!</v>
      </c>
      <c r="F2885">
        <v>1765</v>
      </c>
      <c r="G2885">
        <v>1</v>
      </c>
      <c r="H2885">
        <v>13</v>
      </c>
      <c r="I2885">
        <v>4</v>
      </c>
      <c r="J2885">
        <v>260</v>
      </c>
      <c r="K2885">
        <v>10</v>
      </c>
      <c r="L2885">
        <v>9</v>
      </c>
      <c r="M2885">
        <v>55</v>
      </c>
      <c r="N2885">
        <v>248</v>
      </c>
      <c r="P2885">
        <v>253</v>
      </c>
      <c r="Q2885">
        <v>9</v>
      </c>
      <c r="R2885">
        <v>3</v>
      </c>
      <c r="S2885" t="s">
        <v>15</v>
      </c>
      <c r="U2885">
        <v>12</v>
      </c>
      <c r="V2885">
        <v>7</v>
      </c>
      <c r="W2885">
        <v>0</v>
      </c>
    </row>
    <row r="2886" spans="2:23" hidden="1">
      <c r="B2886" s="2" t="e">
        <f>IF(C6220="id",0,IF(C6220=C6221,B2885,IF(B2885=0,1,0)))</f>
        <v>#REF!</v>
      </c>
      <c r="F2886">
        <v>1575</v>
      </c>
      <c r="G2886">
        <v>1</v>
      </c>
      <c r="H2886">
        <v>13</v>
      </c>
      <c r="I2886">
        <v>4</v>
      </c>
      <c r="J2886">
        <v>260</v>
      </c>
      <c r="K2886">
        <v>19</v>
      </c>
      <c r="L2886">
        <v>0</v>
      </c>
      <c r="M2886">
        <v>55</v>
      </c>
      <c r="N2886">
        <v>248</v>
      </c>
      <c r="P2886">
        <v>252</v>
      </c>
      <c r="Q2886">
        <v>16</v>
      </c>
      <c r="R2886">
        <v>5</v>
      </c>
      <c r="S2886" t="s">
        <v>15</v>
      </c>
      <c r="U2886">
        <v>12</v>
      </c>
      <c r="V2886">
        <v>8</v>
      </c>
      <c r="W2886">
        <v>0</v>
      </c>
    </row>
    <row r="2887" spans="2:23" hidden="1">
      <c r="B2887" s="2" t="e">
        <f>IF(C6221="id",0,IF(C6221=C6222,B2886,IF(B2886=0,1,0)))</f>
        <v>#REF!</v>
      </c>
      <c r="F2887">
        <v>774</v>
      </c>
      <c r="G2887">
        <v>1</v>
      </c>
      <c r="H2887">
        <v>13</v>
      </c>
      <c r="I2887">
        <v>4</v>
      </c>
      <c r="J2887">
        <v>262</v>
      </c>
      <c r="K2887">
        <v>10</v>
      </c>
      <c r="L2887">
        <v>9</v>
      </c>
      <c r="M2887">
        <v>55</v>
      </c>
      <c r="N2887">
        <v>248</v>
      </c>
      <c r="P2887">
        <v>259</v>
      </c>
      <c r="Q2887">
        <v>8</v>
      </c>
      <c r="R2887">
        <v>10</v>
      </c>
      <c r="S2887" t="s">
        <v>15</v>
      </c>
      <c r="U2887">
        <v>14</v>
      </c>
      <c r="V2887">
        <v>3</v>
      </c>
      <c r="W2887">
        <v>0</v>
      </c>
    </row>
    <row r="2888" spans="2:23" hidden="1">
      <c r="B2888" s="2" t="e">
        <f>IF(C6222="id",0,IF(C6222=C6223,B2887,IF(B2887=0,1,0)))</f>
        <v>#REF!</v>
      </c>
      <c r="F2888">
        <v>800</v>
      </c>
      <c r="G2888">
        <v>1</v>
      </c>
      <c r="H2888">
        <v>13</v>
      </c>
      <c r="I2888">
        <v>4</v>
      </c>
      <c r="J2888">
        <v>267</v>
      </c>
      <c r="K2888">
        <v>26</v>
      </c>
      <c r="L2888">
        <v>0</v>
      </c>
      <c r="M2888">
        <v>55</v>
      </c>
      <c r="N2888">
        <v>248</v>
      </c>
      <c r="P2888">
        <v>256</v>
      </c>
      <c r="Q2888">
        <v>20</v>
      </c>
      <c r="R2888">
        <v>5</v>
      </c>
      <c r="S2888" t="s">
        <v>15</v>
      </c>
      <c r="U2888">
        <v>19</v>
      </c>
      <c r="V2888">
        <v>11</v>
      </c>
      <c r="W2888">
        <v>0</v>
      </c>
    </row>
    <row r="2889" spans="2:23" hidden="1">
      <c r="B2889" s="2" t="e">
        <f>IF(C6223="id",0,IF(C6223=C6224,B2888,IF(B2888=0,1,0)))</f>
        <v>#REF!</v>
      </c>
      <c r="F2889">
        <v>1728</v>
      </c>
      <c r="G2889">
        <v>1</v>
      </c>
      <c r="H2889">
        <v>13</v>
      </c>
      <c r="I2889">
        <v>4</v>
      </c>
      <c r="J2889">
        <v>267</v>
      </c>
      <c r="K2889">
        <v>4</v>
      </c>
      <c r="L2889">
        <v>2</v>
      </c>
      <c r="M2889">
        <v>55</v>
      </c>
      <c r="N2889">
        <v>248</v>
      </c>
      <c r="P2889">
        <v>260</v>
      </c>
      <c r="Q2889">
        <v>5</v>
      </c>
      <c r="R2889">
        <v>8</v>
      </c>
      <c r="S2889" t="s">
        <v>15</v>
      </c>
      <c r="U2889">
        <v>19</v>
      </c>
      <c r="V2889">
        <v>7</v>
      </c>
      <c r="W2889">
        <v>0</v>
      </c>
    </row>
    <row r="2890" spans="2:23" hidden="1">
      <c r="B2890" s="2" t="e">
        <f>IF(C6224="id",0,IF(C6224=C6225,B2889,IF(B2889=0,1,0)))</f>
        <v>#REF!</v>
      </c>
      <c r="F2890" t="s">
        <v>18</v>
      </c>
      <c r="G2890">
        <v>0</v>
      </c>
      <c r="H2890">
        <v>13</v>
      </c>
      <c r="I2890">
        <v>4</v>
      </c>
      <c r="J2890">
        <v>259</v>
      </c>
      <c r="K2890">
        <v>6</v>
      </c>
      <c r="L2890">
        <v>7</v>
      </c>
      <c r="M2890">
        <v>55</v>
      </c>
      <c r="N2890">
        <v>249</v>
      </c>
      <c r="P2890">
        <v>249</v>
      </c>
      <c r="Q2890">
        <v>13</v>
      </c>
      <c r="R2890">
        <v>4</v>
      </c>
      <c r="S2890" t="s">
        <v>17</v>
      </c>
      <c r="V2890">
        <v>10</v>
      </c>
      <c r="W2890">
        <v>0</v>
      </c>
    </row>
    <row r="2891" spans="2:23" hidden="1">
      <c r="B2891" s="2" t="e">
        <f>IF(C6225="id",0,IF(C6225=C6226,B2890,IF(B2890=0,1,0)))</f>
        <v>#REF!</v>
      </c>
      <c r="F2891" t="s">
        <v>18</v>
      </c>
      <c r="G2891">
        <v>0</v>
      </c>
      <c r="H2891">
        <v>13</v>
      </c>
      <c r="I2891">
        <v>4</v>
      </c>
      <c r="J2891">
        <v>259</v>
      </c>
      <c r="K2891">
        <v>18</v>
      </c>
      <c r="L2891">
        <v>9</v>
      </c>
      <c r="M2891">
        <v>55</v>
      </c>
      <c r="N2891">
        <v>249</v>
      </c>
      <c r="P2891">
        <v>249</v>
      </c>
      <c r="Q2891">
        <v>13</v>
      </c>
      <c r="R2891">
        <v>4</v>
      </c>
      <c r="S2891" t="s">
        <v>17</v>
      </c>
      <c r="V2891">
        <v>10</v>
      </c>
      <c r="W2891">
        <v>0</v>
      </c>
    </row>
    <row r="2892" spans="2:23" hidden="1">
      <c r="B2892" s="2" t="e">
        <f>IF(C6226="id",0,IF(C6226=C6227,B2891,IF(B2891=0,1,0)))</f>
        <v>#REF!</v>
      </c>
      <c r="F2892">
        <v>966</v>
      </c>
      <c r="G2892">
        <v>1</v>
      </c>
      <c r="H2892">
        <v>13</v>
      </c>
      <c r="I2892">
        <v>4</v>
      </c>
      <c r="J2892">
        <v>264</v>
      </c>
      <c r="K2892">
        <v>14</v>
      </c>
      <c r="L2892">
        <v>10</v>
      </c>
      <c r="M2892">
        <v>55</v>
      </c>
      <c r="N2892">
        <v>249</v>
      </c>
      <c r="P2892">
        <v>259</v>
      </c>
      <c r="Q2892">
        <v>18</v>
      </c>
      <c r="R2892">
        <v>9</v>
      </c>
      <c r="S2892" t="s">
        <v>15</v>
      </c>
      <c r="U2892">
        <v>15</v>
      </c>
      <c r="V2892">
        <v>5</v>
      </c>
      <c r="W2892">
        <v>0</v>
      </c>
    </row>
    <row r="2893" spans="2:23" hidden="1">
      <c r="B2893" s="2" t="e">
        <f>IF(C6227="id",0,IF(C6227=C6228,B2892,IF(B2892=0,1,0)))</f>
        <v>#REF!</v>
      </c>
      <c r="F2893">
        <v>1470</v>
      </c>
      <c r="G2893">
        <v>1</v>
      </c>
      <c r="H2893">
        <v>13</v>
      </c>
      <c r="I2893">
        <v>4</v>
      </c>
      <c r="J2893">
        <v>264</v>
      </c>
      <c r="K2893">
        <v>5</v>
      </c>
      <c r="L2893">
        <v>3</v>
      </c>
      <c r="M2893">
        <v>55</v>
      </c>
      <c r="N2893">
        <v>249</v>
      </c>
      <c r="P2893">
        <v>259</v>
      </c>
      <c r="Q2893">
        <v>6</v>
      </c>
      <c r="R2893">
        <v>7</v>
      </c>
      <c r="S2893" t="s">
        <v>15</v>
      </c>
      <c r="U2893">
        <v>15</v>
      </c>
      <c r="V2893">
        <v>5</v>
      </c>
      <c r="W2893">
        <v>0</v>
      </c>
    </row>
    <row r="2894" spans="2:23" hidden="1">
      <c r="B2894" s="2" t="e">
        <f>IF(C6228="id",0,IF(C6228=C6229,B2893,IF(B2893=0,1,0)))</f>
        <v>#REF!</v>
      </c>
      <c r="F2894">
        <v>1499</v>
      </c>
      <c r="G2894">
        <v>1</v>
      </c>
      <c r="H2894">
        <v>13</v>
      </c>
      <c r="I2894">
        <v>4</v>
      </c>
      <c r="J2894">
        <v>269</v>
      </c>
      <c r="K2894">
        <v>13</v>
      </c>
      <c r="L2894">
        <v>10</v>
      </c>
      <c r="M2894">
        <v>55</v>
      </c>
      <c r="N2894">
        <v>249</v>
      </c>
      <c r="P2894">
        <v>259</v>
      </c>
      <c r="Q2894">
        <v>6</v>
      </c>
      <c r="R2894">
        <v>7</v>
      </c>
      <c r="S2894" t="s">
        <v>15</v>
      </c>
      <c r="U2894">
        <v>20</v>
      </c>
      <c r="V2894">
        <v>10</v>
      </c>
      <c r="W2894">
        <v>0</v>
      </c>
    </row>
    <row r="2895" spans="2:23" hidden="1">
      <c r="B2895" s="2" t="e">
        <f>IF(C6229="id",0,IF(C6229=C6230,B2894,IF(B2894=0,1,0)))</f>
        <v>#REF!</v>
      </c>
      <c r="F2895" t="s">
        <v>18</v>
      </c>
      <c r="G2895">
        <v>0</v>
      </c>
      <c r="H2895">
        <v>13</v>
      </c>
      <c r="I2895">
        <v>4</v>
      </c>
      <c r="J2895">
        <v>255</v>
      </c>
      <c r="K2895">
        <v>14</v>
      </c>
      <c r="L2895">
        <v>7</v>
      </c>
      <c r="M2895">
        <v>55</v>
      </c>
      <c r="N2895">
        <v>251</v>
      </c>
      <c r="P2895">
        <v>251</v>
      </c>
      <c r="Q2895">
        <v>13</v>
      </c>
      <c r="R2895">
        <v>4</v>
      </c>
      <c r="S2895" t="s">
        <v>17</v>
      </c>
      <c r="V2895">
        <v>4</v>
      </c>
      <c r="W2895">
        <v>0</v>
      </c>
    </row>
    <row r="2896" spans="2:23" hidden="1">
      <c r="B2896" s="2" t="e">
        <f>IF(C6230="id",0,IF(C6230=C6231,B2895,IF(B2895=0,1,0)))</f>
        <v>#REF!</v>
      </c>
      <c r="F2896">
        <v>1053</v>
      </c>
      <c r="G2896">
        <v>1</v>
      </c>
      <c r="H2896">
        <v>13</v>
      </c>
      <c r="I2896">
        <v>4</v>
      </c>
      <c r="J2896">
        <v>264</v>
      </c>
      <c r="K2896">
        <v>10</v>
      </c>
      <c r="L2896">
        <v>12</v>
      </c>
      <c r="M2896">
        <v>55</v>
      </c>
      <c r="N2896">
        <v>251</v>
      </c>
      <c r="P2896">
        <v>255</v>
      </c>
      <c r="Q2896">
        <v>14</v>
      </c>
      <c r="R2896">
        <v>7</v>
      </c>
      <c r="S2896" t="s">
        <v>15</v>
      </c>
      <c r="U2896">
        <v>13</v>
      </c>
      <c r="V2896">
        <v>9</v>
      </c>
      <c r="W2896">
        <v>0</v>
      </c>
    </row>
    <row r="2897" spans="2:23" hidden="1">
      <c r="B2897" s="2" t="e">
        <f>IF(C6231="id",0,IF(C6231=C6232,B2896,IF(B2896=0,1,0)))</f>
        <v>#REF!</v>
      </c>
      <c r="F2897">
        <v>566</v>
      </c>
      <c r="G2897">
        <v>1</v>
      </c>
      <c r="H2897">
        <v>13</v>
      </c>
      <c r="I2897">
        <v>4</v>
      </c>
      <c r="J2897">
        <v>268</v>
      </c>
      <c r="K2897">
        <v>21</v>
      </c>
      <c r="L2897">
        <v>13</v>
      </c>
      <c r="M2897">
        <v>55</v>
      </c>
      <c r="N2897">
        <v>251</v>
      </c>
      <c r="P2897">
        <v>255</v>
      </c>
      <c r="Q2897">
        <v>14</v>
      </c>
      <c r="R2897">
        <v>7</v>
      </c>
      <c r="S2897" t="s">
        <v>15</v>
      </c>
      <c r="U2897">
        <v>17</v>
      </c>
      <c r="V2897">
        <v>13</v>
      </c>
      <c r="W2897">
        <v>0</v>
      </c>
    </row>
    <row r="2898" spans="2:23" hidden="1">
      <c r="B2898" s="2" t="e">
        <f>IF(C6232="id",0,IF(C6232=C6233,B2897,IF(B2897=0,1,0)))</f>
        <v>#REF!</v>
      </c>
      <c r="F2898" t="s">
        <v>18</v>
      </c>
      <c r="G2898">
        <v>0</v>
      </c>
      <c r="H2898">
        <v>13</v>
      </c>
      <c r="I2898">
        <v>4</v>
      </c>
      <c r="J2898">
        <v>262</v>
      </c>
      <c r="K2898">
        <v>18</v>
      </c>
      <c r="L2898">
        <v>9</v>
      </c>
      <c r="M2898">
        <v>55</v>
      </c>
      <c r="N2898">
        <v>252</v>
      </c>
      <c r="P2898">
        <v>252</v>
      </c>
      <c r="Q2898">
        <v>13</v>
      </c>
      <c r="R2898">
        <v>4</v>
      </c>
      <c r="S2898" t="s">
        <v>17</v>
      </c>
      <c r="V2898">
        <v>10</v>
      </c>
      <c r="W2898">
        <v>0</v>
      </c>
    </row>
    <row r="2899" spans="2:23" hidden="1">
      <c r="B2899" s="2" t="e">
        <f>IF(C6233="id",0,IF(C6233=C6234,B2898,IF(B2898=0,1,0)))</f>
        <v>#REF!</v>
      </c>
      <c r="F2899">
        <v>981</v>
      </c>
      <c r="G2899">
        <v>1</v>
      </c>
      <c r="H2899">
        <v>13</v>
      </c>
      <c r="I2899">
        <v>4</v>
      </c>
      <c r="J2899">
        <v>265</v>
      </c>
      <c r="K2899">
        <v>17</v>
      </c>
      <c r="L2899">
        <v>7</v>
      </c>
      <c r="M2899">
        <v>55</v>
      </c>
      <c r="N2899">
        <v>252</v>
      </c>
      <c r="P2899">
        <v>262</v>
      </c>
      <c r="Q2899">
        <v>18</v>
      </c>
      <c r="R2899">
        <v>9</v>
      </c>
      <c r="S2899" t="s">
        <v>15</v>
      </c>
      <c r="U2899">
        <v>13</v>
      </c>
      <c r="V2899">
        <v>3</v>
      </c>
      <c r="W2899">
        <v>0</v>
      </c>
    </row>
    <row r="2900" spans="2:23" hidden="1">
      <c r="B2900" s="2" t="e">
        <f>IF(C6234="id",0,IF(C6234=C6235,B2899,IF(B2899=0,1,0)))</f>
        <v>#REF!</v>
      </c>
      <c r="F2900" t="s">
        <v>18</v>
      </c>
      <c r="G2900">
        <v>0</v>
      </c>
      <c r="H2900">
        <v>13</v>
      </c>
      <c r="I2900">
        <v>4</v>
      </c>
      <c r="J2900">
        <v>261</v>
      </c>
      <c r="K2900">
        <v>19</v>
      </c>
      <c r="L2900">
        <v>6</v>
      </c>
      <c r="M2900">
        <v>55</v>
      </c>
      <c r="N2900">
        <v>253</v>
      </c>
      <c r="P2900">
        <v>253</v>
      </c>
      <c r="Q2900">
        <v>13</v>
      </c>
      <c r="R2900">
        <v>4</v>
      </c>
      <c r="S2900" t="s">
        <v>17</v>
      </c>
      <c r="V2900">
        <v>8</v>
      </c>
      <c r="W2900">
        <v>0</v>
      </c>
    </row>
    <row r="2901" spans="2:23" hidden="1">
      <c r="B2901" s="2" t="e">
        <f>IF(C6235="id",0,IF(C6235=C6236,B2900,IF(B2900=0,1,0)))</f>
        <v>#REF!</v>
      </c>
      <c r="F2901" t="s">
        <v>18</v>
      </c>
      <c r="G2901">
        <v>0</v>
      </c>
      <c r="H2901">
        <v>13</v>
      </c>
      <c r="I2901">
        <v>4</v>
      </c>
      <c r="J2901">
        <v>262</v>
      </c>
      <c r="K2901">
        <v>20</v>
      </c>
      <c r="L2901">
        <v>2</v>
      </c>
      <c r="M2901">
        <v>55</v>
      </c>
      <c r="N2901">
        <v>253</v>
      </c>
      <c r="P2901">
        <v>253</v>
      </c>
      <c r="Q2901">
        <v>13</v>
      </c>
      <c r="R2901">
        <v>4</v>
      </c>
      <c r="S2901" t="s">
        <v>17</v>
      </c>
      <c r="V2901">
        <v>9</v>
      </c>
      <c r="W2901">
        <v>0</v>
      </c>
    </row>
    <row r="2902" spans="2:23" hidden="1">
      <c r="B2902" s="2" t="e">
        <f>IF(C6236="id",0,IF(C6236=C6237,B2901,IF(B2901=0,1,0)))</f>
        <v>#REF!</v>
      </c>
      <c r="F2902" t="s">
        <v>18</v>
      </c>
      <c r="G2902">
        <v>0</v>
      </c>
      <c r="H2902">
        <v>13</v>
      </c>
      <c r="I2902">
        <v>4</v>
      </c>
      <c r="J2902">
        <v>262</v>
      </c>
      <c r="K2902">
        <v>10</v>
      </c>
      <c r="L2902">
        <v>10</v>
      </c>
      <c r="M2902">
        <v>55</v>
      </c>
      <c r="N2902">
        <v>253</v>
      </c>
      <c r="P2902">
        <v>253</v>
      </c>
      <c r="Q2902">
        <v>13</v>
      </c>
      <c r="R2902">
        <v>4</v>
      </c>
      <c r="S2902" t="s">
        <v>17</v>
      </c>
      <c r="V2902">
        <v>9</v>
      </c>
      <c r="W2902">
        <v>0</v>
      </c>
    </row>
    <row r="2903" spans="2:23" hidden="1">
      <c r="B2903" s="2" t="e">
        <f>IF(C6237="id",0,IF(C6237=C6238,B2902,IF(B2902=0,1,0)))</f>
        <v>#REF!</v>
      </c>
      <c r="F2903" t="s">
        <v>18</v>
      </c>
      <c r="G2903">
        <v>0</v>
      </c>
      <c r="H2903">
        <v>13</v>
      </c>
      <c r="I2903">
        <v>4</v>
      </c>
      <c r="J2903">
        <v>263</v>
      </c>
      <c r="K2903">
        <v>9</v>
      </c>
      <c r="L2903">
        <v>10</v>
      </c>
      <c r="M2903">
        <v>55</v>
      </c>
      <c r="N2903">
        <v>253</v>
      </c>
      <c r="P2903">
        <v>253</v>
      </c>
      <c r="Q2903">
        <v>13</v>
      </c>
      <c r="R2903">
        <v>4</v>
      </c>
      <c r="S2903" t="s">
        <v>17</v>
      </c>
      <c r="V2903">
        <v>10</v>
      </c>
      <c r="W2903">
        <v>0</v>
      </c>
    </row>
    <row r="2904" spans="2:23" hidden="1">
      <c r="B2904" s="2" t="e">
        <f>IF(C6238="id",0,IF(C6238=C6239,B2903,IF(B2903=0,1,0)))</f>
        <v>#REF!</v>
      </c>
      <c r="F2904" t="s">
        <v>18</v>
      </c>
      <c r="G2904">
        <v>0</v>
      </c>
      <c r="H2904">
        <v>13</v>
      </c>
      <c r="I2904">
        <v>4</v>
      </c>
      <c r="J2904">
        <v>264</v>
      </c>
      <c r="K2904">
        <v>5</v>
      </c>
      <c r="L2904">
        <v>7</v>
      </c>
      <c r="M2904">
        <v>55</v>
      </c>
      <c r="N2904">
        <v>253</v>
      </c>
      <c r="P2904">
        <v>253</v>
      </c>
      <c r="Q2904">
        <v>13</v>
      </c>
      <c r="R2904">
        <v>4</v>
      </c>
      <c r="S2904" t="s">
        <v>17</v>
      </c>
      <c r="V2904">
        <v>11</v>
      </c>
      <c r="W2904">
        <v>0</v>
      </c>
    </row>
    <row r="2905" spans="2:23" hidden="1">
      <c r="B2905" s="2" t="e">
        <f>IF(C6239="id",0,IF(C6239=C6240,B2904,IF(B2904=0,1,0)))</f>
        <v>#REF!</v>
      </c>
      <c r="F2905" t="s">
        <v>18</v>
      </c>
      <c r="G2905">
        <v>0</v>
      </c>
      <c r="H2905">
        <v>13</v>
      </c>
      <c r="I2905">
        <v>4</v>
      </c>
      <c r="J2905">
        <v>265</v>
      </c>
      <c r="K2905">
        <v>1</v>
      </c>
      <c r="L2905">
        <v>4</v>
      </c>
      <c r="M2905">
        <v>55</v>
      </c>
      <c r="N2905">
        <v>253</v>
      </c>
      <c r="P2905">
        <v>253</v>
      </c>
      <c r="Q2905">
        <v>13</v>
      </c>
      <c r="R2905">
        <v>4</v>
      </c>
      <c r="S2905" t="s">
        <v>17</v>
      </c>
      <c r="V2905">
        <v>12</v>
      </c>
      <c r="W2905">
        <v>0</v>
      </c>
    </row>
    <row r="2906" spans="2:23" hidden="1">
      <c r="B2906" s="2" t="e">
        <f>IF(C6240="id",0,IF(C6240=C6241,B2905,IF(B2905=0,1,0)))</f>
        <v>#REF!</v>
      </c>
      <c r="F2906">
        <v>1275</v>
      </c>
      <c r="G2906">
        <v>1</v>
      </c>
      <c r="H2906">
        <v>13</v>
      </c>
      <c r="I2906">
        <v>4</v>
      </c>
      <c r="J2906">
        <v>267</v>
      </c>
      <c r="K2906">
        <v>20</v>
      </c>
      <c r="L2906">
        <v>7</v>
      </c>
      <c r="M2906">
        <v>55</v>
      </c>
      <c r="N2906">
        <v>253</v>
      </c>
      <c r="P2906">
        <v>262</v>
      </c>
      <c r="Q2906">
        <v>20</v>
      </c>
      <c r="R2906">
        <v>2</v>
      </c>
      <c r="S2906" t="s">
        <v>15</v>
      </c>
      <c r="U2906">
        <v>14</v>
      </c>
      <c r="V2906">
        <v>5</v>
      </c>
      <c r="W2906">
        <v>0</v>
      </c>
    </row>
    <row r="2907" spans="2:23" hidden="1">
      <c r="B2907" s="2" t="e">
        <f>IF(C6241="id",0,IF(C6241=C6242,B2906,IF(B2906=0,1,0)))</f>
        <v>#REF!</v>
      </c>
      <c r="F2907">
        <v>1626</v>
      </c>
      <c r="G2907">
        <v>1</v>
      </c>
      <c r="H2907">
        <v>13</v>
      </c>
      <c r="I2907">
        <v>4</v>
      </c>
      <c r="J2907">
        <v>267</v>
      </c>
      <c r="K2907">
        <v>9</v>
      </c>
      <c r="L2907">
        <v>14</v>
      </c>
      <c r="M2907">
        <v>55</v>
      </c>
      <c r="N2907">
        <v>253</v>
      </c>
      <c r="P2907">
        <v>263</v>
      </c>
      <c r="Q2907">
        <v>9</v>
      </c>
      <c r="R2907">
        <v>10</v>
      </c>
      <c r="S2907" t="s">
        <v>15</v>
      </c>
      <c r="U2907">
        <v>14</v>
      </c>
      <c r="V2907">
        <v>4</v>
      </c>
      <c r="W2907">
        <v>0</v>
      </c>
    </row>
    <row r="2908" spans="2:23" hidden="1">
      <c r="B2908" s="2" t="e">
        <f>IF(C6242="id",0,IF(C6242=C6243,B2907,IF(B2907=0,1,0)))</f>
        <v>#REF!</v>
      </c>
      <c r="F2908">
        <v>171</v>
      </c>
      <c r="G2908">
        <v>1</v>
      </c>
      <c r="H2908">
        <v>13</v>
      </c>
      <c r="I2908">
        <v>4</v>
      </c>
      <c r="J2908">
        <v>267</v>
      </c>
      <c r="K2908">
        <v>14</v>
      </c>
      <c r="L2908">
        <v>11</v>
      </c>
      <c r="M2908">
        <v>55</v>
      </c>
      <c r="N2908">
        <v>253</v>
      </c>
      <c r="P2908">
        <v>262</v>
      </c>
      <c r="Q2908">
        <v>10</v>
      </c>
      <c r="R2908">
        <v>10</v>
      </c>
      <c r="S2908" t="s">
        <v>15</v>
      </c>
      <c r="U2908">
        <v>14</v>
      </c>
      <c r="V2908">
        <v>5</v>
      </c>
      <c r="W2908">
        <v>0</v>
      </c>
    </row>
    <row r="2909" spans="2:23" hidden="1">
      <c r="B2909" s="2" t="e">
        <f>IF(C6243="id",0,IF(C6243=C6244,B2908,IF(B2908=0,1,0)))</f>
        <v>#REF!</v>
      </c>
      <c r="F2909">
        <v>1373</v>
      </c>
      <c r="G2909">
        <v>1</v>
      </c>
      <c r="H2909">
        <v>13</v>
      </c>
      <c r="I2909">
        <v>4</v>
      </c>
      <c r="J2909">
        <v>269</v>
      </c>
      <c r="K2909">
        <v>15</v>
      </c>
      <c r="L2909">
        <v>10</v>
      </c>
      <c r="M2909">
        <v>55</v>
      </c>
      <c r="N2909">
        <v>253</v>
      </c>
      <c r="P2909">
        <v>261</v>
      </c>
      <c r="Q2909">
        <v>19</v>
      </c>
      <c r="R2909">
        <v>6</v>
      </c>
      <c r="S2909" t="s">
        <v>15</v>
      </c>
      <c r="U2909">
        <v>16</v>
      </c>
      <c r="V2909">
        <v>8</v>
      </c>
      <c r="W2909">
        <v>0</v>
      </c>
    </row>
    <row r="2910" spans="2:23" hidden="1">
      <c r="B2910" s="2" t="e">
        <f>IF(C6244="id",0,IF(C6244=C6245,B2909,IF(B2909=0,1,0)))</f>
        <v>#REF!</v>
      </c>
      <c r="F2910">
        <v>1693</v>
      </c>
      <c r="G2910">
        <v>1</v>
      </c>
      <c r="H2910">
        <v>13</v>
      </c>
      <c r="I2910">
        <v>4</v>
      </c>
      <c r="J2910">
        <v>270</v>
      </c>
      <c r="K2910">
        <v>0</v>
      </c>
      <c r="L2910">
        <v>0</v>
      </c>
      <c r="M2910">
        <v>55</v>
      </c>
      <c r="N2910">
        <v>253</v>
      </c>
      <c r="P2910">
        <v>265</v>
      </c>
      <c r="Q2910">
        <v>1</v>
      </c>
      <c r="R2910">
        <v>4</v>
      </c>
      <c r="S2910" t="s">
        <v>15</v>
      </c>
      <c r="U2910">
        <v>17</v>
      </c>
      <c r="V2910">
        <v>5</v>
      </c>
      <c r="W2910">
        <v>0</v>
      </c>
    </row>
    <row r="2911" spans="2:23" hidden="1">
      <c r="B2911" s="2" t="e">
        <f>IF(C6245="id",0,IF(C6245=C6246,B2910,IF(B2910=0,1,0)))</f>
        <v>#REF!</v>
      </c>
      <c r="F2911">
        <v>1780</v>
      </c>
      <c r="G2911">
        <v>1</v>
      </c>
      <c r="H2911">
        <v>13</v>
      </c>
      <c r="I2911">
        <v>4</v>
      </c>
      <c r="J2911">
        <v>271</v>
      </c>
      <c r="K2911">
        <v>9</v>
      </c>
      <c r="L2911">
        <v>10</v>
      </c>
      <c r="M2911">
        <v>55</v>
      </c>
      <c r="N2911">
        <v>253</v>
      </c>
      <c r="P2911">
        <v>264</v>
      </c>
      <c r="Q2911">
        <v>5</v>
      </c>
      <c r="R2911">
        <v>7</v>
      </c>
      <c r="S2911" t="s">
        <v>15</v>
      </c>
      <c r="U2911">
        <v>18</v>
      </c>
      <c r="V2911">
        <v>7</v>
      </c>
      <c r="W2911">
        <v>0</v>
      </c>
    </row>
    <row r="2912" spans="2:23" hidden="1">
      <c r="B2912" s="2" t="e">
        <f>IF(C6246="id",0,IF(C6246=C6247,B2911,IF(B2911=0,1,0)))</f>
        <v>#REF!</v>
      </c>
      <c r="F2912" t="s">
        <v>18</v>
      </c>
      <c r="G2912">
        <v>0</v>
      </c>
      <c r="H2912">
        <v>13</v>
      </c>
      <c r="I2912">
        <v>4</v>
      </c>
      <c r="J2912">
        <v>258</v>
      </c>
      <c r="K2912">
        <v>14</v>
      </c>
      <c r="L2912">
        <v>7</v>
      </c>
      <c r="M2912">
        <v>55</v>
      </c>
      <c r="N2912">
        <v>254</v>
      </c>
      <c r="P2912">
        <v>254</v>
      </c>
      <c r="Q2912">
        <v>13</v>
      </c>
      <c r="R2912">
        <v>4</v>
      </c>
      <c r="S2912" t="s">
        <v>17</v>
      </c>
      <c r="V2912">
        <v>4</v>
      </c>
      <c r="W2912">
        <v>0</v>
      </c>
    </row>
    <row r="2913" spans="2:23" hidden="1">
      <c r="B2913" s="2" t="e">
        <f>IF(C6247="id",0,IF(C6247=C6248,B2912,IF(B2912=0,1,0)))</f>
        <v>#REF!</v>
      </c>
      <c r="F2913" t="s">
        <v>18</v>
      </c>
      <c r="G2913">
        <v>0</v>
      </c>
      <c r="H2913">
        <v>13</v>
      </c>
      <c r="I2913">
        <v>4</v>
      </c>
      <c r="J2913">
        <v>258</v>
      </c>
      <c r="K2913">
        <v>15</v>
      </c>
      <c r="L2913">
        <v>6</v>
      </c>
      <c r="M2913">
        <v>55</v>
      </c>
      <c r="N2913">
        <v>254</v>
      </c>
      <c r="P2913">
        <v>254</v>
      </c>
      <c r="Q2913">
        <v>13</v>
      </c>
      <c r="R2913">
        <v>4</v>
      </c>
      <c r="S2913" t="s">
        <v>17</v>
      </c>
      <c r="V2913">
        <v>4</v>
      </c>
      <c r="W2913">
        <v>0</v>
      </c>
    </row>
    <row r="2914" spans="2:23" hidden="1">
      <c r="B2914" s="2" t="e">
        <f>IF(C6248="id",0,IF(C6248=C6249,B2913,IF(B2913=0,1,0)))</f>
        <v>#REF!</v>
      </c>
      <c r="F2914" t="s">
        <v>18</v>
      </c>
      <c r="G2914">
        <v>0</v>
      </c>
      <c r="H2914">
        <v>13</v>
      </c>
      <c r="I2914">
        <v>4</v>
      </c>
      <c r="J2914">
        <v>258</v>
      </c>
      <c r="K2914">
        <v>16</v>
      </c>
      <c r="L2914">
        <v>5</v>
      </c>
      <c r="M2914">
        <v>55</v>
      </c>
      <c r="N2914">
        <v>254</v>
      </c>
      <c r="P2914">
        <v>254</v>
      </c>
      <c r="Q2914">
        <v>13</v>
      </c>
      <c r="R2914">
        <v>4</v>
      </c>
      <c r="S2914" t="s">
        <v>17</v>
      </c>
      <c r="V2914">
        <v>4</v>
      </c>
      <c r="W2914">
        <v>0</v>
      </c>
    </row>
    <row r="2915" spans="2:23" hidden="1">
      <c r="B2915" s="2" t="e">
        <f>IF(C6249="id",0,IF(C6249=C6250,B2914,IF(B2914=0,1,0)))</f>
        <v>#REF!</v>
      </c>
      <c r="F2915" t="s">
        <v>18</v>
      </c>
      <c r="G2915">
        <v>0</v>
      </c>
      <c r="H2915">
        <v>13</v>
      </c>
      <c r="I2915">
        <v>4</v>
      </c>
      <c r="J2915">
        <v>263</v>
      </c>
      <c r="K2915">
        <v>20</v>
      </c>
      <c r="L2915">
        <v>2</v>
      </c>
      <c r="M2915">
        <v>55</v>
      </c>
      <c r="N2915">
        <v>254</v>
      </c>
      <c r="P2915">
        <v>254</v>
      </c>
      <c r="Q2915">
        <v>13</v>
      </c>
      <c r="R2915">
        <v>4</v>
      </c>
      <c r="S2915" t="s">
        <v>17</v>
      </c>
      <c r="V2915">
        <v>9</v>
      </c>
      <c r="W2915">
        <v>0</v>
      </c>
    </row>
    <row r="2916" spans="2:23" hidden="1">
      <c r="B2916" s="2" t="e">
        <f>IF(C6250="id",0,IF(C6250=C6251,B2915,IF(B2915=0,1,0)))</f>
        <v>#REF!</v>
      </c>
      <c r="F2916" t="s">
        <v>18</v>
      </c>
      <c r="G2916">
        <v>0</v>
      </c>
      <c r="H2916">
        <v>13</v>
      </c>
      <c r="I2916">
        <v>4</v>
      </c>
      <c r="J2916">
        <v>263</v>
      </c>
      <c r="K2916">
        <v>19</v>
      </c>
      <c r="L2916">
        <v>1</v>
      </c>
      <c r="M2916">
        <v>55</v>
      </c>
      <c r="N2916">
        <v>254</v>
      </c>
      <c r="P2916">
        <v>254</v>
      </c>
      <c r="Q2916">
        <v>13</v>
      </c>
      <c r="R2916">
        <v>4</v>
      </c>
      <c r="S2916" t="s">
        <v>17</v>
      </c>
      <c r="V2916">
        <v>9</v>
      </c>
      <c r="W2916">
        <v>0</v>
      </c>
    </row>
    <row r="2917" spans="2:23" hidden="1">
      <c r="B2917" s="2" t="e">
        <f>IF(C6251="id",0,IF(C6251=C6252,B2916,IF(B2916=0,1,0)))</f>
        <v>#REF!</v>
      </c>
      <c r="F2917">
        <v>1564</v>
      </c>
      <c r="G2917">
        <v>1</v>
      </c>
      <c r="H2917">
        <v>13</v>
      </c>
      <c r="I2917">
        <v>4</v>
      </c>
      <c r="J2917">
        <v>264</v>
      </c>
      <c r="K2917">
        <v>21</v>
      </c>
      <c r="L2917">
        <v>4</v>
      </c>
      <c r="M2917">
        <v>55</v>
      </c>
      <c r="N2917">
        <v>254</v>
      </c>
      <c r="P2917">
        <v>258</v>
      </c>
      <c r="Q2917">
        <v>16</v>
      </c>
      <c r="R2917">
        <v>5</v>
      </c>
      <c r="S2917" t="s">
        <v>15</v>
      </c>
      <c r="U2917">
        <v>10</v>
      </c>
      <c r="V2917">
        <v>6</v>
      </c>
      <c r="W2917">
        <v>0</v>
      </c>
    </row>
    <row r="2918" spans="2:23" hidden="1">
      <c r="B2918" s="2" t="e">
        <f>IF(C6252="id",0,IF(C6252=C6253,B2917,IF(B2917=0,1,0)))</f>
        <v>#REF!</v>
      </c>
      <c r="F2918">
        <v>567</v>
      </c>
      <c r="G2918">
        <v>1</v>
      </c>
      <c r="H2918">
        <v>13</v>
      </c>
      <c r="I2918">
        <v>4</v>
      </c>
      <c r="J2918">
        <v>264</v>
      </c>
      <c r="K2918">
        <v>15</v>
      </c>
      <c r="L2918">
        <v>12</v>
      </c>
      <c r="M2918">
        <v>55</v>
      </c>
      <c r="N2918">
        <v>254</v>
      </c>
      <c r="P2918">
        <v>258</v>
      </c>
      <c r="Q2918">
        <v>14</v>
      </c>
      <c r="R2918">
        <v>7</v>
      </c>
      <c r="S2918" t="s">
        <v>15</v>
      </c>
      <c r="U2918">
        <v>10</v>
      </c>
      <c r="V2918">
        <v>6</v>
      </c>
      <c r="W2918">
        <v>0</v>
      </c>
    </row>
    <row r="2919" spans="2:23" hidden="1">
      <c r="B2919" s="2" t="e">
        <f>IF(C6253="id",0,IF(C6253=C6254,B2918,IF(B2918=0,1,0)))</f>
        <v>#REF!</v>
      </c>
      <c r="F2919">
        <v>33</v>
      </c>
      <c r="G2919">
        <v>1</v>
      </c>
      <c r="H2919">
        <v>13</v>
      </c>
      <c r="I2919">
        <v>4</v>
      </c>
      <c r="J2919">
        <v>264</v>
      </c>
      <c r="K2919">
        <v>20</v>
      </c>
      <c r="L2919">
        <v>5</v>
      </c>
      <c r="M2919">
        <v>55</v>
      </c>
      <c r="N2919">
        <v>254</v>
      </c>
      <c r="P2919">
        <v>258</v>
      </c>
      <c r="Q2919">
        <v>15</v>
      </c>
      <c r="R2919">
        <v>6</v>
      </c>
      <c r="S2919" t="s">
        <v>15</v>
      </c>
      <c r="U2919">
        <v>10</v>
      </c>
      <c r="V2919">
        <v>6</v>
      </c>
      <c r="W2919">
        <v>0</v>
      </c>
    </row>
    <row r="2920" spans="2:23" hidden="1">
      <c r="B2920" s="2" t="e">
        <f>IF(C6254="id",0,IF(C6254=C6255,B2919,IF(B2919=0,1,0)))</f>
        <v>#REF!</v>
      </c>
      <c r="F2920">
        <v>848</v>
      </c>
      <c r="G2920">
        <v>1</v>
      </c>
      <c r="H2920">
        <v>13</v>
      </c>
      <c r="I2920">
        <v>4</v>
      </c>
      <c r="J2920">
        <v>268</v>
      </c>
      <c r="K2920">
        <v>20</v>
      </c>
      <c r="L2920">
        <v>5</v>
      </c>
      <c r="M2920">
        <v>55</v>
      </c>
      <c r="N2920">
        <v>254</v>
      </c>
      <c r="P2920">
        <v>263</v>
      </c>
      <c r="Q2920">
        <v>19</v>
      </c>
      <c r="R2920">
        <v>1</v>
      </c>
      <c r="S2920" t="s">
        <v>15</v>
      </c>
      <c r="U2920">
        <v>14</v>
      </c>
      <c r="V2920">
        <v>5</v>
      </c>
      <c r="W2920">
        <v>0</v>
      </c>
    </row>
    <row r="2921" spans="2:23" hidden="1">
      <c r="B2921" s="2" t="e">
        <f>IF(C6255="id",0,IF(C6255=C6256,B2920,IF(B2920=0,1,0)))</f>
        <v>#REF!</v>
      </c>
      <c r="F2921">
        <v>1269</v>
      </c>
      <c r="G2921">
        <v>1</v>
      </c>
      <c r="H2921">
        <v>13</v>
      </c>
      <c r="I2921">
        <v>4</v>
      </c>
      <c r="J2921">
        <v>273</v>
      </c>
      <c r="K2921">
        <v>24</v>
      </c>
      <c r="L2921">
        <v>8</v>
      </c>
      <c r="M2921">
        <v>55</v>
      </c>
      <c r="N2921">
        <v>254</v>
      </c>
      <c r="P2921">
        <v>263</v>
      </c>
      <c r="Q2921">
        <v>20</v>
      </c>
      <c r="R2921">
        <v>2</v>
      </c>
      <c r="S2921" t="s">
        <v>15</v>
      </c>
      <c r="U2921">
        <v>19</v>
      </c>
      <c r="V2921">
        <v>10</v>
      </c>
      <c r="W2921">
        <v>0</v>
      </c>
    </row>
    <row r="2922" spans="2:23" hidden="1">
      <c r="B2922" s="2" t="e">
        <f>IF(C6256="id",0,IF(C6256=C6257,B2921,IF(B2921=0,1,0)))</f>
        <v>#REF!</v>
      </c>
      <c r="F2922" t="s">
        <v>18</v>
      </c>
      <c r="G2922">
        <v>0</v>
      </c>
      <c r="H2922">
        <v>13</v>
      </c>
      <c r="I2922">
        <v>4</v>
      </c>
      <c r="J2922">
        <v>259</v>
      </c>
      <c r="K2922">
        <v>12</v>
      </c>
      <c r="L2922">
        <v>5</v>
      </c>
      <c r="M2922">
        <v>55</v>
      </c>
      <c r="N2922">
        <v>257</v>
      </c>
      <c r="P2922">
        <v>257</v>
      </c>
      <c r="Q2922">
        <v>13</v>
      </c>
      <c r="R2922">
        <v>4</v>
      </c>
      <c r="S2922" t="s">
        <v>17</v>
      </c>
      <c r="V2922">
        <v>2</v>
      </c>
      <c r="W2922">
        <v>0</v>
      </c>
    </row>
    <row r="2923" spans="2:23" hidden="1">
      <c r="B2923" s="2" t="e">
        <f>IF(C6257="id",0,IF(C6257=C6258,B2922,IF(B2922=0,1,0)))</f>
        <v>#REF!</v>
      </c>
      <c r="F2923" t="s">
        <v>18</v>
      </c>
      <c r="G2923">
        <v>0</v>
      </c>
      <c r="H2923">
        <v>13</v>
      </c>
      <c r="I2923">
        <v>4</v>
      </c>
      <c r="J2923">
        <v>261</v>
      </c>
      <c r="K2923">
        <v>16</v>
      </c>
      <c r="L2923">
        <v>5</v>
      </c>
      <c r="M2923">
        <v>55</v>
      </c>
      <c r="N2923">
        <v>257</v>
      </c>
      <c r="P2923">
        <v>257</v>
      </c>
      <c r="Q2923">
        <v>13</v>
      </c>
      <c r="R2923">
        <v>4</v>
      </c>
      <c r="S2923" t="s">
        <v>17</v>
      </c>
      <c r="V2923">
        <v>4</v>
      </c>
      <c r="W2923">
        <v>0</v>
      </c>
    </row>
    <row r="2924" spans="2:23" hidden="1">
      <c r="B2924" s="2" t="e">
        <f>IF(C6258="id",0,IF(C6258=C6259,B2923,IF(B2923=0,1,0)))</f>
        <v>#REF!</v>
      </c>
      <c r="F2924" t="s">
        <v>18</v>
      </c>
      <c r="G2924">
        <v>0</v>
      </c>
      <c r="H2924">
        <v>13</v>
      </c>
      <c r="I2924">
        <v>4</v>
      </c>
      <c r="J2924">
        <v>263</v>
      </c>
      <c r="K2924">
        <v>11</v>
      </c>
      <c r="L2924">
        <v>8</v>
      </c>
      <c r="M2924">
        <v>55</v>
      </c>
      <c r="N2924">
        <v>257</v>
      </c>
      <c r="P2924">
        <v>257</v>
      </c>
      <c r="Q2924">
        <v>13</v>
      </c>
      <c r="R2924">
        <v>4</v>
      </c>
      <c r="S2924" t="s">
        <v>17</v>
      </c>
      <c r="V2924">
        <v>6</v>
      </c>
      <c r="W2924">
        <v>0</v>
      </c>
    </row>
    <row r="2925" spans="2:23" hidden="1">
      <c r="B2925" s="2" t="e">
        <f>IF(C6259="id",0,IF(C6259=C6260,B2924,IF(B2924=0,1,0)))</f>
        <v>#REF!</v>
      </c>
      <c r="F2925" t="s">
        <v>18</v>
      </c>
      <c r="G2925">
        <v>0</v>
      </c>
      <c r="H2925">
        <v>13</v>
      </c>
      <c r="I2925">
        <v>4</v>
      </c>
      <c r="J2925">
        <v>266</v>
      </c>
      <c r="K2925">
        <v>5</v>
      </c>
      <c r="L2925">
        <v>5</v>
      </c>
      <c r="M2925">
        <v>55</v>
      </c>
      <c r="N2925">
        <v>257</v>
      </c>
      <c r="P2925">
        <v>257</v>
      </c>
      <c r="Q2925">
        <v>13</v>
      </c>
      <c r="R2925">
        <v>4</v>
      </c>
      <c r="S2925" t="s">
        <v>17</v>
      </c>
      <c r="V2925">
        <v>9</v>
      </c>
      <c r="W2925">
        <v>0</v>
      </c>
    </row>
    <row r="2926" spans="2:23" hidden="1">
      <c r="B2926" s="2" t="e">
        <f>IF(C6260="id",0,IF(C6260=C6261,B2925,IF(B2925=0,1,0)))</f>
        <v>#REF!</v>
      </c>
      <c r="F2926" t="s">
        <v>18</v>
      </c>
      <c r="G2926">
        <v>0</v>
      </c>
      <c r="H2926">
        <v>13</v>
      </c>
      <c r="I2926">
        <v>4</v>
      </c>
      <c r="J2926">
        <v>268</v>
      </c>
      <c r="K2926">
        <v>5</v>
      </c>
      <c r="L2926">
        <v>7</v>
      </c>
      <c r="M2926">
        <v>55</v>
      </c>
      <c r="N2926">
        <v>257</v>
      </c>
      <c r="P2926">
        <v>257</v>
      </c>
      <c r="Q2926">
        <v>13</v>
      </c>
      <c r="R2926">
        <v>4</v>
      </c>
      <c r="S2926" t="s">
        <v>17</v>
      </c>
      <c r="V2926">
        <v>11</v>
      </c>
      <c r="W2926">
        <v>0</v>
      </c>
    </row>
    <row r="2927" spans="2:23" hidden="1">
      <c r="B2927" s="2" t="e">
        <f>IF(C6261="id",0,IF(C6261=C6262,B2926,IF(B2926=0,1,0)))</f>
        <v>#REF!</v>
      </c>
      <c r="F2927" t="s">
        <v>18</v>
      </c>
      <c r="G2927">
        <v>0</v>
      </c>
      <c r="H2927">
        <v>13</v>
      </c>
      <c r="I2927">
        <v>4</v>
      </c>
      <c r="J2927">
        <v>269</v>
      </c>
      <c r="K2927">
        <v>1</v>
      </c>
      <c r="L2927">
        <v>4</v>
      </c>
      <c r="M2927">
        <v>55</v>
      </c>
      <c r="N2927">
        <v>257</v>
      </c>
      <c r="P2927">
        <v>257</v>
      </c>
      <c r="Q2927">
        <v>13</v>
      </c>
      <c r="R2927">
        <v>4</v>
      </c>
      <c r="S2927" t="s">
        <v>17</v>
      </c>
      <c r="V2927">
        <v>12</v>
      </c>
      <c r="W2927">
        <v>0</v>
      </c>
    </row>
    <row r="2928" spans="2:23" hidden="1">
      <c r="B2928" s="2" t="e">
        <f>IF(C6262="id",0,IF(C6262=C6263,B2927,IF(B2927=0,1,0)))</f>
        <v>#REF!</v>
      </c>
      <c r="F2928">
        <v>1015</v>
      </c>
      <c r="G2928">
        <v>1</v>
      </c>
      <c r="H2928">
        <v>13</v>
      </c>
      <c r="I2928">
        <v>4</v>
      </c>
      <c r="J2928">
        <v>266</v>
      </c>
      <c r="K2928">
        <v>8</v>
      </c>
      <c r="L2928">
        <v>8</v>
      </c>
      <c r="M2928">
        <v>55</v>
      </c>
      <c r="N2928">
        <v>257</v>
      </c>
      <c r="P2928">
        <v>263</v>
      </c>
      <c r="Q2928">
        <v>11</v>
      </c>
      <c r="R2928">
        <v>8</v>
      </c>
      <c r="S2928" t="s">
        <v>15</v>
      </c>
      <c r="U2928">
        <v>9</v>
      </c>
      <c r="V2928">
        <v>3</v>
      </c>
      <c r="W2928">
        <v>0</v>
      </c>
    </row>
    <row r="2929" spans="2:23" hidden="1">
      <c r="B2929" s="2" t="e">
        <f>IF(C6263="id",0,IF(C6263=C6264,B2928,IF(B2928=0,1,0)))</f>
        <v>#REF!</v>
      </c>
      <c r="F2929">
        <v>453</v>
      </c>
      <c r="G2929">
        <v>1</v>
      </c>
      <c r="H2929">
        <v>13</v>
      </c>
      <c r="I2929">
        <v>4</v>
      </c>
      <c r="J2929">
        <v>267</v>
      </c>
      <c r="K2929">
        <v>15</v>
      </c>
      <c r="L2929">
        <v>10</v>
      </c>
      <c r="M2929">
        <v>55</v>
      </c>
      <c r="N2929">
        <v>257</v>
      </c>
      <c r="P2929">
        <v>259</v>
      </c>
      <c r="Q2929">
        <v>12</v>
      </c>
      <c r="R2929">
        <v>5</v>
      </c>
      <c r="S2929" t="s">
        <v>15</v>
      </c>
      <c r="U2929">
        <v>10</v>
      </c>
      <c r="V2929">
        <v>8</v>
      </c>
      <c r="W2929">
        <v>0</v>
      </c>
    </row>
    <row r="2930" spans="2:23" hidden="1">
      <c r="B2930" s="2" t="e">
        <f>IF(C6264="id",0,IF(C6264=C6265,B2929,IF(B2929=0,1,0)))</f>
        <v>#REF!</v>
      </c>
      <c r="F2930">
        <v>1333</v>
      </c>
      <c r="G2930">
        <v>1</v>
      </c>
      <c r="H2930">
        <v>13</v>
      </c>
      <c r="I2930">
        <v>4</v>
      </c>
      <c r="J2930">
        <v>272</v>
      </c>
      <c r="K2930">
        <v>2</v>
      </c>
      <c r="L2930">
        <v>2</v>
      </c>
      <c r="M2930">
        <v>55</v>
      </c>
      <c r="N2930">
        <v>257</v>
      </c>
      <c r="P2930">
        <v>266</v>
      </c>
      <c r="Q2930">
        <v>5</v>
      </c>
      <c r="R2930">
        <v>5</v>
      </c>
      <c r="S2930" t="s">
        <v>15</v>
      </c>
      <c r="U2930">
        <v>15</v>
      </c>
      <c r="V2930">
        <v>6</v>
      </c>
      <c r="W2930">
        <v>0</v>
      </c>
    </row>
    <row r="2931" spans="2:23" hidden="1">
      <c r="B2931" s="2" t="e">
        <f>IF(C6265="id",0,IF(C6265=C6266,B2930,IF(B2930=0,1,0)))</f>
        <v>#REF!</v>
      </c>
      <c r="F2931">
        <v>1010</v>
      </c>
      <c r="G2931">
        <v>1</v>
      </c>
      <c r="H2931">
        <v>13</v>
      </c>
      <c r="I2931">
        <v>4</v>
      </c>
      <c r="J2931">
        <v>272</v>
      </c>
      <c r="K2931">
        <v>6</v>
      </c>
      <c r="L2931">
        <v>4</v>
      </c>
      <c r="M2931">
        <v>55</v>
      </c>
      <c r="N2931">
        <v>257</v>
      </c>
      <c r="P2931">
        <v>263</v>
      </c>
      <c r="Q2931">
        <v>11</v>
      </c>
      <c r="R2931">
        <v>8</v>
      </c>
      <c r="S2931" t="s">
        <v>15</v>
      </c>
      <c r="U2931">
        <v>15</v>
      </c>
      <c r="V2931">
        <v>9</v>
      </c>
      <c r="W2931">
        <v>0</v>
      </c>
    </row>
    <row r="2932" spans="2:23" hidden="1">
      <c r="B2932" s="2" t="e">
        <f>IF(C6266="id",0,IF(C6266=C6267,B2931,IF(B2931=0,1,0)))</f>
        <v>#REF!</v>
      </c>
      <c r="F2932">
        <v>1576</v>
      </c>
      <c r="G2932">
        <v>1</v>
      </c>
      <c r="H2932">
        <v>13</v>
      </c>
      <c r="I2932">
        <v>4</v>
      </c>
      <c r="J2932">
        <v>274</v>
      </c>
      <c r="K2932">
        <v>23</v>
      </c>
      <c r="L2932">
        <v>11</v>
      </c>
      <c r="M2932">
        <v>55</v>
      </c>
      <c r="N2932">
        <v>257</v>
      </c>
      <c r="P2932">
        <v>261</v>
      </c>
      <c r="Q2932">
        <v>16</v>
      </c>
      <c r="R2932">
        <v>5</v>
      </c>
      <c r="S2932" t="s">
        <v>15</v>
      </c>
      <c r="U2932">
        <v>17</v>
      </c>
      <c r="V2932">
        <v>13</v>
      </c>
      <c r="W2932">
        <v>0</v>
      </c>
    </row>
    <row r="2933" spans="2:23" hidden="1">
      <c r="B2933" s="2" t="e">
        <f>IF(C6267="id",0,IF(C6267=C6268,B2932,IF(B2932=0,1,0)))</f>
        <v>#REF!</v>
      </c>
      <c r="F2933">
        <v>1771</v>
      </c>
      <c r="G2933">
        <v>1</v>
      </c>
      <c r="H2933">
        <v>13</v>
      </c>
      <c r="I2933">
        <v>4</v>
      </c>
      <c r="J2933">
        <v>278</v>
      </c>
      <c r="K2933">
        <v>9</v>
      </c>
      <c r="L2933">
        <v>13</v>
      </c>
      <c r="M2933">
        <v>55</v>
      </c>
      <c r="N2933">
        <v>257</v>
      </c>
      <c r="P2933">
        <v>268</v>
      </c>
      <c r="Q2933">
        <v>5</v>
      </c>
      <c r="R2933">
        <v>7</v>
      </c>
      <c r="S2933" t="s">
        <v>15</v>
      </c>
      <c r="U2933">
        <v>21</v>
      </c>
      <c r="V2933">
        <v>10</v>
      </c>
      <c r="W2933">
        <v>0</v>
      </c>
    </row>
    <row r="2934" spans="2:23" hidden="1">
      <c r="B2934" s="2" t="e">
        <f>IF(C6268="id",0,IF(C6268=C6269,B2933,IF(B2933=0,1,0)))</f>
        <v>#REF!</v>
      </c>
      <c r="F2934">
        <v>1695</v>
      </c>
      <c r="G2934">
        <v>1</v>
      </c>
      <c r="H2934">
        <v>13</v>
      </c>
      <c r="I2934">
        <v>4</v>
      </c>
      <c r="J2934">
        <v>278</v>
      </c>
      <c r="K2934">
        <v>4</v>
      </c>
      <c r="L2934">
        <v>-2</v>
      </c>
      <c r="M2934">
        <v>55</v>
      </c>
      <c r="N2934">
        <v>257</v>
      </c>
      <c r="P2934">
        <v>269</v>
      </c>
      <c r="Q2934">
        <v>1</v>
      </c>
      <c r="R2934">
        <v>4</v>
      </c>
      <c r="S2934" t="s">
        <v>15</v>
      </c>
      <c r="U2934">
        <v>21</v>
      </c>
      <c r="V2934">
        <v>9</v>
      </c>
      <c r="W2934">
        <v>0</v>
      </c>
    </row>
    <row r="2935" spans="2:23" hidden="1">
      <c r="B2935" s="2" t="e">
        <f>IF(C6269="id",0,IF(C6269=C6270,B2934,IF(B2934=0,1,0)))</f>
        <v>#REF!</v>
      </c>
      <c r="F2935" t="s">
        <v>18</v>
      </c>
      <c r="G2935">
        <v>0</v>
      </c>
      <c r="H2935">
        <v>13</v>
      </c>
      <c r="I2935">
        <v>4</v>
      </c>
      <c r="J2935">
        <v>262</v>
      </c>
      <c r="K2935">
        <v>16</v>
      </c>
      <c r="L2935">
        <v>5</v>
      </c>
      <c r="M2935">
        <v>55</v>
      </c>
      <c r="N2935">
        <v>258</v>
      </c>
      <c r="P2935">
        <v>258</v>
      </c>
      <c r="Q2935">
        <v>13</v>
      </c>
      <c r="R2935">
        <v>4</v>
      </c>
      <c r="S2935" t="s">
        <v>17</v>
      </c>
      <c r="V2935">
        <v>4</v>
      </c>
      <c r="W2935">
        <v>0</v>
      </c>
    </row>
    <row r="2936" spans="2:23" hidden="1">
      <c r="B2936" s="2" t="e">
        <f>IF(C6270="id",0,IF(C6270=C6271,B2935,IF(B2935=0,1,0)))</f>
        <v>#REF!</v>
      </c>
      <c r="F2936" t="s">
        <v>18</v>
      </c>
      <c r="G2936">
        <v>0</v>
      </c>
      <c r="H2936">
        <v>13</v>
      </c>
      <c r="I2936">
        <v>4</v>
      </c>
      <c r="J2936">
        <v>265</v>
      </c>
      <c r="K2936">
        <v>15</v>
      </c>
      <c r="L2936">
        <v>9</v>
      </c>
      <c r="M2936">
        <v>55</v>
      </c>
      <c r="N2936">
        <v>258</v>
      </c>
      <c r="P2936">
        <v>258</v>
      </c>
      <c r="Q2936">
        <v>13</v>
      </c>
      <c r="R2936">
        <v>4</v>
      </c>
      <c r="S2936" t="s">
        <v>17</v>
      </c>
      <c r="V2936">
        <v>7</v>
      </c>
      <c r="W2936">
        <v>0</v>
      </c>
    </row>
    <row r="2937" spans="2:23" hidden="1">
      <c r="B2937" s="2" t="e">
        <f>IF(C6271="id",0,IF(C6271=C6272,B2936,IF(B2936=0,1,0)))</f>
        <v>#REF!</v>
      </c>
      <c r="F2937">
        <v>499</v>
      </c>
      <c r="G2937">
        <v>1</v>
      </c>
      <c r="H2937">
        <v>13</v>
      </c>
      <c r="I2937">
        <v>4</v>
      </c>
      <c r="J2937">
        <v>267</v>
      </c>
      <c r="K2937">
        <v>16</v>
      </c>
      <c r="L2937">
        <v>10</v>
      </c>
      <c r="M2937">
        <v>55</v>
      </c>
      <c r="N2937">
        <v>258</v>
      </c>
      <c r="P2937">
        <v>265</v>
      </c>
      <c r="Q2937">
        <v>15</v>
      </c>
      <c r="R2937">
        <v>9</v>
      </c>
      <c r="S2937" t="s">
        <v>15</v>
      </c>
      <c r="U2937">
        <v>9</v>
      </c>
      <c r="V2937">
        <v>2</v>
      </c>
      <c r="W2937">
        <v>0</v>
      </c>
    </row>
    <row r="2938" spans="2:23" hidden="1">
      <c r="B2938" s="2" t="e">
        <f>IF(C6272="id",0,IF(C6272=C6273,B2937,IF(B2937=0,1,0)))</f>
        <v>#REF!</v>
      </c>
      <c r="F2938">
        <v>1589</v>
      </c>
      <c r="G2938">
        <v>1</v>
      </c>
      <c r="H2938">
        <v>13</v>
      </c>
      <c r="I2938">
        <v>4</v>
      </c>
      <c r="J2938">
        <v>274</v>
      </c>
      <c r="K2938">
        <v>22</v>
      </c>
      <c r="L2938">
        <v>11</v>
      </c>
      <c r="M2938">
        <v>55</v>
      </c>
      <c r="N2938">
        <v>258</v>
      </c>
      <c r="P2938">
        <v>262</v>
      </c>
      <c r="Q2938">
        <v>16</v>
      </c>
      <c r="R2938">
        <v>5</v>
      </c>
      <c r="S2938" t="s">
        <v>15</v>
      </c>
      <c r="U2938">
        <v>16</v>
      </c>
      <c r="V2938">
        <v>12</v>
      </c>
      <c r="W2938">
        <v>0</v>
      </c>
    </row>
    <row r="2939" spans="2:23" hidden="1">
      <c r="B2939" s="2" t="e">
        <f>IF(C6273="id",0,IF(C6273=C6274,B2938,IF(B2938=0,1,0)))</f>
        <v>#REF!</v>
      </c>
      <c r="F2939" t="s">
        <v>18</v>
      </c>
      <c r="G2939">
        <v>0</v>
      </c>
      <c r="H2939">
        <v>13</v>
      </c>
      <c r="I2939">
        <v>4</v>
      </c>
      <c r="J2939">
        <v>270</v>
      </c>
      <c r="K2939">
        <v>5</v>
      </c>
      <c r="L2939">
        <v>7</v>
      </c>
      <c r="M2939">
        <v>55</v>
      </c>
      <c r="N2939">
        <v>259</v>
      </c>
      <c r="P2939">
        <v>259</v>
      </c>
      <c r="Q2939">
        <v>13</v>
      </c>
      <c r="R2939">
        <v>4</v>
      </c>
      <c r="S2939" t="s">
        <v>17</v>
      </c>
      <c r="V2939">
        <v>11</v>
      </c>
      <c r="W2939">
        <v>0</v>
      </c>
    </row>
    <row r="2940" spans="2:23" hidden="1">
      <c r="B2940" s="2" t="e">
        <f>IF(C6274="id",0,IF(C6274=C6275,B2939,IF(B2939=0,1,0)))</f>
        <v>#REF!</v>
      </c>
      <c r="F2940" t="s">
        <v>18</v>
      </c>
      <c r="G2940">
        <v>0</v>
      </c>
      <c r="H2940">
        <v>13</v>
      </c>
      <c r="I2940">
        <v>4</v>
      </c>
      <c r="J2940">
        <v>270</v>
      </c>
      <c r="K2940">
        <v>20</v>
      </c>
      <c r="L2940">
        <v>8</v>
      </c>
      <c r="M2940">
        <v>55</v>
      </c>
      <c r="N2940">
        <v>259</v>
      </c>
      <c r="P2940">
        <v>259</v>
      </c>
      <c r="Q2940">
        <v>13</v>
      </c>
      <c r="R2940">
        <v>4</v>
      </c>
      <c r="S2940" t="s">
        <v>17</v>
      </c>
      <c r="V2940">
        <v>11</v>
      </c>
      <c r="W2940">
        <v>0</v>
      </c>
    </row>
    <row r="2941" spans="2:23" hidden="1">
      <c r="B2941" s="2" t="e">
        <f>IF(C6275="id",0,IF(C6275=C6276,B2940,IF(B2940=0,1,0)))</f>
        <v>#REF!</v>
      </c>
      <c r="F2941">
        <v>1652</v>
      </c>
      <c r="G2941">
        <v>1</v>
      </c>
      <c r="H2941">
        <v>13</v>
      </c>
      <c r="I2941">
        <v>4</v>
      </c>
      <c r="J2941">
        <v>278</v>
      </c>
      <c r="K2941">
        <v>19</v>
      </c>
      <c r="L2941">
        <v>1</v>
      </c>
      <c r="M2941">
        <v>55</v>
      </c>
      <c r="N2941">
        <v>259</v>
      </c>
      <c r="P2941">
        <v>270</v>
      </c>
      <c r="Q2941">
        <v>20</v>
      </c>
      <c r="R2941">
        <v>8</v>
      </c>
      <c r="S2941" t="s">
        <v>15</v>
      </c>
      <c r="U2941">
        <v>19</v>
      </c>
      <c r="V2941">
        <v>8</v>
      </c>
      <c r="W2941">
        <v>0</v>
      </c>
    </row>
    <row r="2942" spans="2:23" hidden="1">
      <c r="B2942" s="2" t="e">
        <f>IF(C6276="id",0,IF(C6276=C6277,B2941,IF(B2941=0,1,0)))</f>
        <v>#REF!</v>
      </c>
      <c r="F2942">
        <v>1775</v>
      </c>
      <c r="G2942">
        <v>1</v>
      </c>
      <c r="H2942">
        <v>13</v>
      </c>
      <c r="I2942">
        <v>4</v>
      </c>
      <c r="J2942">
        <v>278</v>
      </c>
      <c r="K2942">
        <v>4</v>
      </c>
      <c r="L2942">
        <v>14</v>
      </c>
      <c r="M2942">
        <v>55</v>
      </c>
      <c r="N2942">
        <v>259</v>
      </c>
      <c r="P2942">
        <v>270</v>
      </c>
      <c r="Q2942">
        <v>5</v>
      </c>
      <c r="R2942">
        <v>7</v>
      </c>
      <c r="S2942" t="s">
        <v>15</v>
      </c>
      <c r="U2942">
        <v>19</v>
      </c>
      <c r="V2942">
        <v>8</v>
      </c>
      <c r="W2942">
        <v>0</v>
      </c>
    </row>
    <row r="2943" spans="2:23" hidden="1">
      <c r="B2943" s="2" t="e">
        <f>IF(C6277="id",0,IF(C6277=C6278,B2942,IF(B2942=0,1,0)))</f>
        <v>#REF!</v>
      </c>
      <c r="F2943">
        <v>1786</v>
      </c>
      <c r="G2943">
        <v>1</v>
      </c>
      <c r="H2943">
        <v>13</v>
      </c>
      <c r="I2943">
        <v>4</v>
      </c>
      <c r="J2943">
        <v>284</v>
      </c>
      <c r="K2943">
        <v>12</v>
      </c>
      <c r="L2943">
        <v>14</v>
      </c>
      <c r="M2943">
        <v>55</v>
      </c>
      <c r="N2943">
        <v>259</v>
      </c>
      <c r="P2943">
        <v>270</v>
      </c>
      <c r="Q2943">
        <v>5</v>
      </c>
      <c r="R2943">
        <v>7</v>
      </c>
      <c r="S2943" t="s">
        <v>15</v>
      </c>
      <c r="U2943">
        <v>25</v>
      </c>
      <c r="V2943">
        <v>14</v>
      </c>
      <c r="W2943">
        <v>0</v>
      </c>
    </row>
    <row r="2944" spans="2:23" hidden="1">
      <c r="B2944" s="2" t="e">
        <f>IF(C6278="id",0,IF(C6278=C6279,B2943,IF(B2943=0,1,0)))</f>
        <v>#REF!</v>
      </c>
      <c r="F2944" t="s">
        <v>18</v>
      </c>
      <c r="G2944">
        <v>0</v>
      </c>
      <c r="H2944">
        <v>13</v>
      </c>
      <c r="I2944">
        <v>4</v>
      </c>
      <c r="J2944">
        <v>267</v>
      </c>
      <c r="K2944">
        <v>9</v>
      </c>
      <c r="L2944">
        <v>3</v>
      </c>
      <c r="M2944">
        <v>55</v>
      </c>
      <c r="N2944">
        <v>262</v>
      </c>
      <c r="P2944">
        <v>262</v>
      </c>
      <c r="Q2944">
        <v>13</v>
      </c>
      <c r="R2944">
        <v>4</v>
      </c>
      <c r="S2944" t="s">
        <v>17</v>
      </c>
      <c r="V2944">
        <v>5</v>
      </c>
      <c r="W2944">
        <v>0</v>
      </c>
    </row>
    <row r="2945" spans="2:23" hidden="1">
      <c r="B2945" s="2" t="e">
        <f>IF(C6279="id",0,IF(C6279=C6280,B2944,IF(B2944=0,1,0)))</f>
        <v>#REF!</v>
      </c>
      <c r="F2945" t="s">
        <v>18</v>
      </c>
      <c r="G2945">
        <v>0</v>
      </c>
      <c r="H2945">
        <v>13</v>
      </c>
      <c r="I2945">
        <v>4</v>
      </c>
      <c r="J2945">
        <v>267</v>
      </c>
      <c r="K2945">
        <v>16</v>
      </c>
      <c r="L2945">
        <v>6</v>
      </c>
      <c r="M2945">
        <v>55</v>
      </c>
      <c r="N2945">
        <v>262</v>
      </c>
      <c r="P2945">
        <v>262</v>
      </c>
      <c r="Q2945">
        <v>13</v>
      </c>
      <c r="R2945">
        <v>4</v>
      </c>
      <c r="S2945" t="s">
        <v>17</v>
      </c>
      <c r="V2945">
        <v>5</v>
      </c>
      <c r="W2945">
        <v>0</v>
      </c>
    </row>
    <row r="2946" spans="2:23" hidden="1">
      <c r="B2946" s="2" t="e">
        <f>IF(C6280="id",0,IF(C6280=C6281,B2945,IF(B2945=0,1,0)))</f>
        <v>#REF!</v>
      </c>
      <c r="F2946" t="s">
        <v>18</v>
      </c>
      <c r="G2946">
        <v>0</v>
      </c>
      <c r="H2946">
        <v>13</v>
      </c>
      <c r="I2946">
        <v>4</v>
      </c>
      <c r="J2946">
        <v>267</v>
      </c>
      <c r="K2946">
        <v>10</v>
      </c>
      <c r="L2946">
        <v>2</v>
      </c>
      <c r="M2946">
        <v>55</v>
      </c>
      <c r="N2946">
        <v>262</v>
      </c>
      <c r="P2946">
        <v>262</v>
      </c>
      <c r="Q2946">
        <v>13</v>
      </c>
      <c r="R2946">
        <v>4</v>
      </c>
      <c r="S2946" t="s">
        <v>17</v>
      </c>
      <c r="V2946">
        <v>5</v>
      </c>
      <c r="W2946">
        <v>0</v>
      </c>
    </row>
    <row r="2947" spans="2:23" hidden="1">
      <c r="B2947" s="2" t="e">
        <f>IF(C6281="id",0,IF(C6281=C6282,B2946,IF(B2946=0,1,0)))</f>
        <v>#REF!</v>
      </c>
      <c r="F2947" t="s">
        <v>18</v>
      </c>
      <c r="G2947">
        <v>0</v>
      </c>
      <c r="H2947">
        <v>13</v>
      </c>
      <c r="I2947">
        <v>4</v>
      </c>
      <c r="J2947">
        <v>268</v>
      </c>
      <c r="K2947">
        <v>8</v>
      </c>
      <c r="L2947">
        <v>5</v>
      </c>
      <c r="M2947">
        <v>55</v>
      </c>
      <c r="N2947">
        <v>262</v>
      </c>
      <c r="P2947">
        <v>262</v>
      </c>
      <c r="Q2947">
        <v>13</v>
      </c>
      <c r="R2947">
        <v>4</v>
      </c>
      <c r="S2947" t="s">
        <v>17</v>
      </c>
      <c r="V2947">
        <v>6</v>
      </c>
      <c r="W2947">
        <v>0</v>
      </c>
    </row>
    <row r="2948" spans="2:23" hidden="1">
      <c r="B2948" s="2" t="e">
        <f>IF(C6282="id",0,IF(C6282=C6283,B2947,IF(B2947=0,1,0)))</f>
        <v>#REF!</v>
      </c>
      <c r="F2948" t="s">
        <v>18</v>
      </c>
      <c r="G2948">
        <v>0</v>
      </c>
      <c r="H2948">
        <v>13</v>
      </c>
      <c r="I2948">
        <v>4</v>
      </c>
      <c r="J2948">
        <v>273</v>
      </c>
      <c r="K2948">
        <v>8</v>
      </c>
      <c r="L2948">
        <v>10</v>
      </c>
      <c r="M2948">
        <v>55</v>
      </c>
      <c r="N2948">
        <v>262</v>
      </c>
      <c r="P2948">
        <v>262</v>
      </c>
      <c r="Q2948">
        <v>13</v>
      </c>
      <c r="R2948">
        <v>4</v>
      </c>
      <c r="S2948" t="s">
        <v>17</v>
      </c>
      <c r="V2948">
        <v>11</v>
      </c>
      <c r="W2948">
        <v>0</v>
      </c>
    </row>
    <row r="2949" spans="2:23" hidden="1">
      <c r="B2949" s="2" t="e">
        <f>IF(C6283="id",0,IF(C6283=C6284,B2948,IF(B2948=0,1,0)))</f>
        <v>#REF!</v>
      </c>
      <c r="F2949" t="s">
        <v>18</v>
      </c>
      <c r="G2949">
        <v>0</v>
      </c>
      <c r="H2949">
        <v>13</v>
      </c>
      <c r="I2949">
        <v>4</v>
      </c>
      <c r="J2949">
        <v>273</v>
      </c>
      <c r="K2949">
        <v>3</v>
      </c>
      <c r="L2949">
        <v>5</v>
      </c>
      <c r="M2949">
        <v>55</v>
      </c>
      <c r="N2949">
        <v>262</v>
      </c>
      <c r="P2949">
        <v>262</v>
      </c>
      <c r="Q2949">
        <v>13</v>
      </c>
      <c r="R2949">
        <v>4</v>
      </c>
      <c r="S2949" t="s">
        <v>17</v>
      </c>
      <c r="V2949">
        <v>11</v>
      </c>
      <c r="W2949">
        <v>0</v>
      </c>
    </row>
    <row r="2950" spans="2:23" hidden="1">
      <c r="B2950" s="2" t="e">
        <f>IF(C6284="id",0,IF(C6284=C6285,B2949,IF(B2949=0,1,0)))</f>
        <v>#REF!</v>
      </c>
      <c r="F2950" t="s">
        <v>18</v>
      </c>
      <c r="G2950">
        <v>0</v>
      </c>
      <c r="H2950">
        <v>13</v>
      </c>
      <c r="I2950">
        <v>4</v>
      </c>
      <c r="J2950">
        <v>274</v>
      </c>
      <c r="K2950">
        <v>1</v>
      </c>
      <c r="L2950">
        <v>4</v>
      </c>
      <c r="M2950">
        <v>55</v>
      </c>
      <c r="N2950">
        <v>262</v>
      </c>
      <c r="P2950">
        <v>262</v>
      </c>
      <c r="Q2950">
        <v>13</v>
      </c>
      <c r="R2950">
        <v>4</v>
      </c>
      <c r="S2950" t="s">
        <v>17</v>
      </c>
      <c r="V2950">
        <v>12</v>
      </c>
      <c r="W2950">
        <v>0</v>
      </c>
    </row>
    <row r="2951" spans="2:23" hidden="1">
      <c r="B2951" s="2" t="e">
        <f>IF(C6285="id",0,IF(C6285=C6286,B2950,IF(B2950=0,1,0)))</f>
        <v>#REF!</v>
      </c>
      <c r="F2951">
        <v>618</v>
      </c>
      <c r="G2951">
        <v>1</v>
      </c>
      <c r="H2951">
        <v>13</v>
      </c>
      <c r="I2951">
        <v>4</v>
      </c>
      <c r="J2951">
        <v>273</v>
      </c>
      <c r="K2951">
        <v>15</v>
      </c>
      <c r="L2951">
        <v>1</v>
      </c>
      <c r="M2951">
        <v>55</v>
      </c>
      <c r="N2951">
        <v>262</v>
      </c>
      <c r="P2951">
        <v>267</v>
      </c>
      <c r="Q2951">
        <v>10</v>
      </c>
      <c r="R2951">
        <v>2</v>
      </c>
      <c r="S2951" t="s">
        <v>15</v>
      </c>
      <c r="U2951">
        <v>11</v>
      </c>
      <c r="V2951">
        <v>6</v>
      </c>
      <c r="W2951">
        <v>0</v>
      </c>
    </row>
    <row r="2952" spans="2:23" hidden="1">
      <c r="B2952" s="2" t="e">
        <f>IF(C6286="id",0,IF(C6286=C6287,B2951,IF(B2951=0,1,0)))</f>
        <v>#REF!</v>
      </c>
      <c r="F2952">
        <v>1753</v>
      </c>
      <c r="G2952">
        <v>1</v>
      </c>
      <c r="H2952">
        <v>13</v>
      </c>
      <c r="I2952">
        <v>4</v>
      </c>
      <c r="J2952">
        <v>274</v>
      </c>
      <c r="K2952">
        <v>16</v>
      </c>
      <c r="L2952">
        <v>3</v>
      </c>
      <c r="M2952">
        <v>55</v>
      </c>
      <c r="N2952">
        <v>262</v>
      </c>
      <c r="P2952">
        <v>267</v>
      </c>
      <c r="Q2952">
        <v>9</v>
      </c>
      <c r="R2952">
        <v>3</v>
      </c>
      <c r="S2952" t="s">
        <v>15</v>
      </c>
      <c r="U2952">
        <v>12</v>
      </c>
      <c r="V2952">
        <v>7</v>
      </c>
      <c r="W2952">
        <v>0</v>
      </c>
    </row>
    <row r="2953" spans="2:23" hidden="1">
      <c r="B2953" s="2" t="e">
        <f>IF(C6287="id",0,IF(C6287=C6288,B2952,IF(B2952=0,1,0)))</f>
        <v>#REF!</v>
      </c>
      <c r="F2953">
        <v>1705</v>
      </c>
      <c r="G2953">
        <v>1</v>
      </c>
      <c r="H2953">
        <v>13</v>
      </c>
      <c r="I2953">
        <v>4</v>
      </c>
      <c r="J2953">
        <v>274</v>
      </c>
      <c r="K2953">
        <v>1</v>
      </c>
      <c r="L2953">
        <v>4</v>
      </c>
      <c r="M2953">
        <v>55</v>
      </c>
      <c r="N2953">
        <v>262</v>
      </c>
      <c r="P2953">
        <v>274</v>
      </c>
      <c r="Q2953">
        <v>1</v>
      </c>
      <c r="R2953">
        <v>4</v>
      </c>
      <c r="S2953" t="s">
        <v>15</v>
      </c>
      <c r="U2953">
        <v>12</v>
      </c>
      <c r="V2953">
        <v>0</v>
      </c>
      <c r="W2953">
        <v>0</v>
      </c>
    </row>
    <row r="2954" spans="2:23" hidden="1">
      <c r="B2954" s="2" t="e">
        <f>IF(C6288="id",0,IF(C6288=C6289,B2953,IF(B2953=0,1,0)))</f>
        <v>#REF!</v>
      </c>
      <c r="F2954">
        <v>763</v>
      </c>
      <c r="G2954">
        <v>1</v>
      </c>
      <c r="H2954">
        <v>13</v>
      </c>
      <c r="I2954">
        <v>4</v>
      </c>
      <c r="J2954">
        <v>275</v>
      </c>
      <c r="K2954">
        <v>7</v>
      </c>
      <c r="L2954">
        <v>11</v>
      </c>
      <c r="M2954">
        <v>55</v>
      </c>
      <c r="N2954">
        <v>262</v>
      </c>
      <c r="P2954">
        <v>273</v>
      </c>
      <c r="Q2954">
        <v>8</v>
      </c>
      <c r="R2954">
        <v>10</v>
      </c>
      <c r="S2954" t="s">
        <v>15</v>
      </c>
      <c r="U2954">
        <v>13</v>
      </c>
      <c r="V2954">
        <v>2</v>
      </c>
      <c r="W2954">
        <v>0</v>
      </c>
    </row>
    <row r="2955" spans="2:23" hidden="1">
      <c r="B2955" s="2" t="e">
        <f>IF(C6289="id",0,IF(C6289=C6290,B2954,IF(B2954=0,1,0)))</f>
        <v>#REF!</v>
      </c>
      <c r="F2955">
        <v>128</v>
      </c>
      <c r="G2955">
        <v>1</v>
      </c>
      <c r="H2955">
        <v>13</v>
      </c>
      <c r="I2955">
        <v>4</v>
      </c>
      <c r="J2955">
        <v>276</v>
      </c>
      <c r="K2955">
        <v>22</v>
      </c>
      <c r="L2955">
        <v>3</v>
      </c>
      <c r="M2955">
        <v>55</v>
      </c>
      <c r="N2955">
        <v>262</v>
      </c>
      <c r="P2955">
        <v>267</v>
      </c>
      <c r="Q2955">
        <v>16</v>
      </c>
      <c r="R2955">
        <v>6</v>
      </c>
      <c r="S2955" t="s">
        <v>15</v>
      </c>
      <c r="U2955">
        <v>14</v>
      </c>
      <c r="V2955">
        <v>9</v>
      </c>
      <c r="W2955">
        <v>0</v>
      </c>
    </row>
    <row r="2956" spans="2:23" hidden="1">
      <c r="B2956" s="2" t="e">
        <f>IF(C6290="id",0,IF(C6290=C6291,B2955,IF(B2955=0,1,0)))</f>
        <v>#REF!</v>
      </c>
      <c r="F2956">
        <v>1142</v>
      </c>
      <c r="G2956">
        <v>1</v>
      </c>
      <c r="H2956">
        <v>13</v>
      </c>
      <c r="I2956">
        <v>4</v>
      </c>
      <c r="J2956">
        <v>277</v>
      </c>
      <c r="K2956">
        <v>10</v>
      </c>
      <c r="L2956">
        <v>12</v>
      </c>
      <c r="M2956">
        <v>55</v>
      </c>
      <c r="N2956">
        <v>262</v>
      </c>
      <c r="P2956">
        <v>268</v>
      </c>
      <c r="Q2956">
        <v>8</v>
      </c>
      <c r="R2956">
        <v>5</v>
      </c>
      <c r="S2956" t="s">
        <v>15</v>
      </c>
      <c r="U2956">
        <v>15</v>
      </c>
      <c r="V2956">
        <v>9</v>
      </c>
      <c r="W2956">
        <v>0</v>
      </c>
    </row>
    <row r="2957" spans="2:23" hidden="1">
      <c r="B2957" s="2" t="e">
        <f>IF(C6291="id",0,IF(C6291=C6292,B2956,IF(B2956=0,1,0)))</f>
        <v>#REF!</v>
      </c>
      <c r="F2957">
        <v>351</v>
      </c>
      <c r="G2957">
        <v>1</v>
      </c>
      <c r="H2957">
        <v>13</v>
      </c>
      <c r="I2957">
        <v>4</v>
      </c>
      <c r="J2957">
        <v>280</v>
      </c>
      <c r="K2957">
        <v>9</v>
      </c>
      <c r="L2957">
        <v>6</v>
      </c>
      <c r="M2957">
        <v>55</v>
      </c>
      <c r="N2957">
        <v>262</v>
      </c>
      <c r="P2957">
        <v>273</v>
      </c>
      <c r="Q2957">
        <v>3</v>
      </c>
      <c r="R2957">
        <v>5</v>
      </c>
      <c r="S2957" t="s">
        <v>15</v>
      </c>
      <c r="U2957">
        <v>18</v>
      </c>
      <c r="V2957">
        <v>7</v>
      </c>
      <c r="W2957">
        <v>0</v>
      </c>
    </row>
    <row r="2958" spans="2:23" hidden="1">
      <c r="B2958" s="2" t="e">
        <f>IF(C6292="id",0,IF(C6292=C6293,B2957,IF(B2957=0,1,0)))</f>
        <v>#REF!</v>
      </c>
      <c r="F2958" t="s">
        <v>18</v>
      </c>
      <c r="G2958">
        <v>0</v>
      </c>
      <c r="H2958">
        <v>13</v>
      </c>
      <c r="I2958">
        <v>4</v>
      </c>
      <c r="J2958">
        <v>269</v>
      </c>
      <c r="K2958">
        <v>15</v>
      </c>
      <c r="L2958">
        <v>6</v>
      </c>
      <c r="M2958">
        <v>55</v>
      </c>
      <c r="N2958">
        <v>265</v>
      </c>
      <c r="P2958">
        <v>265</v>
      </c>
      <c r="Q2958">
        <v>13</v>
      </c>
      <c r="R2958">
        <v>4</v>
      </c>
      <c r="S2958" t="s">
        <v>17</v>
      </c>
      <c r="V2958">
        <v>4</v>
      </c>
      <c r="W2958">
        <v>0</v>
      </c>
    </row>
    <row r="2959" spans="2:23" hidden="1">
      <c r="B2959" s="2" t="e">
        <f>IF(C6293="id",0,IF(C6293=C6294,B2958,IF(B2958=0,1,0)))</f>
        <v>#REF!</v>
      </c>
      <c r="F2959" t="s">
        <v>18</v>
      </c>
      <c r="G2959">
        <v>0</v>
      </c>
      <c r="H2959">
        <v>13</v>
      </c>
      <c r="I2959">
        <v>4</v>
      </c>
      <c r="J2959">
        <v>271</v>
      </c>
      <c r="K2959">
        <v>8</v>
      </c>
      <c r="L2959">
        <v>5</v>
      </c>
      <c r="M2959">
        <v>55</v>
      </c>
      <c r="N2959">
        <v>265</v>
      </c>
      <c r="P2959">
        <v>265</v>
      </c>
      <c r="Q2959">
        <v>13</v>
      </c>
      <c r="R2959">
        <v>4</v>
      </c>
      <c r="S2959" t="s">
        <v>17</v>
      </c>
      <c r="V2959">
        <v>6</v>
      </c>
      <c r="W2959">
        <v>0</v>
      </c>
    </row>
    <row r="2960" spans="2:23" hidden="1">
      <c r="B2960" s="2" t="e">
        <f>IF(C6294="id",0,IF(C6294=C6295,B2959,IF(B2959=0,1,0)))</f>
        <v>#REF!</v>
      </c>
      <c r="F2960">
        <v>1153</v>
      </c>
      <c r="G2960">
        <v>1</v>
      </c>
      <c r="H2960">
        <v>13</v>
      </c>
      <c r="I2960">
        <v>4</v>
      </c>
      <c r="J2960">
        <v>278</v>
      </c>
      <c r="K2960">
        <v>5</v>
      </c>
      <c r="L2960">
        <v>1</v>
      </c>
      <c r="M2960">
        <v>55</v>
      </c>
      <c r="N2960">
        <v>265</v>
      </c>
      <c r="P2960">
        <v>271</v>
      </c>
      <c r="Q2960">
        <v>8</v>
      </c>
      <c r="R2960">
        <v>5</v>
      </c>
      <c r="S2960" t="s">
        <v>15</v>
      </c>
      <c r="U2960">
        <v>13</v>
      </c>
      <c r="V2960">
        <v>7</v>
      </c>
      <c r="W2960">
        <v>0</v>
      </c>
    </row>
    <row r="2961" spans="2:23" hidden="1">
      <c r="B2961" s="2" t="e">
        <f>IF(C6295="id",0,IF(C6295=C6296,B2960,IF(B2960=0,1,0)))</f>
        <v>#REF!</v>
      </c>
      <c r="F2961">
        <v>216</v>
      </c>
      <c r="G2961">
        <v>1</v>
      </c>
      <c r="H2961">
        <v>13</v>
      </c>
      <c r="I2961">
        <v>4</v>
      </c>
      <c r="J2961">
        <v>279</v>
      </c>
      <c r="K2961">
        <v>18</v>
      </c>
      <c r="L2961">
        <v>-1</v>
      </c>
      <c r="M2961">
        <v>55</v>
      </c>
      <c r="N2961">
        <v>265</v>
      </c>
      <c r="P2961">
        <v>269</v>
      </c>
      <c r="Q2961">
        <v>15</v>
      </c>
      <c r="R2961">
        <v>6</v>
      </c>
      <c r="S2961" t="s">
        <v>15</v>
      </c>
      <c r="U2961">
        <v>14</v>
      </c>
      <c r="V2961">
        <v>10</v>
      </c>
      <c r="W2961">
        <v>0</v>
      </c>
    </row>
    <row r="2962" spans="2:23" hidden="1">
      <c r="B2962" s="2" t="e">
        <f>IF(C6296="id",0,IF(C6296=C6297,B2961,IF(B2961=0,1,0)))</f>
        <v>#REF!</v>
      </c>
      <c r="F2962" t="s">
        <v>18</v>
      </c>
      <c r="G2962">
        <v>0</v>
      </c>
      <c r="H2962">
        <v>13</v>
      </c>
      <c r="I2962">
        <v>4</v>
      </c>
      <c r="J2962">
        <v>268</v>
      </c>
      <c r="K2962">
        <v>12</v>
      </c>
      <c r="L2962">
        <v>5</v>
      </c>
      <c r="M2962">
        <v>55</v>
      </c>
      <c r="N2962">
        <v>266</v>
      </c>
      <c r="P2962">
        <v>266</v>
      </c>
      <c r="Q2962">
        <v>13</v>
      </c>
      <c r="R2962">
        <v>4</v>
      </c>
      <c r="S2962" t="s">
        <v>17</v>
      </c>
      <c r="V2962">
        <v>2</v>
      </c>
      <c r="W2962">
        <v>0</v>
      </c>
    </row>
    <row r="2963" spans="2:23" hidden="1">
      <c r="B2963" s="2" t="e">
        <f>IF(C6297="id",0,IF(C6297=C6298,B2962,IF(B2962=0,1,0)))</f>
        <v>#REF!</v>
      </c>
      <c r="F2963" t="s">
        <v>18</v>
      </c>
      <c r="G2963">
        <v>0</v>
      </c>
      <c r="H2963">
        <v>13</v>
      </c>
      <c r="I2963">
        <v>4</v>
      </c>
      <c r="J2963">
        <v>271</v>
      </c>
      <c r="K2963">
        <v>16</v>
      </c>
      <c r="L2963">
        <v>6</v>
      </c>
      <c r="M2963">
        <v>55</v>
      </c>
      <c r="N2963">
        <v>266</v>
      </c>
      <c r="P2963">
        <v>266</v>
      </c>
      <c r="Q2963">
        <v>13</v>
      </c>
      <c r="R2963">
        <v>4</v>
      </c>
      <c r="S2963" t="s">
        <v>17</v>
      </c>
      <c r="V2963">
        <v>5</v>
      </c>
      <c r="W2963">
        <v>0</v>
      </c>
    </row>
    <row r="2964" spans="2:23" hidden="1">
      <c r="B2964" s="2" t="e">
        <f>IF(C6298="id",0,IF(C6298=C6299,B2963,IF(B2963=0,1,0)))</f>
        <v>#REF!</v>
      </c>
      <c r="F2964" t="s">
        <v>18</v>
      </c>
      <c r="G2964">
        <v>0</v>
      </c>
      <c r="H2964">
        <v>13</v>
      </c>
      <c r="I2964">
        <v>4</v>
      </c>
      <c r="J2964">
        <v>273</v>
      </c>
      <c r="K2964">
        <v>9</v>
      </c>
      <c r="L2964">
        <v>1</v>
      </c>
      <c r="M2964">
        <v>55</v>
      </c>
      <c r="N2964">
        <v>266</v>
      </c>
      <c r="P2964">
        <v>266</v>
      </c>
      <c r="Q2964">
        <v>13</v>
      </c>
      <c r="R2964">
        <v>4</v>
      </c>
      <c r="S2964" t="s">
        <v>17</v>
      </c>
      <c r="V2964">
        <v>7</v>
      </c>
      <c r="W2964">
        <v>0</v>
      </c>
    </row>
    <row r="2965" spans="2:23" hidden="1">
      <c r="B2965" s="2" t="e">
        <f>IF(C6299="id",0,IF(C6299=C6300,B2964,IF(B2964=0,1,0)))</f>
        <v>#REF!</v>
      </c>
      <c r="F2965" t="s">
        <v>18</v>
      </c>
      <c r="G2965">
        <v>0</v>
      </c>
      <c r="H2965">
        <v>13</v>
      </c>
      <c r="I2965">
        <v>4</v>
      </c>
      <c r="J2965">
        <v>277</v>
      </c>
      <c r="K2965">
        <v>3</v>
      </c>
      <c r="L2965">
        <v>3</v>
      </c>
      <c r="M2965">
        <v>55</v>
      </c>
      <c r="N2965">
        <v>266</v>
      </c>
      <c r="P2965">
        <v>266</v>
      </c>
      <c r="Q2965">
        <v>13</v>
      </c>
      <c r="R2965">
        <v>4</v>
      </c>
      <c r="S2965" t="s">
        <v>17</v>
      </c>
      <c r="V2965">
        <v>11</v>
      </c>
      <c r="W2965">
        <v>0</v>
      </c>
    </row>
    <row r="2966" spans="2:23" hidden="1">
      <c r="B2966" s="2" t="e">
        <f>IF(C6300="id",0,IF(C6300=C6301,B2965,IF(B2965=0,1,0)))</f>
        <v>#REF!</v>
      </c>
      <c r="F2966" t="s">
        <v>18</v>
      </c>
      <c r="G2966">
        <v>0</v>
      </c>
      <c r="H2966">
        <v>13</v>
      </c>
      <c r="I2966">
        <v>4</v>
      </c>
      <c r="J2966">
        <v>278</v>
      </c>
      <c r="K2966">
        <v>5</v>
      </c>
      <c r="L2966">
        <v>8</v>
      </c>
      <c r="M2966">
        <v>55</v>
      </c>
      <c r="N2966">
        <v>266</v>
      </c>
      <c r="P2966">
        <v>266</v>
      </c>
      <c r="Q2966">
        <v>13</v>
      </c>
      <c r="R2966">
        <v>4</v>
      </c>
      <c r="S2966" t="s">
        <v>17</v>
      </c>
      <c r="V2966">
        <v>12</v>
      </c>
      <c r="W2966">
        <v>0</v>
      </c>
    </row>
    <row r="2967" spans="2:23" hidden="1">
      <c r="B2967" s="2" t="e">
        <f>IF(C6301="id",0,IF(C6301=C6302,B2966,IF(B2966=0,1,0)))</f>
        <v>#REF!</v>
      </c>
      <c r="F2967">
        <v>820</v>
      </c>
      <c r="G2967">
        <v>1</v>
      </c>
      <c r="H2967">
        <v>13</v>
      </c>
      <c r="I2967">
        <v>4</v>
      </c>
      <c r="J2967">
        <v>274</v>
      </c>
      <c r="K2967">
        <v>17</v>
      </c>
      <c r="L2967">
        <v>6</v>
      </c>
      <c r="M2967">
        <v>55</v>
      </c>
      <c r="N2967">
        <v>266</v>
      </c>
      <c r="P2967">
        <v>268</v>
      </c>
      <c r="Q2967">
        <v>12</v>
      </c>
      <c r="R2967">
        <v>5</v>
      </c>
      <c r="S2967" t="s">
        <v>15</v>
      </c>
      <c r="U2967">
        <v>8</v>
      </c>
      <c r="V2967">
        <v>6</v>
      </c>
      <c r="W2967">
        <v>0</v>
      </c>
    </row>
    <row r="2968" spans="2:23" hidden="1">
      <c r="B2968" s="2" t="e">
        <f>IF(C6302="id",0,IF(C6302=C6303,B2967,IF(B2967=0,1,0)))</f>
        <v>#REF!</v>
      </c>
      <c r="F2968">
        <v>144</v>
      </c>
      <c r="G2968">
        <v>1</v>
      </c>
      <c r="H2968">
        <v>13</v>
      </c>
      <c r="I2968">
        <v>4</v>
      </c>
      <c r="J2968">
        <v>276</v>
      </c>
      <c r="K2968">
        <v>13</v>
      </c>
      <c r="L2968">
        <v>8</v>
      </c>
      <c r="M2968">
        <v>55</v>
      </c>
      <c r="N2968">
        <v>266</v>
      </c>
      <c r="P2968">
        <v>271</v>
      </c>
      <c r="Q2968">
        <v>16</v>
      </c>
      <c r="R2968">
        <v>6</v>
      </c>
      <c r="S2968" t="s">
        <v>15</v>
      </c>
      <c r="U2968">
        <v>10</v>
      </c>
      <c r="V2968">
        <v>5</v>
      </c>
      <c r="W2968">
        <v>0</v>
      </c>
    </row>
    <row r="2969" spans="2:23" hidden="1">
      <c r="B2969" s="2" t="e">
        <f>IF(C6303="id",0,IF(C6303=C6304,B2968,IF(B2968=0,1,0)))</f>
        <v>#REF!</v>
      </c>
      <c r="F2969">
        <v>639</v>
      </c>
      <c r="G2969">
        <v>1</v>
      </c>
      <c r="H2969">
        <v>13</v>
      </c>
      <c r="I2969">
        <v>4</v>
      </c>
      <c r="J2969">
        <v>280</v>
      </c>
      <c r="K2969">
        <v>1</v>
      </c>
      <c r="L2969">
        <v>4</v>
      </c>
      <c r="M2969">
        <v>55</v>
      </c>
      <c r="N2969">
        <v>266</v>
      </c>
      <c r="P2969">
        <v>277</v>
      </c>
      <c r="Q2969">
        <v>3</v>
      </c>
      <c r="R2969">
        <v>3</v>
      </c>
      <c r="S2969" t="s">
        <v>15</v>
      </c>
      <c r="U2969">
        <v>14</v>
      </c>
      <c r="V2969">
        <v>3</v>
      </c>
      <c r="W2969">
        <v>0</v>
      </c>
    </row>
    <row r="2970" spans="2:23" hidden="1">
      <c r="B2970" s="2" t="e">
        <f>IF(C6304="id",0,IF(C6304=C6305,B2969,IF(B2969=0,1,0)))</f>
        <v>#REF!</v>
      </c>
      <c r="F2970">
        <v>1433</v>
      </c>
      <c r="G2970">
        <v>1</v>
      </c>
      <c r="H2970">
        <v>13</v>
      </c>
      <c r="I2970">
        <v>4</v>
      </c>
      <c r="J2970">
        <v>281</v>
      </c>
      <c r="K2970">
        <v>11</v>
      </c>
      <c r="L2970">
        <v>7</v>
      </c>
      <c r="M2970">
        <v>55</v>
      </c>
      <c r="N2970">
        <v>266</v>
      </c>
      <c r="P2970">
        <v>273</v>
      </c>
      <c r="Q2970">
        <v>9</v>
      </c>
      <c r="R2970">
        <v>1</v>
      </c>
      <c r="S2970" t="s">
        <v>15</v>
      </c>
      <c r="U2970">
        <v>15</v>
      </c>
      <c r="V2970">
        <v>8</v>
      </c>
      <c r="W2970">
        <v>0</v>
      </c>
    </row>
    <row r="2971" spans="2:23" hidden="1">
      <c r="B2971" s="2" t="e">
        <f>IF(C6305="id",0,IF(C6305=C6306,B2970,IF(B2970=0,1,0)))</f>
        <v>#REF!</v>
      </c>
      <c r="F2971">
        <v>1719</v>
      </c>
      <c r="G2971">
        <v>1</v>
      </c>
      <c r="H2971">
        <v>13</v>
      </c>
      <c r="I2971">
        <v>4</v>
      </c>
      <c r="J2971">
        <v>289</v>
      </c>
      <c r="K2971">
        <v>12</v>
      </c>
      <c r="L2971">
        <v>12</v>
      </c>
      <c r="M2971">
        <v>55</v>
      </c>
      <c r="N2971">
        <v>266</v>
      </c>
      <c r="P2971">
        <v>278</v>
      </c>
      <c r="Q2971">
        <v>5</v>
      </c>
      <c r="R2971">
        <v>8</v>
      </c>
      <c r="S2971" t="s">
        <v>15</v>
      </c>
      <c r="U2971">
        <v>23</v>
      </c>
      <c r="V2971">
        <v>11</v>
      </c>
      <c r="W2971">
        <v>0</v>
      </c>
    </row>
    <row r="2972" spans="2:23" hidden="1">
      <c r="B2972" s="2" t="e">
        <f>IF(C6306="id",0,IF(C6306=C6307,B2971,IF(B2971=0,1,0)))</f>
        <v>#REF!</v>
      </c>
      <c r="F2972" t="s">
        <v>18</v>
      </c>
      <c r="G2972">
        <v>0</v>
      </c>
      <c r="H2972">
        <v>13</v>
      </c>
      <c r="I2972">
        <v>4</v>
      </c>
      <c r="J2972">
        <v>272</v>
      </c>
      <c r="K2972">
        <v>16</v>
      </c>
      <c r="L2972">
        <v>6</v>
      </c>
      <c r="M2972">
        <v>55</v>
      </c>
      <c r="N2972">
        <v>267</v>
      </c>
      <c r="P2972">
        <v>267</v>
      </c>
      <c r="Q2972">
        <v>13</v>
      </c>
      <c r="R2972">
        <v>4</v>
      </c>
      <c r="S2972" t="s">
        <v>17</v>
      </c>
      <c r="V2972">
        <v>5</v>
      </c>
      <c r="W2972">
        <v>0</v>
      </c>
    </row>
    <row r="2973" spans="2:23" hidden="1">
      <c r="B2973" s="2" t="e">
        <f>IF(C6307="id",0,IF(C6307=C6308,B2972,IF(B2972=0,1,0)))</f>
        <v>#REF!</v>
      </c>
      <c r="F2973" t="s">
        <v>18</v>
      </c>
      <c r="G2973">
        <v>0</v>
      </c>
      <c r="H2973">
        <v>13</v>
      </c>
      <c r="I2973">
        <v>4</v>
      </c>
      <c r="J2973">
        <v>273</v>
      </c>
      <c r="K2973">
        <v>13</v>
      </c>
      <c r="L2973">
        <v>10</v>
      </c>
      <c r="M2973">
        <v>55</v>
      </c>
      <c r="N2973">
        <v>267</v>
      </c>
      <c r="P2973">
        <v>267</v>
      </c>
      <c r="Q2973">
        <v>13</v>
      </c>
      <c r="R2973">
        <v>4</v>
      </c>
      <c r="S2973" t="s">
        <v>17</v>
      </c>
      <c r="V2973">
        <v>6</v>
      </c>
      <c r="W2973">
        <v>0</v>
      </c>
    </row>
    <row r="2974" spans="2:23" hidden="1">
      <c r="B2974" s="2" t="e">
        <f>IF(C6308="id",0,IF(C6308=C6309,B2973,IF(B2973=0,1,0)))</f>
        <v>#REF!</v>
      </c>
      <c r="F2974" t="s">
        <v>18</v>
      </c>
      <c r="G2974">
        <v>0</v>
      </c>
      <c r="H2974">
        <v>13</v>
      </c>
      <c r="I2974">
        <v>4</v>
      </c>
      <c r="J2974">
        <v>278</v>
      </c>
      <c r="K2974">
        <v>3</v>
      </c>
      <c r="L2974">
        <v>5</v>
      </c>
      <c r="M2974">
        <v>55</v>
      </c>
      <c r="N2974">
        <v>267</v>
      </c>
      <c r="P2974">
        <v>267</v>
      </c>
      <c r="Q2974">
        <v>13</v>
      </c>
      <c r="R2974">
        <v>4</v>
      </c>
      <c r="S2974" t="s">
        <v>17</v>
      </c>
      <c r="V2974">
        <v>11</v>
      </c>
      <c r="W2974">
        <v>0</v>
      </c>
    </row>
    <row r="2975" spans="2:23" hidden="1">
      <c r="B2975" s="2" t="e">
        <f>IF(C6309="id",0,IF(C6309=C6310,B2974,IF(B2974=0,1,0)))</f>
        <v>#REF!</v>
      </c>
      <c r="F2975">
        <v>941</v>
      </c>
      <c r="G2975">
        <v>1</v>
      </c>
      <c r="H2975">
        <v>13</v>
      </c>
      <c r="I2975">
        <v>4</v>
      </c>
      <c r="J2975">
        <v>274</v>
      </c>
      <c r="K2975">
        <v>12</v>
      </c>
      <c r="L2975">
        <v>10</v>
      </c>
      <c r="M2975">
        <v>55</v>
      </c>
      <c r="N2975">
        <v>267</v>
      </c>
      <c r="P2975">
        <v>273</v>
      </c>
      <c r="Q2975">
        <v>13</v>
      </c>
      <c r="R2975">
        <v>10</v>
      </c>
      <c r="S2975" t="s">
        <v>15</v>
      </c>
      <c r="U2975">
        <v>7</v>
      </c>
      <c r="V2975">
        <v>1</v>
      </c>
      <c r="W2975">
        <v>0</v>
      </c>
    </row>
    <row r="2976" spans="2:23" hidden="1">
      <c r="B2976" s="2" t="e">
        <f>IF(C6310="id",0,IF(C6310=C6311,B2975,IF(B2975=0,1,0)))</f>
        <v>#REF!</v>
      </c>
      <c r="F2976">
        <v>136</v>
      </c>
      <c r="G2976">
        <v>1</v>
      </c>
      <c r="H2976">
        <v>13</v>
      </c>
      <c r="I2976">
        <v>4</v>
      </c>
      <c r="J2976">
        <v>281</v>
      </c>
      <c r="K2976">
        <v>14</v>
      </c>
      <c r="L2976">
        <v>13</v>
      </c>
      <c r="M2976">
        <v>55</v>
      </c>
      <c r="N2976">
        <v>267</v>
      </c>
      <c r="P2976">
        <v>272</v>
      </c>
      <c r="Q2976">
        <v>16</v>
      </c>
      <c r="R2976">
        <v>6</v>
      </c>
      <c r="S2976" t="s">
        <v>15</v>
      </c>
      <c r="U2976">
        <v>14</v>
      </c>
      <c r="V2976">
        <v>9</v>
      </c>
      <c r="W2976">
        <v>0</v>
      </c>
    </row>
    <row r="2977" spans="2:23" hidden="1">
      <c r="B2977" s="2" t="e">
        <f>IF(C6311="id",0,IF(C6311=C6312,B2976,IF(B2976=0,1,0)))</f>
        <v>#REF!</v>
      </c>
      <c r="F2977">
        <v>336</v>
      </c>
      <c r="G2977">
        <v>1</v>
      </c>
      <c r="H2977">
        <v>13</v>
      </c>
      <c r="I2977">
        <v>4</v>
      </c>
      <c r="J2977">
        <v>286</v>
      </c>
      <c r="K2977">
        <v>5</v>
      </c>
      <c r="L2977">
        <v>-1</v>
      </c>
      <c r="M2977">
        <v>55</v>
      </c>
      <c r="N2977">
        <v>267</v>
      </c>
      <c r="P2977">
        <v>278</v>
      </c>
      <c r="Q2977">
        <v>3</v>
      </c>
      <c r="R2977">
        <v>5</v>
      </c>
      <c r="S2977" t="s">
        <v>15</v>
      </c>
      <c r="U2977">
        <v>19</v>
      </c>
      <c r="V2977">
        <v>8</v>
      </c>
      <c r="W2977">
        <v>0</v>
      </c>
    </row>
    <row r="2978" spans="2:23" hidden="1">
      <c r="B2978" s="2" t="e">
        <f>IF(C6312="id",0,IF(C6312=C6313,B2977,IF(B2977=0,1,0)))</f>
        <v>#REF!</v>
      </c>
      <c r="F2978" t="s">
        <v>18</v>
      </c>
      <c r="G2978">
        <v>0</v>
      </c>
      <c r="H2978">
        <v>13</v>
      </c>
      <c r="I2978">
        <v>4</v>
      </c>
      <c r="J2978">
        <v>279</v>
      </c>
      <c r="K2978">
        <v>13</v>
      </c>
      <c r="L2978">
        <v>10</v>
      </c>
      <c r="M2978">
        <v>55</v>
      </c>
      <c r="N2978">
        <v>273</v>
      </c>
      <c r="P2978">
        <v>273</v>
      </c>
      <c r="Q2978">
        <v>13</v>
      </c>
      <c r="R2978">
        <v>4</v>
      </c>
      <c r="S2978" t="s">
        <v>17</v>
      </c>
      <c r="V2978">
        <v>6</v>
      </c>
      <c r="W2978">
        <v>0</v>
      </c>
    </row>
    <row r="2979" spans="2:23" hidden="1">
      <c r="B2979" s="2" t="e">
        <f>IF(C6313="id",0,IF(C6313=C6314,B2978,IF(B2978=0,1,0)))</f>
        <v>#REF!</v>
      </c>
      <c r="F2979" t="s">
        <v>18</v>
      </c>
      <c r="G2979">
        <v>0</v>
      </c>
      <c r="H2979">
        <v>13</v>
      </c>
      <c r="I2979">
        <v>4</v>
      </c>
      <c r="J2979">
        <v>283</v>
      </c>
      <c r="K2979">
        <v>6</v>
      </c>
      <c r="L2979">
        <v>7</v>
      </c>
      <c r="M2979">
        <v>55</v>
      </c>
      <c r="N2979">
        <v>273</v>
      </c>
      <c r="P2979">
        <v>273</v>
      </c>
      <c r="Q2979">
        <v>13</v>
      </c>
      <c r="R2979">
        <v>4</v>
      </c>
      <c r="S2979" t="s">
        <v>17</v>
      </c>
      <c r="V2979">
        <v>10</v>
      </c>
      <c r="W2979">
        <v>0</v>
      </c>
    </row>
    <row r="2980" spans="2:23" hidden="1">
      <c r="B2980" s="2" t="e">
        <f>IF(C6314="id",0,IF(C6314=C6315,B2979,IF(B2979=0,1,0)))</f>
        <v>#REF!</v>
      </c>
      <c r="F2980">
        <v>939</v>
      </c>
      <c r="G2980">
        <v>1</v>
      </c>
      <c r="H2980">
        <v>13</v>
      </c>
      <c r="I2980">
        <v>4</v>
      </c>
      <c r="J2980">
        <v>284</v>
      </c>
      <c r="K2980">
        <v>8</v>
      </c>
      <c r="L2980">
        <v>10</v>
      </c>
      <c r="M2980">
        <v>55</v>
      </c>
      <c r="N2980">
        <v>273</v>
      </c>
      <c r="P2980">
        <v>279</v>
      </c>
      <c r="Q2980">
        <v>13</v>
      </c>
      <c r="R2980">
        <v>10</v>
      </c>
      <c r="S2980" t="s">
        <v>15</v>
      </c>
      <c r="U2980">
        <v>11</v>
      </c>
      <c r="V2980">
        <v>5</v>
      </c>
      <c r="W2980">
        <v>0</v>
      </c>
    </row>
    <row r="2981" spans="2:23" hidden="1">
      <c r="B2981" s="2" t="e">
        <f>IF(C6315="id",0,IF(C6315=C6316,B2980,IF(B2980=0,1,0)))</f>
        <v>#REF!</v>
      </c>
      <c r="F2981">
        <v>1492</v>
      </c>
      <c r="G2981">
        <v>1</v>
      </c>
      <c r="H2981">
        <v>13</v>
      </c>
      <c r="I2981">
        <v>4</v>
      </c>
      <c r="J2981">
        <v>289</v>
      </c>
      <c r="K2981">
        <v>10</v>
      </c>
      <c r="L2981">
        <v>5</v>
      </c>
      <c r="M2981">
        <v>55</v>
      </c>
      <c r="N2981">
        <v>273</v>
      </c>
      <c r="P2981">
        <v>283</v>
      </c>
      <c r="Q2981">
        <v>6</v>
      </c>
      <c r="R2981">
        <v>7</v>
      </c>
      <c r="S2981" t="s">
        <v>15</v>
      </c>
      <c r="U2981">
        <v>16</v>
      </c>
      <c r="V2981">
        <v>6</v>
      </c>
      <c r="W2981">
        <v>0</v>
      </c>
    </row>
    <row r="2982" spans="2:23" hidden="1">
      <c r="B2982" s="2" t="e">
        <f>IF(C6316="id",0,IF(C6316=C6317,B2981,IF(B2981=0,1,0)))</f>
        <v>#REF!</v>
      </c>
      <c r="F2982" t="s">
        <v>18</v>
      </c>
      <c r="G2982">
        <v>0</v>
      </c>
      <c r="H2982">
        <v>13</v>
      </c>
      <c r="I2982">
        <v>4</v>
      </c>
      <c r="J2982">
        <v>278</v>
      </c>
      <c r="K2982">
        <v>14</v>
      </c>
      <c r="L2982">
        <v>7</v>
      </c>
      <c r="M2982">
        <v>55</v>
      </c>
      <c r="N2982">
        <v>274</v>
      </c>
      <c r="P2982">
        <v>274</v>
      </c>
      <c r="Q2982">
        <v>13</v>
      </c>
      <c r="R2982">
        <v>4</v>
      </c>
      <c r="S2982" t="s">
        <v>17</v>
      </c>
      <c r="V2982">
        <v>4</v>
      </c>
      <c r="W2982">
        <v>0</v>
      </c>
    </row>
    <row r="2983" spans="2:23" hidden="1">
      <c r="B2983" s="2" t="e">
        <f>IF(C6317="id",0,IF(C6317=C6318,B2982,IF(B2982=0,1,0)))</f>
        <v>#REF!</v>
      </c>
      <c r="F2983" t="s">
        <v>18</v>
      </c>
      <c r="G2983">
        <v>0</v>
      </c>
      <c r="H2983">
        <v>13</v>
      </c>
      <c r="I2983">
        <v>4</v>
      </c>
      <c r="J2983">
        <v>278</v>
      </c>
      <c r="K2983">
        <v>15</v>
      </c>
      <c r="L2983">
        <v>6</v>
      </c>
      <c r="M2983">
        <v>55</v>
      </c>
      <c r="N2983">
        <v>274</v>
      </c>
      <c r="P2983">
        <v>274</v>
      </c>
      <c r="Q2983">
        <v>13</v>
      </c>
      <c r="R2983">
        <v>4</v>
      </c>
      <c r="S2983" t="s">
        <v>17</v>
      </c>
      <c r="V2983">
        <v>4</v>
      </c>
      <c r="W2983">
        <v>0</v>
      </c>
    </row>
    <row r="2984" spans="2:23" hidden="1">
      <c r="B2984" s="2" t="e">
        <f>IF(C6318="id",0,IF(C6318=C6319,B2983,IF(B2983=0,1,0)))</f>
        <v>#REF!</v>
      </c>
      <c r="F2984" t="s">
        <v>18</v>
      </c>
      <c r="G2984">
        <v>0</v>
      </c>
      <c r="H2984">
        <v>13</v>
      </c>
      <c r="I2984">
        <v>4</v>
      </c>
      <c r="J2984">
        <v>281</v>
      </c>
      <c r="K2984">
        <v>15</v>
      </c>
      <c r="L2984">
        <v>9</v>
      </c>
      <c r="M2984">
        <v>55</v>
      </c>
      <c r="N2984">
        <v>274</v>
      </c>
      <c r="P2984">
        <v>274</v>
      </c>
      <c r="Q2984">
        <v>13</v>
      </c>
      <c r="R2984">
        <v>4</v>
      </c>
      <c r="S2984" t="s">
        <v>17</v>
      </c>
      <c r="V2984">
        <v>7</v>
      </c>
      <c r="W2984">
        <v>0</v>
      </c>
    </row>
    <row r="2985" spans="2:23" hidden="1">
      <c r="B2985" s="2" t="e">
        <f>IF(C6319="id",0,IF(C6319=C6320,B2984,IF(B2984=0,1,0)))</f>
        <v>#REF!</v>
      </c>
      <c r="F2985" t="s">
        <v>18</v>
      </c>
      <c r="G2985">
        <v>0</v>
      </c>
      <c r="H2985">
        <v>13</v>
      </c>
      <c r="I2985">
        <v>4</v>
      </c>
      <c r="J2985">
        <v>283</v>
      </c>
      <c r="K2985">
        <v>4</v>
      </c>
      <c r="L2985">
        <v>4</v>
      </c>
      <c r="M2985">
        <v>55</v>
      </c>
      <c r="N2985">
        <v>274</v>
      </c>
      <c r="P2985">
        <v>274</v>
      </c>
      <c r="Q2985">
        <v>13</v>
      </c>
      <c r="R2985">
        <v>4</v>
      </c>
      <c r="S2985" t="s">
        <v>17</v>
      </c>
      <c r="V2985">
        <v>9</v>
      </c>
      <c r="W2985">
        <v>0</v>
      </c>
    </row>
    <row r="2986" spans="2:23" hidden="1">
      <c r="B2986" s="2" t="e">
        <f>IF(C6320="id",0,IF(C6320=C6321,B2985,IF(B2985=0,1,0)))</f>
        <v>#REF!</v>
      </c>
      <c r="F2986" t="s">
        <v>18</v>
      </c>
      <c r="G2986">
        <v>0</v>
      </c>
      <c r="H2986">
        <v>13</v>
      </c>
      <c r="I2986">
        <v>4</v>
      </c>
      <c r="J2986">
        <v>284</v>
      </c>
      <c r="K2986">
        <v>18</v>
      </c>
      <c r="L2986">
        <v>9</v>
      </c>
      <c r="M2986">
        <v>55</v>
      </c>
      <c r="N2986">
        <v>274</v>
      </c>
      <c r="P2986">
        <v>274</v>
      </c>
      <c r="Q2986">
        <v>13</v>
      </c>
      <c r="R2986">
        <v>4</v>
      </c>
      <c r="S2986" t="s">
        <v>17</v>
      </c>
      <c r="V2986">
        <v>10</v>
      </c>
      <c r="W2986">
        <v>0</v>
      </c>
    </row>
    <row r="2987" spans="2:23" hidden="1">
      <c r="B2987" s="2" t="e">
        <f>IF(C6321="id",0,IF(C6321=C6322,B2986,IF(B2986=0,1,0)))</f>
        <v>#REF!</v>
      </c>
      <c r="F2987" t="s">
        <v>18</v>
      </c>
      <c r="G2987">
        <v>0</v>
      </c>
      <c r="H2987">
        <v>13</v>
      </c>
      <c r="I2987">
        <v>4</v>
      </c>
      <c r="J2987">
        <v>285</v>
      </c>
      <c r="K2987">
        <v>3</v>
      </c>
      <c r="L2987">
        <v>3</v>
      </c>
      <c r="M2987">
        <v>55</v>
      </c>
      <c r="N2987">
        <v>274</v>
      </c>
      <c r="P2987">
        <v>274</v>
      </c>
      <c r="Q2987">
        <v>13</v>
      </c>
      <c r="R2987">
        <v>4</v>
      </c>
      <c r="S2987" t="s">
        <v>17</v>
      </c>
      <c r="V2987">
        <v>11</v>
      </c>
      <c r="W2987">
        <v>0</v>
      </c>
    </row>
    <row r="2988" spans="2:23" hidden="1">
      <c r="B2988" s="2" t="e">
        <f>IF(C6322="id",0,IF(C6322=C6323,B2987,IF(B2987=0,1,0)))</f>
        <v>#REF!</v>
      </c>
      <c r="F2988">
        <v>31</v>
      </c>
      <c r="G2988">
        <v>1</v>
      </c>
      <c r="H2988">
        <v>13</v>
      </c>
      <c r="I2988">
        <v>4</v>
      </c>
      <c r="J2988">
        <v>281</v>
      </c>
      <c r="K2988">
        <v>13</v>
      </c>
      <c r="L2988">
        <v>7</v>
      </c>
      <c r="M2988">
        <v>55</v>
      </c>
      <c r="N2988">
        <v>274</v>
      </c>
      <c r="P2988">
        <v>278</v>
      </c>
      <c r="Q2988">
        <v>15</v>
      </c>
      <c r="R2988">
        <v>6</v>
      </c>
      <c r="S2988" t="s">
        <v>15</v>
      </c>
      <c r="U2988">
        <v>7</v>
      </c>
      <c r="V2988">
        <v>3</v>
      </c>
      <c r="W2988">
        <v>0</v>
      </c>
    </row>
    <row r="2989" spans="2:23" hidden="1">
      <c r="B2989" s="2" t="e">
        <f>IF(C6323="id",0,IF(C6323=C6324,B2988,IF(B2988=0,1,0)))</f>
        <v>#REF!</v>
      </c>
      <c r="F2989">
        <v>1078</v>
      </c>
      <c r="G2989">
        <v>1</v>
      </c>
      <c r="H2989">
        <v>13</v>
      </c>
      <c r="I2989">
        <v>4</v>
      </c>
      <c r="J2989">
        <v>282</v>
      </c>
      <c r="K2989">
        <v>12</v>
      </c>
      <c r="L2989">
        <v>5</v>
      </c>
      <c r="M2989">
        <v>55</v>
      </c>
      <c r="N2989">
        <v>274</v>
      </c>
      <c r="P2989">
        <v>278</v>
      </c>
      <c r="Q2989">
        <v>14</v>
      </c>
      <c r="R2989">
        <v>7</v>
      </c>
      <c r="S2989" t="s">
        <v>15</v>
      </c>
      <c r="U2989">
        <v>8</v>
      </c>
      <c r="V2989">
        <v>4</v>
      </c>
      <c r="W2989">
        <v>0</v>
      </c>
    </row>
    <row r="2990" spans="2:23" hidden="1">
      <c r="B2990" s="2" t="e">
        <f>IF(C6324="id",0,IF(C6324=C6325,B2989,IF(B2989=0,1,0)))</f>
        <v>#REF!</v>
      </c>
      <c r="F2990">
        <v>482</v>
      </c>
      <c r="G2990">
        <v>1</v>
      </c>
      <c r="H2990">
        <v>13</v>
      </c>
      <c r="I2990">
        <v>4</v>
      </c>
      <c r="J2990">
        <v>290</v>
      </c>
      <c r="K2990">
        <v>13</v>
      </c>
      <c r="L2990">
        <v>16</v>
      </c>
      <c r="M2990">
        <v>55</v>
      </c>
      <c r="N2990">
        <v>274</v>
      </c>
      <c r="P2990">
        <v>281</v>
      </c>
      <c r="Q2990">
        <v>15</v>
      </c>
      <c r="R2990">
        <v>9</v>
      </c>
      <c r="S2990" t="s">
        <v>15</v>
      </c>
      <c r="U2990">
        <v>16</v>
      </c>
      <c r="V2990">
        <v>9</v>
      </c>
      <c r="W2990">
        <v>0</v>
      </c>
    </row>
    <row r="2991" spans="2:23" hidden="1">
      <c r="B2991" s="2" t="e">
        <f>IF(C6325="id",0,IF(C6325=C6326,B2990,IF(B2990=0,1,0)))</f>
        <v>#REF!</v>
      </c>
      <c r="F2991">
        <v>71</v>
      </c>
      <c r="G2991">
        <v>1</v>
      </c>
      <c r="H2991">
        <v>13</v>
      </c>
      <c r="I2991">
        <v>4</v>
      </c>
      <c r="J2991">
        <v>291</v>
      </c>
      <c r="K2991">
        <v>2</v>
      </c>
      <c r="L2991">
        <v>-2</v>
      </c>
      <c r="M2991">
        <v>55</v>
      </c>
      <c r="N2991">
        <v>274</v>
      </c>
      <c r="P2991">
        <v>285</v>
      </c>
      <c r="Q2991">
        <v>3</v>
      </c>
      <c r="R2991">
        <v>3</v>
      </c>
      <c r="S2991" t="s">
        <v>15</v>
      </c>
      <c r="U2991">
        <v>17</v>
      </c>
      <c r="V2991">
        <v>6</v>
      </c>
      <c r="W2991">
        <v>0</v>
      </c>
    </row>
    <row r="2992" spans="2:23" hidden="1">
      <c r="B2992" s="2" t="e">
        <f>IF(C6326="id",0,IF(C6326=C6327,B2991,IF(B2991=0,1,0)))</f>
        <v>#REF!</v>
      </c>
      <c r="F2992">
        <v>397</v>
      </c>
      <c r="G2992">
        <v>1</v>
      </c>
      <c r="H2992">
        <v>13</v>
      </c>
      <c r="I2992">
        <v>4</v>
      </c>
      <c r="J2992">
        <v>293</v>
      </c>
      <c r="K2992">
        <v>9</v>
      </c>
      <c r="L2992">
        <v>9</v>
      </c>
      <c r="M2992">
        <v>55</v>
      </c>
      <c r="N2992">
        <v>274</v>
      </c>
      <c r="P2992">
        <v>283</v>
      </c>
      <c r="Q2992">
        <v>4</v>
      </c>
      <c r="R2992">
        <v>4</v>
      </c>
      <c r="S2992" t="s">
        <v>15</v>
      </c>
      <c r="U2992">
        <v>19</v>
      </c>
      <c r="V2992">
        <v>10</v>
      </c>
      <c r="W2992">
        <v>0</v>
      </c>
    </row>
    <row r="2993" spans="2:23" hidden="1">
      <c r="B2993" s="2" t="e">
        <f>IF(C6327="id",0,IF(C6327=C6328,B2992,IF(B2992=0,1,0)))</f>
        <v>#REF!</v>
      </c>
      <c r="F2993">
        <v>1192</v>
      </c>
      <c r="G2993">
        <v>1</v>
      </c>
      <c r="H2993">
        <v>13</v>
      </c>
      <c r="I2993">
        <v>4</v>
      </c>
      <c r="J2993">
        <v>293</v>
      </c>
      <c r="K2993">
        <v>25</v>
      </c>
      <c r="L2993">
        <v>7</v>
      </c>
      <c r="M2993">
        <v>55</v>
      </c>
      <c r="N2993">
        <v>274</v>
      </c>
      <c r="P2993">
        <v>284</v>
      </c>
      <c r="Q2993">
        <v>18</v>
      </c>
      <c r="R2993">
        <v>9</v>
      </c>
      <c r="S2993" t="s">
        <v>15</v>
      </c>
      <c r="U2993">
        <v>19</v>
      </c>
      <c r="V2993">
        <v>9</v>
      </c>
      <c r="W2993">
        <v>0</v>
      </c>
    </row>
    <row r="2994" spans="2:23" hidden="1">
      <c r="B2994" s="2" t="e">
        <f>IF(C6328="id",0,IF(C6328=C6329,B2993,IF(B2993=0,1,0)))</f>
        <v>#REF!</v>
      </c>
      <c r="F2994" t="s">
        <v>18</v>
      </c>
      <c r="G2994">
        <v>0</v>
      </c>
      <c r="H2994">
        <v>13</v>
      </c>
      <c r="I2994">
        <v>4</v>
      </c>
      <c r="J2994">
        <v>281</v>
      </c>
      <c r="K2994">
        <v>13</v>
      </c>
      <c r="L2994">
        <v>10</v>
      </c>
      <c r="M2994">
        <v>55</v>
      </c>
      <c r="N2994">
        <v>275</v>
      </c>
      <c r="P2994">
        <v>275</v>
      </c>
      <c r="Q2994">
        <v>13</v>
      </c>
      <c r="R2994">
        <v>4</v>
      </c>
      <c r="S2994" t="s">
        <v>17</v>
      </c>
      <c r="V2994">
        <v>6</v>
      </c>
      <c r="W2994">
        <v>0</v>
      </c>
    </row>
    <row r="2995" spans="2:23" hidden="1">
      <c r="B2995" s="2" t="e">
        <f>IF(C6329="id",0,IF(C6329=C6330,B2994,IF(B2994=0,1,0)))</f>
        <v>#REF!</v>
      </c>
      <c r="F2995">
        <v>936</v>
      </c>
      <c r="G2995">
        <v>1</v>
      </c>
      <c r="H2995">
        <v>13</v>
      </c>
      <c r="I2995">
        <v>4</v>
      </c>
      <c r="J2995">
        <v>286</v>
      </c>
      <c r="K2995">
        <v>12</v>
      </c>
      <c r="L2995">
        <v>14</v>
      </c>
      <c r="M2995">
        <v>55</v>
      </c>
      <c r="N2995">
        <v>275</v>
      </c>
      <c r="P2995">
        <v>281</v>
      </c>
      <c r="Q2995">
        <v>13</v>
      </c>
      <c r="R2995">
        <v>10</v>
      </c>
      <c r="S2995" t="s">
        <v>15</v>
      </c>
      <c r="U2995">
        <v>11</v>
      </c>
      <c r="V2995">
        <v>5</v>
      </c>
      <c r="W2995">
        <v>0</v>
      </c>
    </row>
    <row r="2996" spans="2:23" hidden="1">
      <c r="B2996" s="2" t="e">
        <f>IF(C6330="id",0,IF(C6330=C6331,B2995,IF(B2995=0,1,0)))</f>
        <v>#REF!</v>
      </c>
      <c r="F2996" t="s">
        <v>18</v>
      </c>
      <c r="G2996">
        <v>0</v>
      </c>
      <c r="H2996">
        <v>13</v>
      </c>
      <c r="I2996">
        <v>4</v>
      </c>
      <c r="J2996">
        <v>286</v>
      </c>
      <c r="K2996">
        <v>17</v>
      </c>
      <c r="L2996">
        <v>5</v>
      </c>
      <c r="M2996">
        <v>55</v>
      </c>
      <c r="N2996">
        <v>281</v>
      </c>
      <c r="P2996">
        <v>281</v>
      </c>
      <c r="Q2996">
        <v>13</v>
      </c>
      <c r="R2996">
        <v>4</v>
      </c>
      <c r="S2996" t="s">
        <v>17</v>
      </c>
      <c r="V2996">
        <v>5</v>
      </c>
      <c r="W2996">
        <v>0</v>
      </c>
    </row>
    <row r="2997" spans="2:23" hidden="1">
      <c r="B2997" s="2" t="e">
        <f>IF(C6331="id",0,IF(C6331=C6332,B2996,IF(B2996=0,1,0)))</f>
        <v>#REF!</v>
      </c>
      <c r="F2997" t="s">
        <v>18</v>
      </c>
      <c r="G2997">
        <v>0</v>
      </c>
      <c r="H2997">
        <v>13</v>
      </c>
      <c r="I2997">
        <v>4</v>
      </c>
      <c r="J2997">
        <v>286</v>
      </c>
      <c r="K2997">
        <v>16</v>
      </c>
      <c r="L2997">
        <v>6</v>
      </c>
      <c r="M2997">
        <v>55</v>
      </c>
      <c r="N2997">
        <v>281</v>
      </c>
      <c r="P2997">
        <v>281</v>
      </c>
      <c r="Q2997">
        <v>13</v>
      </c>
      <c r="R2997">
        <v>4</v>
      </c>
      <c r="S2997" t="s">
        <v>17</v>
      </c>
      <c r="V2997">
        <v>5</v>
      </c>
      <c r="W2997">
        <v>0</v>
      </c>
    </row>
    <row r="2998" spans="2:23" hidden="1">
      <c r="B2998" s="2" t="e">
        <f>IF(C6332="id",0,IF(C6332=C6333,B2997,IF(B2997=0,1,0)))</f>
        <v>#REF!</v>
      </c>
      <c r="F2998" t="s">
        <v>18</v>
      </c>
      <c r="G2998">
        <v>0</v>
      </c>
      <c r="H2998">
        <v>13</v>
      </c>
      <c r="I2998">
        <v>4</v>
      </c>
      <c r="J2998">
        <v>291</v>
      </c>
      <c r="K2998">
        <v>9</v>
      </c>
      <c r="L2998">
        <v>10</v>
      </c>
      <c r="M2998">
        <v>55</v>
      </c>
      <c r="N2998">
        <v>281</v>
      </c>
      <c r="P2998">
        <v>281</v>
      </c>
      <c r="Q2998">
        <v>13</v>
      </c>
      <c r="R2998">
        <v>4</v>
      </c>
      <c r="S2998" t="s">
        <v>17</v>
      </c>
      <c r="V2998">
        <v>10</v>
      </c>
      <c r="W2998">
        <v>0</v>
      </c>
    </row>
    <row r="2999" spans="2:23" hidden="1">
      <c r="B2999" s="2" t="e">
        <f>IF(C6333="id",0,IF(C6333=C6334,B2998,IF(B2998=0,1,0)))</f>
        <v>#REF!</v>
      </c>
      <c r="F2999" t="s">
        <v>18</v>
      </c>
      <c r="G2999">
        <v>0</v>
      </c>
      <c r="H2999">
        <v>13</v>
      </c>
      <c r="I2999">
        <v>4</v>
      </c>
      <c r="J2999">
        <v>292</v>
      </c>
      <c r="K2999">
        <v>20</v>
      </c>
      <c r="L2999">
        <v>8</v>
      </c>
      <c r="M2999">
        <v>55</v>
      </c>
      <c r="N2999">
        <v>281</v>
      </c>
      <c r="P2999">
        <v>281</v>
      </c>
      <c r="Q2999">
        <v>13</v>
      </c>
      <c r="R2999">
        <v>4</v>
      </c>
      <c r="S2999" t="s">
        <v>17</v>
      </c>
      <c r="V2999">
        <v>11</v>
      </c>
      <c r="W2999">
        <v>0</v>
      </c>
    </row>
    <row r="3000" spans="2:23" hidden="1">
      <c r="B3000" s="2" t="e">
        <f>IF(C6334="id",0,IF(C6334=C6335,B2999,IF(B2999=0,1,0)))</f>
        <v>#REF!</v>
      </c>
      <c r="F3000">
        <v>1033</v>
      </c>
      <c r="G3000">
        <v>1</v>
      </c>
      <c r="H3000">
        <v>13</v>
      </c>
      <c r="I3000">
        <v>4</v>
      </c>
      <c r="J3000">
        <v>292</v>
      </c>
      <c r="K3000">
        <v>18</v>
      </c>
      <c r="L3000">
        <v>10</v>
      </c>
      <c r="M3000">
        <v>55</v>
      </c>
      <c r="N3000">
        <v>281</v>
      </c>
      <c r="P3000">
        <v>286</v>
      </c>
      <c r="Q3000">
        <v>17</v>
      </c>
      <c r="R3000">
        <v>5</v>
      </c>
      <c r="S3000" t="s">
        <v>15</v>
      </c>
      <c r="U3000">
        <v>11</v>
      </c>
      <c r="V3000">
        <v>6</v>
      </c>
      <c r="W3000">
        <v>0</v>
      </c>
    </row>
    <row r="3001" spans="2:23" hidden="1">
      <c r="B3001" s="2" t="e">
        <f>IF(C6335="id",0,IF(C6335=C6336,B3000,IF(B3000=0,1,0)))</f>
        <v>#REF!</v>
      </c>
      <c r="F3001">
        <v>140</v>
      </c>
      <c r="G3001">
        <v>1</v>
      </c>
      <c r="H3001">
        <v>13</v>
      </c>
      <c r="I3001">
        <v>4</v>
      </c>
      <c r="J3001">
        <v>295</v>
      </c>
      <c r="K3001">
        <v>19</v>
      </c>
      <c r="L3001">
        <v>0</v>
      </c>
      <c r="M3001">
        <v>55</v>
      </c>
      <c r="N3001">
        <v>281</v>
      </c>
      <c r="P3001">
        <v>286</v>
      </c>
      <c r="Q3001">
        <v>16</v>
      </c>
      <c r="R3001">
        <v>6</v>
      </c>
      <c r="S3001" t="s">
        <v>15</v>
      </c>
      <c r="U3001">
        <v>14</v>
      </c>
      <c r="V3001">
        <v>9</v>
      </c>
      <c r="W3001">
        <v>0</v>
      </c>
    </row>
    <row r="3002" spans="2:23" hidden="1">
      <c r="B3002" s="2" t="e">
        <f>IF(C6336="id",0,IF(C6336=C6337,B3001,IF(B3001=0,1,0)))</f>
        <v>#REF!</v>
      </c>
      <c r="F3002">
        <v>1502</v>
      </c>
      <c r="G3002">
        <v>1</v>
      </c>
      <c r="H3002">
        <v>13</v>
      </c>
      <c r="I3002">
        <v>4</v>
      </c>
      <c r="J3002">
        <v>302</v>
      </c>
      <c r="K3002">
        <v>13</v>
      </c>
      <c r="L3002">
        <v>5</v>
      </c>
      <c r="M3002">
        <v>55</v>
      </c>
      <c r="N3002">
        <v>281</v>
      </c>
      <c r="P3002">
        <v>292</v>
      </c>
      <c r="Q3002">
        <v>20</v>
      </c>
      <c r="R3002">
        <v>8</v>
      </c>
      <c r="S3002" t="s">
        <v>15</v>
      </c>
      <c r="U3002">
        <v>21</v>
      </c>
      <c r="V3002">
        <v>10</v>
      </c>
      <c r="W3002">
        <v>0</v>
      </c>
    </row>
    <row r="3003" spans="2:23" hidden="1">
      <c r="B3003" s="2" t="e">
        <f>IF(C6337="id",0,IF(C6337=C6338,B3002,IF(B3002=0,1,0)))</f>
        <v>#REF!</v>
      </c>
      <c r="F3003">
        <v>1639</v>
      </c>
      <c r="G3003">
        <v>1</v>
      </c>
      <c r="H3003">
        <v>13</v>
      </c>
      <c r="I3003">
        <v>4</v>
      </c>
      <c r="J3003">
        <v>302</v>
      </c>
      <c r="K3003">
        <v>15</v>
      </c>
      <c r="L3003">
        <v>5</v>
      </c>
      <c r="M3003">
        <v>55</v>
      </c>
      <c r="N3003">
        <v>281</v>
      </c>
      <c r="P3003">
        <v>291</v>
      </c>
      <c r="Q3003">
        <v>9</v>
      </c>
      <c r="R3003">
        <v>10</v>
      </c>
      <c r="S3003" t="s">
        <v>15</v>
      </c>
      <c r="U3003">
        <v>21</v>
      </c>
      <c r="V3003">
        <v>11</v>
      </c>
      <c r="W3003">
        <v>0</v>
      </c>
    </row>
    <row r="3004" spans="2:23" hidden="1">
      <c r="B3004" s="2" t="e">
        <f>IF(C6338="id",0,IF(C6338=C6339,B3003,IF(B3003=0,1,0)))</f>
        <v>#REF!</v>
      </c>
      <c r="F3004" t="s">
        <v>18</v>
      </c>
      <c r="G3004">
        <v>0</v>
      </c>
      <c r="H3004">
        <v>13</v>
      </c>
      <c r="I3004">
        <v>4</v>
      </c>
      <c r="J3004">
        <v>287</v>
      </c>
      <c r="K3004">
        <v>11</v>
      </c>
      <c r="L3004">
        <v>7</v>
      </c>
      <c r="M3004">
        <v>55</v>
      </c>
      <c r="N3004">
        <v>282</v>
      </c>
      <c r="P3004">
        <v>282</v>
      </c>
      <c r="Q3004">
        <v>13</v>
      </c>
      <c r="R3004">
        <v>4</v>
      </c>
      <c r="S3004" t="s">
        <v>17</v>
      </c>
      <c r="V3004">
        <v>5</v>
      </c>
      <c r="W3004">
        <v>0</v>
      </c>
    </row>
    <row r="3005" spans="2:23" hidden="1">
      <c r="B3005" s="2" t="e">
        <f>IF(C6339="id",0,IF(C6339=C6340,B3004,IF(B3004=0,1,0)))</f>
        <v>#REF!</v>
      </c>
      <c r="F3005" t="s">
        <v>18</v>
      </c>
      <c r="G3005">
        <v>0</v>
      </c>
      <c r="H3005">
        <v>13</v>
      </c>
      <c r="I3005">
        <v>4</v>
      </c>
      <c r="J3005">
        <v>292</v>
      </c>
      <c r="K3005">
        <v>9</v>
      </c>
      <c r="L3005">
        <v>10</v>
      </c>
      <c r="M3005">
        <v>55</v>
      </c>
      <c r="N3005">
        <v>282</v>
      </c>
      <c r="P3005">
        <v>282</v>
      </c>
      <c r="Q3005">
        <v>13</v>
      </c>
      <c r="R3005">
        <v>4</v>
      </c>
      <c r="S3005" t="s">
        <v>17</v>
      </c>
      <c r="V3005">
        <v>10</v>
      </c>
      <c r="W3005">
        <v>0</v>
      </c>
    </row>
    <row r="3006" spans="2:23" hidden="1">
      <c r="B3006" s="2" t="e">
        <f>IF(C6340="id",0,IF(C6340=C6341,B3005,IF(B3005=0,1,0)))</f>
        <v>#REF!</v>
      </c>
      <c r="F3006" t="s">
        <v>18</v>
      </c>
      <c r="G3006">
        <v>0</v>
      </c>
      <c r="H3006">
        <v>13</v>
      </c>
      <c r="I3006">
        <v>4</v>
      </c>
      <c r="J3006">
        <v>293</v>
      </c>
      <c r="K3006">
        <v>20</v>
      </c>
      <c r="L3006">
        <v>8</v>
      </c>
      <c r="M3006">
        <v>55</v>
      </c>
      <c r="N3006">
        <v>282</v>
      </c>
      <c r="P3006">
        <v>282</v>
      </c>
      <c r="Q3006">
        <v>13</v>
      </c>
      <c r="R3006">
        <v>4</v>
      </c>
      <c r="S3006" t="s">
        <v>17</v>
      </c>
      <c r="V3006">
        <v>11</v>
      </c>
      <c r="W3006">
        <v>0</v>
      </c>
    </row>
    <row r="3007" spans="2:23" hidden="1">
      <c r="B3007" s="2" t="e">
        <f>IF(C6341="id",0,IF(C6341=C6342,B3006,IF(B3006=0,1,0)))</f>
        <v>#REF!</v>
      </c>
      <c r="F3007" t="s">
        <v>18</v>
      </c>
      <c r="G3007">
        <v>0</v>
      </c>
      <c r="H3007">
        <v>13</v>
      </c>
      <c r="I3007">
        <v>4</v>
      </c>
      <c r="J3007">
        <v>293</v>
      </c>
      <c r="K3007">
        <v>8</v>
      </c>
      <c r="L3007">
        <v>10</v>
      </c>
      <c r="M3007">
        <v>55</v>
      </c>
      <c r="N3007">
        <v>282</v>
      </c>
      <c r="P3007">
        <v>282</v>
      </c>
      <c r="Q3007">
        <v>13</v>
      </c>
      <c r="R3007">
        <v>4</v>
      </c>
      <c r="S3007" t="s">
        <v>17</v>
      </c>
      <c r="V3007">
        <v>11</v>
      </c>
      <c r="W3007">
        <v>0</v>
      </c>
    </row>
    <row r="3008" spans="2:23" hidden="1">
      <c r="B3008" s="2" t="e">
        <f>IF(C6342="id",0,IF(C6342=C6343,B3007,IF(B3007=0,1,0)))</f>
        <v>#REF!</v>
      </c>
      <c r="F3008">
        <v>1113</v>
      </c>
      <c r="G3008">
        <v>1</v>
      </c>
      <c r="H3008">
        <v>13</v>
      </c>
      <c r="I3008">
        <v>4</v>
      </c>
      <c r="J3008">
        <v>294</v>
      </c>
      <c r="K3008">
        <v>15</v>
      </c>
      <c r="L3008">
        <v>4</v>
      </c>
      <c r="M3008">
        <v>55</v>
      </c>
      <c r="N3008">
        <v>282</v>
      </c>
      <c r="P3008">
        <v>287</v>
      </c>
      <c r="Q3008">
        <v>11</v>
      </c>
      <c r="R3008">
        <v>7</v>
      </c>
      <c r="S3008" t="s">
        <v>15</v>
      </c>
      <c r="U3008">
        <v>12</v>
      </c>
      <c r="V3008">
        <v>7</v>
      </c>
      <c r="W3008">
        <v>0</v>
      </c>
    </row>
    <row r="3009" spans="2:23" hidden="1">
      <c r="B3009" s="2" t="e">
        <f>IF(C6343="id",0,IF(C6343=C6344,B3008,IF(B3008=0,1,0)))</f>
        <v>#REF!</v>
      </c>
      <c r="F3009">
        <v>1647</v>
      </c>
      <c r="G3009">
        <v>1</v>
      </c>
      <c r="H3009">
        <v>13</v>
      </c>
      <c r="I3009">
        <v>4</v>
      </c>
      <c r="J3009">
        <v>298</v>
      </c>
      <c r="K3009">
        <v>13</v>
      </c>
      <c r="L3009">
        <v>8</v>
      </c>
      <c r="M3009">
        <v>55</v>
      </c>
      <c r="N3009">
        <v>282</v>
      </c>
      <c r="P3009">
        <v>292</v>
      </c>
      <c r="Q3009">
        <v>9</v>
      </c>
      <c r="R3009">
        <v>10</v>
      </c>
      <c r="S3009" t="s">
        <v>15</v>
      </c>
      <c r="U3009">
        <v>16</v>
      </c>
      <c r="V3009">
        <v>6</v>
      </c>
      <c r="W3009">
        <v>0</v>
      </c>
    </row>
    <row r="3010" spans="2:23" hidden="1">
      <c r="B3010" s="2" t="e">
        <f>IF(C6344="id",0,IF(C6344=C6345,B3009,IF(B3009=0,1,0)))</f>
        <v>#REF!</v>
      </c>
      <c r="F3010">
        <v>1527</v>
      </c>
      <c r="G3010">
        <v>1</v>
      </c>
      <c r="H3010">
        <v>13</v>
      </c>
      <c r="I3010">
        <v>4</v>
      </c>
      <c r="J3010">
        <v>300</v>
      </c>
      <c r="K3010">
        <v>25</v>
      </c>
      <c r="L3010">
        <v>10</v>
      </c>
      <c r="M3010">
        <v>55</v>
      </c>
      <c r="N3010">
        <v>282</v>
      </c>
      <c r="P3010">
        <v>293</v>
      </c>
      <c r="Q3010">
        <v>20</v>
      </c>
      <c r="R3010">
        <v>8</v>
      </c>
      <c r="S3010" t="s">
        <v>15</v>
      </c>
      <c r="U3010">
        <v>18</v>
      </c>
      <c r="V3010">
        <v>7</v>
      </c>
      <c r="W3010">
        <v>0</v>
      </c>
    </row>
    <row r="3011" spans="2:23" hidden="1">
      <c r="B3011" s="2" t="e">
        <f>IF(C6345="id",0,IF(C6345=C6346,B3010,IF(B3010=0,1,0)))</f>
        <v>#REF!</v>
      </c>
      <c r="F3011">
        <v>754</v>
      </c>
      <c r="G3011">
        <v>1</v>
      </c>
      <c r="H3011">
        <v>13</v>
      </c>
      <c r="I3011">
        <v>4</v>
      </c>
      <c r="J3011">
        <v>302</v>
      </c>
      <c r="K3011">
        <v>14</v>
      </c>
      <c r="L3011">
        <v>7</v>
      </c>
      <c r="M3011">
        <v>55</v>
      </c>
      <c r="N3011">
        <v>282</v>
      </c>
      <c r="P3011">
        <v>293</v>
      </c>
      <c r="Q3011">
        <v>8</v>
      </c>
      <c r="R3011">
        <v>10</v>
      </c>
      <c r="S3011" t="s">
        <v>15</v>
      </c>
      <c r="U3011">
        <v>20</v>
      </c>
      <c r="V3011">
        <v>9</v>
      </c>
      <c r="W3011">
        <v>0</v>
      </c>
    </row>
    <row r="3012" spans="2:23" hidden="1">
      <c r="B3012" s="2" t="e">
        <f>IF(C6346="id",0,IF(C6346=C6347,B3011,IF(B3011=0,1,0)))</f>
        <v>#REF!</v>
      </c>
      <c r="F3012" t="s">
        <v>18</v>
      </c>
      <c r="G3012">
        <v>0</v>
      </c>
      <c r="H3012">
        <v>13</v>
      </c>
      <c r="I3012">
        <v>4</v>
      </c>
      <c r="J3012">
        <v>288</v>
      </c>
      <c r="K3012">
        <v>11</v>
      </c>
      <c r="L3012">
        <v>7</v>
      </c>
      <c r="M3012">
        <v>55</v>
      </c>
      <c r="N3012">
        <v>283</v>
      </c>
      <c r="P3012">
        <v>283</v>
      </c>
      <c r="Q3012">
        <v>13</v>
      </c>
      <c r="R3012">
        <v>4</v>
      </c>
      <c r="S3012" t="s">
        <v>17</v>
      </c>
      <c r="V3012">
        <v>5</v>
      </c>
      <c r="W3012">
        <v>0</v>
      </c>
    </row>
    <row r="3013" spans="2:23" hidden="1">
      <c r="B3013" s="2" t="e">
        <f>IF(C6347="id",0,IF(C6347=C6348,B3012,IF(B3012=0,1,0)))</f>
        <v>#REF!</v>
      </c>
      <c r="F3013">
        <v>1123</v>
      </c>
      <c r="G3013">
        <v>1</v>
      </c>
      <c r="H3013">
        <v>13</v>
      </c>
      <c r="I3013">
        <v>4</v>
      </c>
      <c r="J3013">
        <v>293</v>
      </c>
      <c r="K3013">
        <v>7</v>
      </c>
      <c r="L3013">
        <v>6</v>
      </c>
      <c r="M3013">
        <v>55</v>
      </c>
      <c r="N3013">
        <v>283</v>
      </c>
      <c r="P3013">
        <v>288</v>
      </c>
      <c r="Q3013">
        <v>11</v>
      </c>
      <c r="R3013">
        <v>7</v>
      </c>
      <c r="S3013" t="s">
        <v>15</v>
      </c>
      <c r="U3013">
        <v>10</v>
      </c>
      <c r="V3013">
        <v>5</v>
      </c>
      <c r="W3013">
        <v>0</v>
      </c>
    </row>
    <row r="3014" spans="2:23" hidden="1">
      <c r="B3014" s="2" t="e">
        <f>IF(C6348="id",0,IF(C6348=C6349,B3013,IF(B3013=0,1,0)))</f>
        <v>#REF!</v>
      </c>
      <c r="F3014" t="s">
        <v>18</v>
      </c>
      <c r="G3014">
        <v>0</v>
      </c>
      <c r="H3014">
        <v>13</v>
      </c>
      <c r="I3014">
        <v>4</v>
      </c>
      <c r="J3014">
        <v>289</v>
      </c>
      <c r="K3014">
        <v>17</v>
      </c>
      <c r="L3014">
        <v>5</v>
      </c>
      <c r="M3014">
        <v>55</v>
      </c>
      <c r="N3014">
        <v>284</v>
      </c>
      <c r="P3014">
        <v>284</v>
      </c>
      <c r="Q3014">
        <v>13</v>
      </c>
      <c r="R3014">
        <v>4</v>
      </c>
      <c r="S3014" t="s">
        <v>17</v>
      </c>
      <c r="V3014">
        <v>5</v>
      </c>
      <c r="W3014">
        <v>0</v>
      </c>
    </row>
    <row r="3015" spans="2:23" hidden="1">
      <c r="B3015" s="2" t="e">
        <f>IF(C6349="id",0,IF(C6349=C6350,B3014,IF(B3014=0,1,0)))</f>
        <v>#REF!</v>
      </c>
      <c r="F3015" t="s">
        <v>18</v>
      </c>
      <c r="G3015">
        <v>0</v>
      </c>
      <c r="H3015">
        <v>13</v>
      </c>
      <c r="I3015">
        <v>4</v>
      </c>
      <c r="J3015">
        <v>290</v>
      </c>
      <c r="K3015">
        <v>13</v>
      </c>
      <c r="L3015">
        <v>10</v>
      </c>
      <c r="M3015">
        <v>55</v>
      </c>
      <c r="N3015">
        <v>284</v>
      </c>
      <c r="P3015">
        <v>284</v>
      </c>
      <c r="Q3015">
        <v>13</v>
      </c>
      <c r="R3015">
        <v>4</v>
      </c>
      <c r="S3015" t="s">
        <v>17</v>
      </c>
      <c r="V3015">
        <v>6</v>
      </c>
      <c r="W3015">
        <v>0</v>
      </c>
    </row>
    <row r="3016" spans="2:23" hidden="1">
      <c r="B3016" s="2" t="e">
        <f>IF(C6350="id",0,IF(C6350=C6351,B3015,IF(B3015=0,1,0)))</f>
        <v>#REF!</v>
      </c>
      <c r="F3016" t="s">
        <v>18</v>
      </c>
      <c r="G3016">
        <v>0</v>
      </c>
      <c r="H3016">
        <v>13</v>
      </c>
      <c r="I3016">
        <v>4</v>
      </c>
      <c r="J3016">
        <v>295</v>
      </c>
      <c r="K3016">
        <v>3</v>
      </c>
      <c r="L3016">
        <v>3</v>
      </c>
      <c r="M3016">
        <v>55</v>
      </c>
      <c r="N3016">
        <v>284</v>
      </c>
      <c r="P3016">
        <v>284</v>
      </c>
      <c r="Q3016">
        <v>13</v>
      </c>
      <c r="R3016">
        <v>4</v>
      </c>
      <c r="S3016" t="s">
        <v>17</v>
      </c>
      <c r="V3016">
        <v>11</v>
      </c>
      <c r="W3016">
        <v>0</v>
      </c>
    </row>
    <row r="3017" spans="2:23" hidden="1">
      <c r="B3017" s="2" t="e">
        <f>IF(C6351="id",0,IF(C6351=C6352,B3016,IF(B3016=0,1,0)))</f>
        <v>#REF!</v>
      </c>
      <c r="F3017">
        <v>957</v>
      </c>
      <c r="G3017">
        <v>1</v>
      </c>
      <c r="H3017">
        <v>13</v>
      </c>
      <c r="I3017">
        <v>4</v>
      </c>
      <c r="J3017">
        <v>297</v>
      </c>
      <c r="K3017">
        <v>7</v>
      </c>
      <c r="L3017">
        <v>9</v>
      </c>
      <c r="M3017">
        <v>55</v>
      </c>
      <c r="N3017">
        <v>284</v>
      </c>
      <c r="P3017">
        <v>290</v>
      </c>
      <c r="Q3017">
        <v>13</v>
      </c>
      <c r="R3017">
        <v>10</v>
      </c>
      <c r="S3017" t="s">
        <v>15</v>
      </c>
      <c r="U3017">
        <v>13</v>
      </c>
      <c r="V3017">
        <v>7</v>
      </c>
      <c r="W3017">
        <v>0</v>
      </c>
    </row>
    <row r="3018" spans="2:23" hidden="1">
      <c r="B3018" s="2" t="e">
        <f>IF(C6352="id",0,IF(C6352=C6353,B3017,IF(B3017=0,1,0)))</f>
        <v>#REF!</v>
      </c>
      <c r="F3018">
        <v>103</v>
      </c>
      <c r="G3018">
        <v>1</v>
      </c>
      <c r="H3018">
        <v>13</v>
      </c>
      <c r="I3018">
        <v>4</v>
      </c>
      <c r="J3018">
        <v>298</v>
      </c>
      <c r="K3018">
        <v>3</v>
      </c>
      <c r="L3018">
        <v>0</v>
      </c>
      <c r="M3018">
        <v>55</v>
      </c>
      <c r="N3018">
        <v>284</v>
      </c>
      <c r="P3018">
        <v>295</v>
      </c>
      <c r="Q3018">
        <v>3</v>
      </c>
      <c r="R3018">
        <v>3</v>
      </c>
      <c r="S3018" t="s">
        <v>15</v>
      </c>
      <c r="U3018">
        <v>14</v>
      </c>
      <c r="V3018">
        <v>3</v>
      </c>
      <c r="W3018">
        <v>0</v>
      </c>
    </row>
    <row r="3019" spans="2:23" hidden="1">
      <c r="B3019" s="2" t="e">
        <f>IF(C6353="id",0,IF(C6353=C6354,B3018,IF(B3018=0,1,0)))</f>
        <v>#REF!</v>
      </c>
      <c r="F3019">
        <v>1025</v>
      </c>
      <c r="G3019">
        <v>1</v>
      </c>
      <c r="H3019">
        <v>13</v>
      </c>
      <c r="I3019">
        <v>4</v>
      </c>
      <c r="J3019">
        <v>298</v>
      </c>
      <c r="K3019">
        <v>10</v>
      </c>
      <c r="L3019">
        <v>7</v>
      </c>
      <c r="M3019">
        <v>55</v>
      </c>
      <c r="N3019">
        <v>284</v>
      </c>
      <c r="P3019">
        <v>289</v>
      </c>
      <c r="Q3019">
        <v>17</v>
      </c>
      <c r="R3019">
        <v>5</v>
      </c>
      <c r="S3019" t="s">
        <v>15</v>
      </c>
      <c r="U3019">
        <v>14</v>
      </c>
      <c r="V3019">
        <v>9</v>
      </c>
      <c r="W3019">
        <v>0</v>
      </c>
    </row>
    <row r="3020" spans="2:23" hidden="1">
      <c r="B3020" s="2" t="e">
        <f>IF(C6354="id",0,IF(C6354=C6355,B3019,IF(B3019=0,1,0)))</f>
        <v>#REF!</v>
      </c>
      <c r="F3020" t="s">
        <v>18</v>
      </c>
      <c r="G3020">
        <v>0</v>
      </c>
      <c r="H3020">
        <v>13</v>
      </c>
      <c r="I3020">
        <v>4</v>
      </c>
      <c r="J3020">
        <v>289</v>
      </c>
      <c r="K3020">
        <v>16</v>
      </c>
      <c r="L3020">
        <v>5</v>
      </c>
      <c r="M3020">
        <v>55</v>
      </c>
      <c r="N3020">
        <v>285</v>
      </c>
      <c r="P3020">
        <v>285</v>
      </c>
      <c r="Q3020">
        <v>13</v>
      </c>
      <c r="R3020">
        <v>4</v>
      </c>
      <c r="S3020" t="s">
        <v>17</v>
      </c>
      <c r="V3020">
        <v>4</v>
      </c>
      <c r="W3020">
        <v>0</v>
      </c>
    </row>
    <row r="3021" spans="2:23" hidden="1">
      <c r="B3021" s="2" t="e">
        <f>IF(C6355="id",0,IF(C6355=C6356,B3020,IF(B3020=0,1,0)))</f>
        <v>#REF!</v>
      </c>
      <c r="F3021" t="s">
        <v>18</v>
      </c>
      <c r="G3021">
        <v>0</v>
      </c>
      <c r="H3021">
        <v>13</v>
      </c>
      <c r="I3021">
        <v>4</v>
      </c>
      <c r="J3021">
        <v>294</v>
      </c>
      <c r="K3021">
        <v>20</v>
      </c>
      <c r="L3021">
        <v>2</v>
      </c>
      <c r="M3021">
        <v>55</v>
      </c>
      <c r="N3021">
        <v>285</v>
      </c>
      <c r="P3021">
        <v>285</v>
      </c>
      <c r="Q3021">
        <v>13</v>
      </c>
      <c r="R3021">
        <v>4</v>
      </c>
      <c r="S3021" t="s">
        <v>17</v>
      </c>
      <c r="V3021">
        <v>9</v>
      </c>
      <c r="W3021">
        <v>0</v>
      </c>
    </row>
    <row r="3022" spans="2:23" hidden="1">
      <c r="B3022" s="2" t="e">
        <f>IF(C6356="id",0,IF(C6356=C6357,B3021,IF(B3021=0,1,0)))</f>
        <v>#REF!</v>
      </c>
      <c r="F3022" t="s">
        <v>18</v>
      </c>
      <c r="G3022">
        <v>0</v>
      </c>
      <c r="H3022">
        <v>13</v>
      </c>
      <c r="I3022">
        <v>4</v>
      </c>
      <c r="J3022">
        <v>296</v>
      </c>
      <c r="K3022">
        <v>20</v>
      </c>
      <c r="L3022">
        <v>8</v>
      </c>
      <c r="M3022">
        <v>55</v>
      </c>
      <c r="N3022">
        <v>285</v>
      </c>
      <c r="P3022">
        <v>285</v>
      </c>
      <c r="Q3022">
        <v>13</v>
      </c>
      <c r="R3022">
        <v>4</v>
      </c>
      <c r="S3022" t="s">
        <v>17</v>
      </c>
      <c r="V3022">
        <v>11</v>
      </c>
      <c r="W3022">
        <v>0</v>
      </c>
    </row>
    <row r="3023" spans="2:23" hidden="1">
      <c r="B3023" s="2" t="e">
        <f>IF(C6357="id",0,IF(C6357=C6358,B3022,IF(B3022=0,1,0)))</f>
        <v>#REF!</v>
      </c>
      <c r="F3023">
        <v>1587</v>
      </c>
      <c r="G3023">
        <v>1</v>
      </c>
      <c r="H3023">
        <v>13</v>
      </c>
      <c r="I3023">
        <v>4</v>
      </c>
      <c r="J3023">
        <v>298</v>
      </c>
      <c r="K3023">
        <v>23</v>
      </c>
      <c r="L3023">
        <v>7</v>
      </c>
      <c r="M3023">
        <v>55</v>
      </c>
      <c r="N3023">
        <v>285</v>
      </c>
      <c r="P3023">
        <v>289</v>
      </c>
      <c r="Q3023">
        <v>16</v>
      </c>
      <c r="R3023">
        <v>5</v>
      </c>
      <c r="S3023" t="s">
        <v>15</v>
      </c>
      <c r="U3023">
        <v>13</v>
      </c>
      <c r="V3023">
        <v>9</v>
      </c>
      <c r="W3023">
        <v>0</v>
      </c>
    </row>
    <row r="3024" spans="2:23" hidden="1">
      <c r="B3024" s="2" t="e">
        <f>IF(C6358="id",0,IF(C6358=C6359,B3023,IF(B3023=0,1,0)))</f>
        <v>#REF!</v>
      </c>
      <c r="F3024">
        <v>1281</v>
      </c>
      <c r="G3024">
        <v>1</v>
      </c>
      <c r="H3024">
        <v>13</v>
      </c>
      <c r="I3024">
        <v>4</v>
      </c>
      <c r="J3024">
        <v>301</v>
      </c>
      <c r="K3024">
        <v>20</v>
      </c>
      <c r="L3024">
        <v>9</v>
      </c>
      <c r="M3024">
        <v>55</v>
      </c>
      <c r="N3024">
        <v>285</v>
      </c>
      <c r="P3024">
        <v>294</v>
      </c>
      <c r="Q3024">
        <v>20</v>
      </c>
      <c r="R3024">
        <v>2</v>
      </c>
      <c r="S3024" t="s">
        <v>15</v>
      </c>
      <c r="U3024">
        <v>16</v>
      </c>
      <c r="V3024">
        <v>7</v>
      </c>
      <c r="W3024">
        <v>0</v>
      </c>
    </row>
    <row r="3025" spans="2:23" hidden="1">
      <c r="B3025" s="2" t="e">
        <f>IF(C6359="id",0,IF(C6359=C6360,B3024,IF(B3024=0,1,0)))</f>
        <v>#REF!</v>
      </c>
      <c r="F3025">
        <v>1500</v>
      </c>
      <c r="G3025">
        <v>1</v>
      </c>
      <c r="H3025">
        <v>13</v>
      </c>
      <c r="I3025">
        <v>4</v>
      </c>
      <c r="J3025">
        <v>304</v>
      </c>
      <c r="K3025">
        <v>15</v>
      </c>
      <c r="L3025">
        <v>11</v>
      </c>
      <c r="M3025">
        <v>55</v>
      </c>
      <c r="N3025">
        <v>285</v>
      </c>
      <c r="P3025">
        <v>296</v>
      </c>
      <c r="Q3025">
        <v>20</v>
      </c>
      <c r="R3025">
        <v>8</v>
      </c>
      <c r="S3025" t="s">
        <v>15</v>
      </c>
      <c r="U3025">
        <v>19</v>
      </c>
      <c r="V3025">
        <v>8</v>
      </c>
      <c r="W3025">
        <v>0</v>
      </c>
    </row>
    <row r="3026" spans="2:23" hidden="1">
      <c r="B3026" s="2" t="e">
        <f>IF(C6360="id",0,IF(C6360=C6361,B3025,IF(B3025=0,1,0)))</f>
        <v>#REF!</v>
      </c>
      <c r="F3026" t="s">
        <v>18</v>
      </c>
      <c r="G3026">
        <v>0</v>
      </c>
      <c r="H3026">
        <v>13</v>
      </c>
      <c r="I3026">
        <v>4</v>
      </c>
      <c r="J3026">
        <v>292</v>
      </c>
      <c r="K3026">
        <v>13</v>
      </c>
      <c r="L3026">
        <v>10</v>
      </c>
      <c r="M3026">
        <v>55</v>
      </c>
      <c r="N3026">
        <v>286</v>
      </c>
      <c r="P3026">
        <v>286</v>
      </c>
      <c r="Q3026">
        <v>13</v>
      </c>
      <c r="R3026">
        <v>4</v>
      </c>
      <c r="S3026" t="s">
        <v>17</v>
      </c>
      <c r="V3026">
        <v>6</v>
      </c>
      <c r="W3026">
        <v>0</v>
      </c>
    </row>
    <row r="3027" spans="2:23" hidden="1">
      <c r="B3027" s="2" t="e">
        <f>IF(C6361="id",0,IF(C6361=C6362,B3026,IF(B3026=0,1,0)))</f>
        <v>#REF!</v>
      </c>
      <c r="F3027" t="s">
        <v>18</v>
      </c>
      <c r="G3027">
        <v>0</v>
      </c>
      <c r="H3027">
        <v>13</v>
      </c>
      <c r="I3027">
        <v>4</v>
      </c>
      <c r="J3027">
        <v>292</v>
      </c>
      <c r="K3027">
        <v>11</v>
      </c>
      <c r="L3027">
        <v>8</v>
      </c>
      <c r="M3027">
        <v>55</v>
      </c>
      <c r="N3027">
        <v>286</v>
      </c>
      <c r="P3027">
        <v>286</v>
      </c>
      <c r="Q3027">
        <v>13</v>
      </c>
      <c r="R3027">
        <v>4</v>
      </c>
      <c r="S3027" t="s">
        <v>17</v>
      </c>
      <c r="V3027">
        <v>6</v>
      </c>
      <c r="W3027">
        <v>0</v>
      </c>
    </row>
    <row r="3028" spans="2:23" hidden="1">
      <c r="B3028" s="2" t="e">
        <f>IF(C6362="id",0,IF(C6362=C6363,B3027,IF(B3027=0,1,0)))</f>
        <v>#REF!</v>
      </c>
      <c r="F3028" t="s">
        <v>18</v>
      </c>
      <c r="G3028">
        <v>0</v>
      </c>
      <c r="H3028">
        <v>13</v>
      </c>
      <c r="I3028">
        <v>4</v>
      </c>
      <c r="J3028">
        <v>297</v>
      </c>
      <c r="K3028">
        <v>5</v>
      </c>
      <c r="L3028">
        <v>7</v>
      </c>
      <c r="M3028">
        <v>55</v>
      </c>
      <c r="N3028">
        <v>286</v>
      </c>
      <c r="P3028">
        <v>286</v>
      </c>
      <c r="Q3028">
        <v>13</v>
      </c>
      <c r="R3028">
        <v>4</v>
      </c>
      <c r="S3028" t="s">
        <v>17</v>
      </c>
      <c r="V3028">
        <v>11</v>
      </c>
      <c r="W3028">
        <v>0</v>
      </c>
    </row>
    <row r="3029" spans="2:23" hidden="1">
      <c r="B3029" s="2" t="e">
        <f>IF(C6363="id",0,IF(C6363=C6364,B3028,IF(B3028=0,1,0)))</f>
        <v>#REF!</v>
      </c>
      <c r="F3029" t="s">
        <v>18</v>
      </c>
      <c r="G3029">
        <v>0</v>
      </c>
      <c r="H3029">
        <v>13</v>
      </c>
      <c r="I3029">
        <v>4</v>
      </c>
      <c r="J3029">
        <v>297</v>
      </c>
      <c r="K3029">
        <v>20</v>
      </c>
      <c r="L3029">
        <v>8</v>
      </c>
      <c r="M3029">
        <v>55</v>
      </c>
      <c r="N3029">
        <v>286</v>
      </c>
      <c r="P3029">
        <v>286</v>
      </c>
      <c r="Q3029">
        <v>13</v>
      </c>
      <c r="R3029">
        <v>4</v>
      </c>
      <c r="S3029" t="s">
        <v>17</v>
      </c>
      <c r="V3029">
        <v>11</v>
      </c>
      <c r="W3029">
        <v>0</v>
      </c>
    </row>
    <row r="3030" spans="2:23" hidden="1">
      <c r="B3030" s="2" t="e">
        <f>IF(C6364="id",0,IF(C6364=C6365,B3029,IF(B3029=0,1,0)))</f>
        <v>#REF!</v>
      </c>
      <c r="F3030">
        <v>998</v>
      </c>
      <c r="G3030">
        <v>1</v>
      </c>
      <c r="H3030">
        <v>13</v>
      </c>
      <c r="I3030">
        <v>4</v>
      </c>
      <c r="J3030">
        <v>297</v>
      </c>
      <c r="K3030">
        <v>15</v>
      </c>
      <c r="L3030">
        <v>7</v>
      </c>
      <c r="M3030">
        <v>55</v>
      </c>
      <c r="N3030">
        <v>286</v>
      </c>
      <c r="P3030">
        <v>292</v>
      </c>
      <c r="Q3030">
        <v>11</v>
      </c>
      <c r="R3030">
        <v>8</v>
      </c>
      <c r="S3030" t="s">
        <v>15</v>
      </c>
      <c r="U3030">
        <v>11</v>
      </c>
      <c r="V3030">
        <v>5</v>
      </c>
      <c r="W3030">
        <v>0</v>
      </c>
    </row>
    <row r="3031" spans="2:23" hidden="1">
      <c r="B3031" s="2" t="e">
        <f>IF(C6365="id",0,IF(C6365=C6366,B3030,IF(B3030=0,1,0)))</f>
        <v>#REF!</v>
      </c>
      <c r="F3031">
        <v>958</v>
      </c>
      <c r="G3031">
        <v>1</v>
      </c>
      <c r="H3031">
        <v>13</v>
      </c>
      <c r="I3031">
        <v>4</v>
      </c>
      <c r="J3031">
        <v>300</v>
      </c>
      <c r="K3031">
        <v>17</v>
      </c>
      <c r="L3031">
        <v>6</v>
      </c>
      <c r="M3031">
        <v>55</v>
      </c>
      <c r="N3031">
        <v>286</v>
      </c>
      <c r="P3031">
        <v>292</v>
      </c>
      <c r="Q3031">
        <v>13</v>
      </c>
      <c r="R3031">
        <v>10</v>
      </c>
      <c r="S3031" t="s">
        <v>15</v>
      </c>
      <c r="U3031">
        <v>14</v>
      </c>
      <c r="V3031">
        <v>8</v>
      </c>
      <c r="W3031">
        <v>0</v>
      </c>
    </row>
    <row r="3032" spans="2:23" hidden="1">
      <c r="B3032" s="2" t="e">
        <f>IF(C6366="id",0,IF(C6366=C6367,B3031,IF(B3031=0,1,0)))</f>
        <v>#REF!</v>
      </c>
      <c r="F3032">
        <v>1794</v>
      </c>
      <c r="G3032">
        <v>1</v>
      </c>
      <c r="H3032">
        <v>13</v>
      </c>
      <c r="I3032">
        <v>4</v>
      </c>
      <c r="J3032">
        <v>304</v>
      </c>
      <c r="K3032">
        <v>10</v>
      </c>
      <c r="L3032">
        <v>9</v>
      </c>
      <c r="M3032">
        <v>55</v>
      </c>
      <c r="N3032">
        <v>286</v>
      </c>
      <c r="P3032">
        <v>297</v>
      </c>
      <c r="Q3032">
        <v>5</v>
      </c>
      <c r="R3032">
        <v>7</v>
      </c>
      <c r="S3032" t="s">
        <v>15</v>
      </c>
      <c r="U3032">
        <v>18</v>
      </c>
      <c r="V3032">
        <v>7</v>
      </c>
      <c r="W3032">
        <v>0</v>
      </c>
    </row>
    <row r="3033" spans="2:23" hidden="1">
      <c r="B3033" s="2" t="e">
        <f>IF(C6367="id",0,IF(C6367=C6368,B3032,IF(B3032=0,1,0)))</f>
        <v>#REF!</v>
      </c>
      <c r="F3033">
        <v>1504</v>
      </c>
      <c r="G3033">
        <v>1</v>
      </c>
      <c r="H3033">
        <v>13</v>
      </c>
      <c r="I3033">
        <v>4</v>
      </c>
      <c r="J3033">
        <v>304</v>
      </c>
      <c r="K3033">
        <v>20</v>
      </c>
      <c r="L3033">
        <v>15</v>
      </c>
      <c r="M3033">
        <v>55</v>
      </c>
      <c r="N3033">
        <v>286</v>
      </c>
      <c r="P3033">
        <v>297</v>
      </c>
      <c r="Q3033">
        <v>20</v>
      </c>
      <c r="R3033">
        <v>8</v>
      </c>
      <c r="S3033" t="s">
        <v>15</v>
      </c>
      <c r="U3033">
        <v>18</v>
      </c>
      <c r="V3033">
        <v>7</v>
      </c>
      <c r="W3033">
        <v>0</v>
      </c>
    </row>
    <row r="3034" spans="2:23" hidden="1">
      <c r="B3034" s="2" t="e">
        <f>IF(C6368="id",0,IF(C6368=C6369,B3033,IF(B3033=0,1,0)))</f>
        <v>#REF!</v>
      </c>
      <c r="F3034" t="s">
        <v>18</v>
      </c>
      <c r="G3034">
        <v>0</v>
      </c>
      <c r="H3034">
        <v>13</v>
      </c>
      <c r="I3034">
        <v>4</v>
      </c>
      <c r="J3034">
        <v>296</v>
      </c>
      <c r="K3034">
        <v>20</v>
      </c>
      <c r="L3034">
        <v>2</v>
      </c>
      <c r="M3034">
        <v>55</v>
      </c>
      <c r="N3034">
        <v>287</v>
      </c>
      <c r="P3034">
        <v>287</v>
      </c>
      <c r="Q3034">
        <v>13</v>
      </c>
      <c r="R3034">
        <v>4</v>
      </c>
      <c r="S3034" t="s">
        <v>17</v>
      </c>
      <c r="V3034">
        <v>9</v>
      </c>
      <c r="W3034">
        <v>0</v>
      </c>
    </row>
    <row r="3035" spans="2:23" hidden="1">
      <c r="B3035" s="2" t="e">
        <f>IF(C6369="id",0,IF(C6369=C6370,B3034,IF(B3034=0,1,0)))</f>
        <v>#REF!</v>
      </c>
      <c r="F3035" t="s">
        <v>18</v>
      </c>
      <c r="G3035">
        <v>0</v>
      </c>
      <c r="H3035">
        <v>13</v>
      </c>
      <c r="I3035">
        <v>4</v>
      </c>
      <c r="J3035">
        <v>297</v>
      </c>
      <c r="K3035">
        <v>19</v>
      </c>
      <c r="L3035">
        <v>0</v>
      </c>
      <c r="M3035">
        <v>55</v>
      </c>
      <c r="N3035">
        <v>287</v>
      </c>
      <c r="P3035">
        <v>287</v>
      </c>
      <c r="Q3035">
        <v>13</v>
      </c>
      <c r="R3035">
        <v>4</v>
      </c>
      <c r="S3035" t="s">
        <v>17</v>
      </c>
      <c r="V3035">
        <v>10</v>
      </c>
      <c r="W3035">
        <v>0</v>
      </c>
    </row>
    <row r="3036" spans="2:23" hidden="1">
      <c r="B3036" s="2" t="e">
        <f>IF(C6370="id",0,IF(C6370=C6371,B3035,IF(B3035=0,1,0)))</f>
        <v>#REF!</v>
      </c>
      <c r="F3036" t="s">
        <v>18</v>
      </c>
      <c r="G3036">
        <v>0</v>
      </c>
      <c r="H3036">
        <v>13</v>
      </c>
      <c r="I3036">
        <v>4</v>
      </c>
      <c r="J3036">
        <v>298</v>
      </c>
      <c r="K3036">
        <v>3</v>
      </c>
      <c r="L3036">
        <v>3</v>
      </c>
      <c r="M3036">
        <v>55</v>
      </c>
      <c r="N3036">
        <v>287</v>
      </c>
      <c r="P3036">
        <v>287</v>
      </c>
      <c r="Q3036">
        <v>13</v>
      </c>
      <c r="R3036">
        <v>4</v>
      </c>
      <c r="S3036" t="s">
        <v>17</v>
      </c>
      <c r="V3036">
        <v>11</v>
      </c>
      <c r="W3036">
        <v>0</v>
      </c>
    </row>
    <row r="3037" spans="2:23" hidden="1">
      <c r="B3037" s="2" t="e">
        <f>IF(C6371="id",0,IF(C6371=C6372,B3036,IF(B3036=0,1,0)))</f>
        <v>#REF!</v>
      </c>
      <c r="F3037">
        <v>111</v>
      </c>
      <c r="G3037">
        <v>1</v>
      </c>
      <c r="H3037">
        <v>13</v>
      </c>
      <c r="I3037">
        <v>4</v>
      </c>
      <c r="J3037">
        <v>302</v>
      </c>
      <c r="K3037">
        <v>5</v>
      </c>
      <c r="L3037">
        <v>1</v>
      </c>
      <c r="M3037">
        <v>55</v>
      </c>
      <c r="N3037">
        <v>287</v>
      </c>
      <c r="P3037">
        <v>298</v>
      </c>
      <c r="Q3037">
        <v>3</v>
      </c>
      <c r="R3037">
        <v>3</v>
      </c>
      <c r="S3037" t="s">
        <v>15</v>
      </c>
      <c r="U3037">
        <v>15</v>
      </c>
      <c r="V3037">
        <v>4</v>
      </c>
      <c r="W3037">
        <v>0</v>
      </c>
    </row>
    <row r="3038" spans="2:23" hidden="1">
      <c r="B3038" s="2" t="e">
        <f>IF(C6372="id",0,IF(C6372=C6373,B3037,IF(B3037=0,1,0)))</f>
        <v>#REF!</v>
      </c>
      <c r="F3038">
        <v>591</v>
      </c>
      <c r="G3038">
        <v>1</v>
      </c>
      <c r="H3038">
        <v>13</v>
      </c>
      <c r="I3038">
        <v>4</v>
      </c>
      <c r="J3038">
        <v>304</v>
      </c>
      <c r="K3038">
        <v>25</v>
      </c>
      <c r="L3038">
        <v>5</v>
      </c>
      <c r="M3038">
        <v>55</v>
      </c>
      <c r="N3038">
        <v>287</v>
      </c>
      <c r="P3038">
        <v>296</v>
      </c>
      <c r="Q3038">
        <v>20</v>
      </c>
      <c r="R3038">
        <v>2</v>
      </c>
      <c r="S3038" t="s">
        <v>15</v>
      </c>
      <c r="U3038">
        <v>17</v>
      </c>
      <c r="V3038">
        <v>8</v>
      </c>
      <c r="W3038">
        <v>0</v>
      </c>
    </row>
    <row r="3039" spans="2:23" hidden="1">
      <c r="B3039" s="2" t="e">
        <f>IF(C6373="id",0,IF(C6373=C6374,B3038,IF(B3038=0,1,0)))</f>
        <v>#REF!</v>
      </c>
      <c r="F3039">
        <v>676</v>
      </c>
      <c r="G3039">
        <v>1</v>
      </c>
      <c r="H3039">
        <v>13</v>
      </c>
      <c r="I3039">
        <v>4</v>
      </c>
      <c r="J3039">
        <v>305</v>
      </c>
      <c r="K3039">
        <v>18</v>
      </c>
      <c r="L3039">
        <v>7</v>
      </c>
      <c r="M3039">
        <v>55</v>
      </c>
      <c r="N3039">
        <v>287</v>
      </c>
      <c r="P3039">
        <v>297</v>
      </c>
      <c r="Q3039">
        <v>19</v>
      </c>
      <c r="R3039">
        <v>0</v>
      </c>
      <c r="S3039" t="s">
        <v>15</v>
      </c>
      <c r="U3039">
        <v>18</v>
      </c>
      <c r="V3039">
        <v>8</v>
      </c>
      <c r="W3039">
        <v>0</v>
      </c>
    </row>
    <row r="3040" spans="2:23" hidden="1">
      <c r="B3040" s="2" t="e">
        <f>IF(C6374="id",0,IF(C6374=C6375,B3039,IF(B3039=0,1,0)))</f>
        <v>#REF!</v>
      </c>
      <c r="F3040" t="s">
        <v>18</v>
      </c>
      <c r="G3040">
        <v>0</v>
      </c>
      <c r="H3040">
        <v>13</v>
      </c>
      <c r="I3040">
        <v>4</v>
      </c>
      <c r="J3040">
        <v>301</v>
      </c>
      <c r="K3040">
        <v>11</v>
      </c>
      <c r="L3040">
        <v>8</v>
      </c>
      <c r="M3040">
        <v>55</v>
      </c>
      <c r="N3040">
        <v>295</v>
      </c>
      <c r="P3040">
        <v>295</v>
      </c>
      <c r="Q3040">
        <v>13</v>
      </c>
      <c r="R3040">
        <v>4</v>
      </c>
      <c r="S3040" t="s">
        <v>17</v>
      </c>
      <c r="V3040">
        <v>6</v>
      </c>
      <c r="W3040">
        <v>0</v>
      </c>
    </row>
    <row r="3041" spans="2:23" hidden="1">
      <c r="B3041" s="2" t="e">
        <f>IF(C6375="id",0,IF(C6375=C6376,B3040,IF(B3040=0,1,0)))</f>
        <v>#REF!</v>
      </c>
      <c r="F3041" t="s">
        <v>18</v>
      </c>
      <c r="G3041">
        <v>0</v>
      </c>
      <c r="H3041">
        <v>13</v>
      </c>
      <c r="I3041">
        <v>4</v>
      </c>
      <c r="J3041">
        <v>304</v>
      </c>
      <c r="K3041">
        <v>10</v>
      </c>
      <c r="L3041">
        <v>10</v>
      </c>
      <c r="M3041">
        <v>55</v>
      </c>
      <c r="N3041">
        <v>295</v>
      </c>
      <c r="P3041">
        <v>295</v>
      </c>
      <c r="Q3041">
        <v>13</v>
      </c>
      <c r="R3041">
        <v>4</v>
      </c>
      <c r="S3041" t="s">
        <v>17</v>
      </c>
      <c r="V3041">
        <v>9</v>
      </c>
      <c r="W3041">
        <v>0</v>
      </c>
    </row>
    <row r="3042" spans="2:23" hidden="1">
      <c r="B3042" s="2" t="e">
        <f>IF(C6376="id",0,IF(C6376=C6377,B3041,IF(B3041=0,1,0)))</f>
        <v>#REF!</v>
      </c>
      <c r="F3042">
        <v>1005</v>
      </c>
      <c r="G3042">
        <v>1</v>
      </c>
      <c r="H3042">
        <v>13</v>
      </c>
      <c r="I3042">
        <v>4</v>
      </c>
      <c r="J3042">
        <v>305</v>
      </c>
      <c r="K3042">
        <v>13</v>
      </c>
      <c r="L3042">
        <v>10</v>
      </c>
      <c r="M3042">
        <v>55</v>
      </c>
      <c r="N3042">
        <v>295</v>
      </c>
      <c r="P3042">
        <v>301</v>
      </c>
      <c r="Q3042">
        <v>11</v>
      </c>
      <c r="R3042">
        <v>8</v>
      </c>
      <c r="S3042" t="s">
        <v>15</v>
      </c>
      <c r="U3042">
        <v>10</v>
      </c>
      <c r="V3042">
        <v>4</v>
      </c>
      <c r="W3042">
        <v>0</v>
      </c>
    </row>
    <row r="3043" spans="2:23" hidden="1">
      <c r="B3043" s="2" t="e">
        <f>IF(C6377="id",0,IF(C6377=C6378,B3042,IF(B3042=0,1,0)))</f>
        <v>#REF!</v>
      </c>
      <c r="F3043">
        <v>165</v>
      </c>
      <c r="G3043">
        <v>1</v>
      </c>
      <c r="H3043">
        <v>13</v>
      </c>
      <c r="I3043">
        <v>4</v>
      </c>
      <c r="J3043">
        <v>308</v>
      </c>
      <c r="K3043">
        <v>13</v>
      </c>
      <c r="L3043">
        <v>9</v>
      </c>
      <c r="M3043">
        <v>55</v>
      </c>
      <c r="N3043">
        <v>295</v>
      </c>
      <c r="P3043">
        <v>304</v>
      </c>
      <c r="Q3043">
        <v>10</v>
      </c>
      <c r="R3043">
        <v>10</v>
      </c>
      <c r="S3043" t="s">
        <v>15</v>
      </c>
      <c r="U3043">
        <v>13</v>
      </c>
      <c r="V3043">
        <v>4</v>
      </c>
      <c r="W3043">
        <v>0</v>
      </c>
    </row>
    <row r="3044" spans="2:23" hidden="1">
      <c r="B3044" s="2" t="e">
        <f>IF(C6378="id",0,IF(C6378=C6379,B3043,IF(B3043=0,1,0)))</f>
        <v>#REF!</v>
      </c>
      <c r="F3044" t="s">
        <v>18</v>
      </c>
      <c r="G3044">
        <v>0</v>
      </c>
      <c r="H3044">
        <v>13</v>
      </c>
      <c r="I3044">
        <v>4</v>
      </c>
      <c r="J3044">
        <v>307</v>
      </c>
      <c r="K3044">
        <v>20</v>
      </c>
      <c r="L3044">
        <v>8</v>
      </c>
      <c r="M3044">
        <v>55</v>
      </c>
      <c r="N3044">
        <v>296</v>
      </c>
      <c r="P3044">
        <v>296</v>
      </c>
      <c r="Q3044">
        <v>13</v>
      </c>
      <c r="R3044">
        <v>4</v>
      </c>
      <c r="S3044" t="s">
        <v>17</v>
      </c>
      <c r="V3044">
        <v>11</v>
      </c>
      <c r="W3044">
        <v>0</v>
      </c>
    </row>
    <row r="3045" spans="2:23" hidden="1">
      <c r="B3045" s="2" t="e">
        <f>IF(C6379="id",0,IF(C6379=C6380,B3044,IF(B3044=0,1,0)))</f>
        <v>#REF!</v>
      </c>
      <c r="F3045">
        <v>1524</v>
      </c>
      <c r="G3045">
        <v>1</v>
      </c>
      <c r="H3045">
        <v>13</v>
      </c>
      <c r="I3045">
        <v>4</v>
      </c>
      <c r="J3045">
        <v>314</v>
      </c>
      <c r="K3045">
        <v>24</v>
      </c>
      <c r="L3045">
        <v>11</v>
      </c>
      <c r="M3045">
        <v>55</v>
      </c>
      <c r="N3045">
        <v>296</v>
      </c>
      <c r="P3045">
        <v>307</v>
      </c>
      <c r="Q3045">
        <v>20</v>
      </c>
      <c r="R3045">
        <v>8</v>
      </c>
      <c r="S3045" t="s">
        <v>15</v>
      </c>
      <c r="U3045">
        <v>18</v>
      </c>
      <c r="V3045">
        <v>7</v>
      </c>
      <c r="W3045">
        <v>0</v>
      </c>
    </row>
    <row r="3046" spans="2:23" hidden="1">
      <c r="B3046" s="2" t="e">
        <f>IF(C6380="id",0,IF(C6380=C6381,B3045,IF(B3045=0,1,0)))</f>
        <v>#REF!</v>
      </c>
      <c r="F3046" t="s">
        <v>18</v>
      </c>
      <c r="G3046">
        <v>0</v>
      </c>
      <c r="H3046">
        <v>13</v>
      </c>
      <c r="I3046">
        <v>4</v>
      </c>
      <c r="J3046">
        <v>305</v>
      </c>
      <c r="K3046">
        <v>19</v>
      </c>
      <c r="L3046">
        <v>6</v>
      </c>
      <c r="M3046">
        <v>55</v>
      </c>
      <c r="N3046">
        <v>297</v>
      </c>
      <c r="P3046">
        <v>297</v>
      </c>
      <c r="Q3046">
        <v>13</v>
      </c>
      <c r="R3046">
        <v>4</v>
      </c>
      <c r="S3046" t="s">
        <v>17</v>
      </c>
      <c r="V3046">
        <v>8</v>
      </c>
      <c r="W3046">
        <v>0</v>
      </c>
    </row>
    <row r="3047" spans="2:23" hidden="1">
      <c r="B3047" s="2" t="e">
        <f>IF(C6381="id",0,IF(C6381=C6382,B3046,IF(B3046=0,1,0)))</f>
        <v>#REF!</v>
      </c>
      <c r="F3047">
        <v>1362</v>
      </c>
      <c r="G3047">
        <v>1</v>
      </c>
      <c r="H3047">
        <v>13</v>
      </c>
      <c r="I3047">
        <v>4</v>
      </c>
      <c r="J3047">
        <v>313</v>
      </c>
      <c r="K3047">
        <v>16</v>
      </c>
      <c r="L3047">
        <v>11</v>
      </c>
      <c r="M3047">
        <v>55</v>
      </c>
      <c r="N3047">
        <v>297</v>
      </c>
      <c r="P3047">
        <v>305</v>
      </c>
      <c r="Q3047">
        <v>19</v>
      </c>
      <c r="R3047">
        <v>6</v>
      </c>
      <c r="S3047" t="s">
        <v>15</v>
      </c>
      <c r="U3047">
        <v>16</v>
      </c>
      <c r="V3047">
        <v>8</v>
      </c>
      <c r="W3047">
        <v>0</v>
      </c>
    </row>
    <row r="3048" spans="2:23" hidden="1">
      <c r="B3048" s="2" t="e">
        <f>IF(C6382="id",0,IF(C6382=C6383,B3047,IF(B3047=0,1,0)))</f>
        <v>#REF!</v>
      </c>
      <c r="F3048" t="s">
        <v>18</v>
      </c>
      <c r="G3048">
        <v>0</v>
      </c>
      <c r="H3048">
        <v>13</v>
      </c>
      <c r="I3048">
        <v>4</v>
      </c>
      <c r="J3048">
        <v>308</v>
      </c>
      <c r="K3048">
        <v>19</v>
      </c>
      <c r="L3048">
        <v>6</v>
      </c>
      <c r="M3048">
        <v>55</v>
      </c>
      <c r="N3048">
        <v>300</v>
      </c>
      <c r="P3048">
        <v>300</v>
      </c>
      <c r="Q3048">
        <v>13</v>
      </c>
      <c r="R3048">
        <v>4</v>
      </c>
      <c r="S3048" t="s">
        <v>17</v>
      </c>
      <c r="V3048">
        <v>8</v>
      </c>
      <c r="W3048">
        <v>0</v>
      </c>
    </row>
    <row r="3049" spans="2:23" hidden="1">
      <c r="B3049" s="2" t="e">
        <f>IF(C6383="id",0,IF(C6383=C6384,B3048,IF(B3048=0,1,0)))</f>
        <v>#REF!</v>
      </c>
      <c r="F3049">
        <v>1379</v>
      </c>
      <c r="G3049">
        <v>1</v>
      </c>
      <c r="H3049">
        <v>13</v>
      </c>
      <c r="I3049">
        <v>4</v>
      </c>
      <c r="J3049">
        <v>312</v>
      </c>
      <c r="K3049">
        <v>19</v>
      </c>
      <c r="L3049">
        <v>10</v>
      </c>
      <c r="M3049">
        <v>55</v>
      </c>
      <c r="N3049">
        <v>300</v>
      </c>
      <c r="P3049">
        <v>308</v>
      </c>
      <c r="Q3049">
        <v>19</v>
      </c>
      <c r="R3049">
        <v>6</v>
      </c>
      <c r="S3049" t="s">
        <v>15</v>
      </c>
      <c r="U3049">
        <v>12</v>
      </c>
      <c r="V3049">
        <v>4</v>
      </c>
      <c r="W3049">
        <v>0</v>
      </c>
    </row>
    <row r="3050" spans="2:23" hidden="1">
      <c r="B3050" s="2" t="e">
        <f>IF(C6384="id",0,IF(C6384=C6385,B3049,IF(B3049=0,1,0)))</f>
        <v>#REF!</v>
      </c>
      <c r="F3050" t="s">
        <v>18</v>
      </c>
      <c r="G3050">
        <v>0</v>
      </c>
      <c r="H3050">
        <v>13</v>
      </c>
      <c r="I3050">
        <v>4</v>
      </c>
      <c r="J3050">
        <v>311</v>
      </c>
      <c r="K3050">
        <v>9</v>
      </c>
      <c r="L3050">
        <v>3</v>
      </c>
      <c r="M3050">
        <v>55</v>
      </c>
      <c r="N3050">
        <v>306</v>
      </c>
      <c r="P3050">
        <v>306</v>
      </c>
      <c r="Q3050">
        <v>13</v>
      </c>
      <c r="R3050">
        <v>4</v>
      </c>
      <c r="S3050" t="s">
        <v>17</v>
      </c>
      <c r="V3050">
        <v>5</v>
      </c>
      <c r="W3050">
        <v>0</v>
      </c>
    </row>
    <row r="3051" spans="2:23" hidden="1">
      <c r="B3051" s="2" t="e">
        <f>IF(C6385="id",0,IF(C6385=C6386,B3050,IF(B3050=0,1,0)))</f>
        <v>#REF!</v>
      </c>
      <c r="F3051" t="s">
        <v>18</v>
      </c>
      <c r="G3051">
        <v>0</v>
      </c>
      <c r="H3051">
        <v>13</v>
      </c>
      <c r="I3051">
        <v>4</v>
      </c>
      <c r="J3051">
        <v>313</v>
      </c>
      <c r="K3051">
        <v>15</v>
      </c>
      <c r="L3051">
        <v>9</v>
      </c>
      <c r="M3051">
        <v>55</v>
      </c>
      <c r="N3051">
        <v>306</v>
      </c>
      <c r="P3051">
        <v>306</v>
      </c>
      <c r="Q3051">
        <v>13</v>
      </c>
      <c r="R3051">
        <v>4</v>
      </c>
      <c r="S3051" t="s">
        <v>17</v>
      </c>
      <c r="V3051">
        <v>7</v>
      </c>
      <c r="W3051">
        <v>0</v>
      </c>
    </row>
    <row r="3052" spans="2:23" hidden="1">
      <c r="B3052" s="2" t="e">
        <f>IF(C6386="id",0,IF(C6386=C6387,B3051,IF(B3051=0,1,0)))</f>
        <v>#REF!</v>
      </c>
      <c r="F3052" t="s">
        <v>18</v>
      </c>
      <c r="G3052">
        <v>0</v>
      </c>
      <c r="H3052">
        <v>13</v>
      </c>
      <c r="I3052">
        <v>4</v>
      </c>
      <c r="J3052">
        <v>318</v>
      </c>
      <c r="K3052">
        <v>1</v>
      </c>
      <c r="L3052">
        <v>4</v>
      </c>
      <c r="M3052">
        <v>55</v>
      </c>
      <c r="N3052">
        <v>306</v>
      </c>
      <c r="P3052">
        <v>306</v>
      </c>
      <c r="Q3052">
        <v>13</v>
      </c>
      <c r="R3052">
        <v>4</v>
      </c>
      <c r="S3052" t="s">
        <v>17</v>
      </c>
      <c r="V3052">
        <v>12</v>
      </c>
      <c r="W3052">
        <v>0</v>
      </c>
    </row>
    <row r="3053" spans="2:23" hidden="1">
      <c r="B3053" s="2" t="e">
        <f>IF(C6387="id",0,IF(C6387=C6388,B3052,IF(B3052=0,1,0)))</f>
        <v>#REF!</v>
      </c>
      <c r="F3053">
        <v>1747</v>
      </c>
      <c r="G3053">
        <v>1</v>
      </c>
      <c r="H3053">
        <v>13</v>
      </c>
      <c r="I3053">
        <v>4</v>
      </c>
      <c r="J3053">
        <v>314</v>
      </c>
      <c r="K3053">
        <v>9</v>
      </c>
      <c r="L3053">
        <v>6</v>
      </c>
      <c r="M3053">
        <v>55</v>
      </c>
      <c r="N3053">
        <v>306</v>
      </c>
      <c r="P3053">
        <v>311</v>
      </c>
      <c r="Q3053">
        <v>9</v>
      </c>
      <c r="R3053">
        <v>3</v>
      </c>
      <c r="S3053" t="s">
        <v>15</v>
      </c>
      <c r="U3053">
        <v>8</v>
      </c>
      <c r="V3053">
        <v>3</v>
      </c>
      <c r="W3053">
        <v>0</v>
      </c>
    </row>
    <row r="3054" spans="2:23" hidden="1">
      <c r="B3054" s="2" t="e">
        <f>IF(C6388="id",0,IF(C6388=C6389,B3053,IF(B3053=0,1,0)))</f>
        <v>#REF!</v>
      </c>
      <c r="F3054">
        <v>504</v>
      </c>
      <c r="G3054">
        <v>1</v>
      </c>
      <c r="H3054">
        <v>13</v>
      </c>
      <c r="I3054">
        <v>4</v>
      </c>
      <c r="J3054">
        <v>322</v>
      </c>
      <c r="K3054">
        <v>20</v>
      </c>
      <c r="L3054">
        <v>13</v>
      </c>
      <c r="M3054">
        <v>55</v>
      </c>
      <c r="N3054">
        <v>306</v>
      </c>
      <c r="P3054">
        <v>313</v>
      </c>
      <c r="Q3054">
        <v>15</v>
      </c>
      <c r="R3054">
        <v>9</v>
      </c>
      <c r="S3054" t="s">
        <v>15</v>
      </c>
      <c r="U3054">
        <v>16</v>
      </c>
      <c r="V3054">
        <v>9</v>
      </c>
      <c r="W3054">
        <v>0</v>
      </c>
    </row>
    <row r="3055" spans="2:23" hidden="1">
      <c r="B3055" s="2" t="e">
        <f>IF(C6389="id",0,IF(C6389=C6390,B3054,IF(B3054=0,1,0)))</f>
        <v>#REF!</v>
      </c>
      <c r="F3055">
        <v>1706</v>
      </c>
      <c r="G3055">
        <v>1</v>
      </c>
      <c r="H3055">
        <v>13</v>
      </c>
      <c r="I3055">
        <v>4</v>
      </c>
      <c r="J3055">
        <v>329</v>
      </c>
      <c r="K3055">
        <v>5</v>
      </c>
      <c r="L3055">
        <v>-3</v>
      </c>
      <c r="M3055">
        <v>55</v>
      </c>
      <c r="N3055">
        <v>306</v>
      </c>
      <c r="P3055">
        <v>318</v>
      </c>
      <c r="Q3055">
        <v>1</v>
      </c>
      <c r="R3055">
        <v>4</v>
      </c>
      <c r="S3055" t="s">
        <v>15</v>
      </c>
      <c r="U3055">
        <v>23</v>
      </c>
      <c r="V3055">
        <v>11</v>
      </c>
      <c r="W3055">
        <v>0</v>
      </c>
    </row>
    <row r="3056" spans="2:23" hidden="1">
      <c r="B3056" s="2" t="e">
        <f>IF(C6390="id",0,IF(C6390=C6391,B3055,IF(B3055=0,1,0)))</f>
        <v>#REF!</v>
      </c>
      <c r="F3056" t="s">
        <v>18</v>
      </c>
      <c r="G3056">
        <v>0</v>
      </c>
      <c r="H3056">
        <v>13</v>
      </c>
      <c r="I3056">
        <v>4</v>
      </c>
      <c r="J3056">
        <v>310</v>
      </c>
      <c r="K3056">
        <v>12</v>
      </c>
      <c r="L3056">
        <v>5</v>
      </c>
      <c r="M3056">
        <v>55</v>
      </c>
      <c r="N3056">
        <v>308</v>
      </c>
      <c r="P3056">
        <v>308</v>
      </c>
      <c r="Q3056">
        <v>13</v>
      </c>
      <c r="R3056">
        <v>4</v>
      </c>
      <c r="S3056" t="s">
        <v>17</v>
      </c>
      <c r="V3056">
        <v>2</v>
      </c>
      <c r="W3056">
        <v>0</v>
      </c>
    </row>
    <row r="3057" spans="2:23" hidden="1">
      <c r="B3057" s="2" t="e">
        <f>IF(C6391="id",0,IF(C6391=C6392,B3056,IF(B3056=0,1,0)))</f>
        <v>#REF!</v>
      </c>
      <c r="F3057" t="s">
        <v>18</v>
      </c>
      <c r="G3057">
        <v>0</v>
      </c>
      <c r="H3057">
        <v>13</v>
      </c>
      <c r="I3057">
        <v>4</v>
      </c>
      <c r="J3057">
        <v>312</v>
      </c>
      <c r="K3057">
        <v>14</v>
      </c>
      <c r="L3057">
        <v>7</v>
      </c>
      <c r="M3057">
        <v>55</v>
      </c>
      <c r="N3057">
        <v>308</v>
      </c>
      <c r="P3057">
        <v>308</v>
      </c>
      <c r="Q3057">
        <v>13</v>
      </c>
      <c r="R3057">
        <v>4</v>
      </c>
      <c r="S3057" t="s">
        <v>17</v>
      </c>
      <c r="V3057">
        <v>4</v>
      </c>
      <c r="W3057">
        <v>0</v>
      </c>
    </row>
    <row r="3058" spans="2:23" hidden="1">
      <c r="B3058" s="2" t="e">
        <f>IF(C6392="id",0,IF(C6392=C6393,B3057,IF(B3057=0,1,0)))</f>
        <v>#REF!</v>
      </c>
      <c r="F3058" t="s">
        <v>18</v>
      </c>
      <c r="G3058">
        <v>0</v>
      </c>
      <c r="H3058">
        <v>13</v>
      </c>
      <c r="I3058">
        <v>4</v>
      </c>
      <c r="J3058">
        <v>314</v>
      </c>
      <c r="K3058">
        <v>19</v>
      </c>
      <c r="L3058">
        <v>4</v>
      </c>
      <c r="M3058">
        <v>55</v>
      </c>
      <c r="N3058">
        <v>308</v>
      </c>
      <c r="P3058">
        <v>308</v>
      </c>
      <c r="Q3058">
        <v>13</v>
      </c>
      <c r="R3058">
        <v>4</v>
      </c>
      <c r="S3058" t="s">
        <v>17</v>
      </c>
      <c r="V3058">
        <v>6</v>
      </c>
      <c r="W3058">
        <v>0</v>
      </c>
    </row>
    <row r="3059" spans="2:23" hidden="1">
      <c r="B3059" s="2" t="e">
        <f>IF(C6393="id",0,IF(C6393=C6394,B3058,IF(B3058=0,1,0)))</f>
        <v>#REF!</v>
      </c>
      <c r="F3059" t="s">
        <v>18</v>
      </c>
      <c r="G3059">
        <v>0</v>
      </c>
      <c r="H3059">
        <v>13</v>
      </c>
      <c r="I3059">
        <v>4</v>
      </c>
      <c r="J3059">
        <v>314</v>
      </c>
      <c r="K3059">
        <v>13</v>
      </c>
      <c r="L3059">
        <v>10</v>
      </c>
      <c r="M3059">
        <v>55</v>
      </c>
      <c r="N3059">
        <v>308</v>
      </c>
      <c r="P3059">
        <v>308</v>
      </c>
      <c r="Q3059">
        <v>13</v>
      </c>
      <c r="R3059">
        <v>4</v>
      </c>
      <c r="S3059" t="s">
        <v>17</v>
      </c>
      <c r="V3059">
        <v>6</v>
      </c>
      <c r="W3059">
        <v>0</v>
      </c>
    </row>
    <row r="3060" spans="2:23" hidden="1">
      <c r="B3060" s="2" t="e">
        <f>IF(C6394="id",0,IF(C6394=C6395,B3059,IF(B3059=0,1,0)))</f>
        <v>#REF!</v>
      </c>
      <c r="F3060">
        <v>253</v>
      </c>
      <c r="G3060">
        <v>1</v>
      </c>
      <c r="H3060">
        <v>13</v>
      </c>
      <c r="I3060">
        <v>4</v>
      </c>
      <c r="J3060">
        <v>314</v>
      </c>
      <c r="K3060">
        <v>19</v>
      </c>
      <c r="L3060">
        <v>4</v>
      </c>
      <c r="M3060">
        <v>55</v>
      </c>
      <c r="N3060">
        <v>308</v>
      </c>
      <c r="P3060">
        <v>314</v>
      </c>
      <c r="Q3060">
        <v>19</v>
      </c>
      <c r="R3060">
        <v>4</v>
      </c>
      <c r="S3060" t="s">
        <v>15</v>
      </c>
      <c r="U3060">
        <v>6</v>
      </c>
      <c r="V3060">
        <v>0</v>
      </c>
      <c r="W3060">
        <v>0</v>
      </c>
    </row>
    <row r="3061" spans="2:23" hidden="1">
      <c r="B3061" s="2" t="e">
        <f>IF(C6395="id",0,IF(C6395=C6396,B3060,IF(B3060=0,1,0)))</f>
        <v>#REF!</v>
      </c>
      <c r="F3061">
        <v>473</v>
      </c>
      <c r="G3061">
        <v>1</v>
      </c>
      <c r="H3061">
        <v>13</v>
      </c>
      <c r="I3061">
        <v>4</v>
      </c>
      <c r="J3061">
        <v>316</v>
      </c>
      <c r="K3061">
        <v>16</v>
      </c>
      <c r="L3061">
        <v>7</v>
      </c>
      <c r="M3061">
        <v>55</v>
      </c>
      <c r="N3061">
        <v>308</v>
      </c>
      <c r="P3061">
        <v>310</v>
      </c>
      <c r="Q3061">
        <v>12</v>
      </c>
      <c r="R3061">
        <v>5</v>
      </c>
      <c r="S3061" t="s">
        <v>15</v>
      </c>
      <c r="U3061">
        <v>8</v>
      </c>
      <c r="V3061">
        <v>6</v>
      </c>
      <c r="W3061">
        <v>0</v>
      </c>
    </row>
    <row r="3062" spans="2:23" hidden="1">
      <c r="B3062" s="2" t="e">
        <f>IF(C6396="id",0,IF(C6396=C6397,B3061,IF(B3061=0,1,0)))</f>
        <v>#REF!</v>
      </c>
      <c r="F3062">
        <v>540</v>
      </c>
      <c r="G3062">
        <v>1</v>
      </c>
      <c r="H3062">
        <v>13</v>
      </c>
      <c r="I3062">
        <v>4</v>
      </c>
      <c r="J3062">
        <v>317</v>
      </c>
      <c r="K3062">
        <v>13</v>
      </c>
      <c r="L3062">
        <v>11</v>
      </c>
      <c r="M3062">
        <v>55</v>
      </c>
      <c r="N3062">
        <v>308</v>
      </c>
      <c r="P3062">
        <v>312</v>
      </c>
      <c r="Q3062">
        <v>14</v>
      </c>
      <c r="R3062">
        <v>7</v>
      </c>
      <c r="S3062" t="s">
        <v>15</v>
      </c>
      <c r="U3062">
        <v>9</v>
      </c>
      <c r="V3062">
        <v>5</v>
      </c>
      <c r="W3062">
        <v>0</v>
      </c>
    </row>
    <row r="3063" spans="2:23" hidden="1">
      <c r="B3063" s="2" t="e">
        <f>IF(C6397="id",0,IF(C6397=C6398,B3062,IF(B3062=0,1,0)))</f>
        <v>#REF!</v>
      </c>
      <c r="F3063">
        <v>932</v>
      </c>
      <c r="G3063">
        <v>1</v>
      </c>
      <c r="H3063">
        <v>13</v>
      </c>
      <c r="I3063">
        <v>4</v>
      </c>
      <c r="J3063">
        <v>317</v>
      </c>
      <c r="K3063">
        <v>11</v>
      </c>
      <c r="L3063">
        <v>9</v>
      </c>
      <c r="M3063">
        <v>55</v>
      </c>
      <c r="N3063">
        <v>308</v>
      </c>
      <c r="P3063">
        <v>314</v>
      </c>
      <c r="Q3063">
        <v>13</v>
      </c>
      <c r="R3063">
        <v>10</v>
      </c>
      <c r="S3063" t="s">
        <v>15</v>
      </c>
      <c r="U3063">
        <v>9</v>
      </c>
      <c r="V3063">
        <v>3</v>
      </c>
      <c r="W3063">
        <v>0</v>
      </c>
    </row>
    <row r="3064" spans="2:23" hidden="1">
      <c r="B3064" s="2" t="e">
        <f>IF(C6398="id",0,IF(C6398=C6399,B3063,IF(B3063=0,1,0)))</f>
        <v>#REF!</v>
      </c>
      <c r="F3064" t="s">
        <v>18</v>
      </c>
      <c r="G3064">
        <v>0</v>
      </c>
      <c r="H3064">
        <v>13</v>
      </c>
      <c r="I3064">
        <v>4</v>
      </c>
      <c r="J3064">
        <v>317</v>
      </c>
      <c r="K3064">
        <v>17</v>
      </c>
      <c r="L3064">
        <v>5</v>
      </c>
      <c r="M3064">
        <v>55</v>
      </c>
      <c r="N3064">
        <v>312</v>
      </c>
      <c r="P3064">
        <v>312</v>
      </c>
      <c r="Q3064">
        <v>13</v>
      </c>
      <c r="R3064">
        <v>4</v>
      </c>
      <c r="S3064" t="s">
        <v>17</v>
      </c>
      <c r="V3064">
        <v>5</v>
      </c>
      <c r="W3064">
        <v>0</v>
      </c>
    </row>
    <row r="3065" spans="2:23" hidden="1">
      <c r="B3065" s="2" t="e">
        <f>IF(C6399="id",0,IF(C6399=C6400,B3064,IF(B3064=0,1,0)))</f>
        <v>#REF!</v>
      </c>
      <c r="F3065" t="s">
        <v>18</v>
      </c>
      <c r="G3065">
        <v>0</v>
      </c>
      <c r="H3065">
        <v>13</v>
      </c>
      <c r="I3065">
        <v>4</v>
      </c>
      <c r="J3065">
        <v>318</v>
      </c>
      <c r="K3065">
        <v>19</v>
      </c>
      <c r="L3065">
        <v>4</v>
      </c>
      <c r="M3065">
        <v>55</v>
      </c>
      <c r="N3065">
        <v>312</v>
      </c>
      <c r="P3065">
        <v>312</v>
      </c>
      <c r="Q3065">
        <v>13</v>
      </c>
      <c r="R3065">
        <v>4</v>
      </c>
      <c r="S3065" t="s">
        <v>17</v>
      </c>
      <c r="V3065">
        <v>6</v>
      </c>
      <c r="W3065">
        <v>0</v>
      </c>
    </row>
    <row r="3066" spans="2:23" hidden="1">
      <c r="B3066" s="2" t="e">
        <f>IF(C6400="id",0,IF(C6400=C6401,B3065,IF(B3065=0,1,0)))</f>
        <v>#REF!</v>
      </c>
      <c r="F3066" t="s">
        <v>18</v>
      </c>
      <c r="G3066">
        <v>0</v>
      </c>
      <c r="H3066">
        <v>13</v>
      </c>
      <c r="I3066">
        <v>4</v>
      </c>
      <c r="J3066">
        <v>320</v>
      </c>
      <c r="K3066">
        <v>20</v>
      </c>
      <c r="L3066">
        <v>5</v>
      </c>
      <c r="M3066">
        <v>55</v>
      </c>
      <c r="N3066">
        <v>312</v>
      </c>
      <c r="P3066">
        <v>312</v>
      </c>
      <c r="Q3066">
        <v>13</v>
      </c>
      <c r="R3066">
        <v>4</v>
      </c>
      <c r="S3066" t="s">
        <v>17</v>
      </c>
      <c r="V3066">
        <v>8</v>
      </c>
      <c r="W3066">
        <v>0</v>
      </c>
    </row>
    <row r="3067" spans="2:23" hidden="1">
      <c r="B3067" s="2" t="e">
        <f>IF(C6401="id",0,IF(C6401=C6402,B3066,IF(B3066=0,1,0)))</f>
        <v>#REF!</v>
      </c>
      <c r="F3067" t="s">
        <v>18</v>
      </c>
      <c r="G3067">
        <v>0</v>
      </c>
      <c r="H3067">
        <v>13</v>
      </c>
      <c r="I3067">
        <v>4</v>
      </c>
      <c r="J3067">
        <v>322</v>
      </c>
      <c r="K3067">
        <v>18</v>
      </c>
      <c r="L3067">
        <v>9</v>
      </c>
      <c r="M3067">
        <v>55</v>
      </c>
      <c r="N3067">
        <v>312</v>
      </c>
      <c r="P3067">
        <v>312</v>
      </c>
      <c r="Q3067">
        <v>13</v>
      </c>
      <c r="R3067">
        <v>4</v>
      </c>
      <c r="S3067" t="s">
        <v>17</v>
      </c>
      <c r="V3067">
        <v>10</v>
      </c>
      <c r="W3067">
        <v>0</v>
      </c>
    </row>
    <row r="3068" spans="2:23" hidden="1">
      <c r="B3068" s="2" t="e">
        <f>IF(C6402="id",0,IF(C6402=C6403,B3067,IF(B3067=0,1,0)))</f>
        <v>#REF!</v>
      </c>
      <c r="F3068">
        <v>1047</v>
      </c>
      <c r="G3068">
        <v>1</v>
      </c>
      <c r="H3068">
        <v>13</v>
      </c>
      <c r="I3068">
        <v>4</v>
      </c>
      <c r="J3068">
        <v>321</v>
      </c>
      <c r="K3068">
        <v>13</v>
      </c>
      <c r="L3068">
        <v>5</v>
      </c>
      <c r="M3068">
        <v>55</v>
      </c>
      <c r="N3068">
        <v>312</v>
      </c>
      <c r="P3068">
        <v>317</v>
      </c>
      <c r="Q3068">
        <v>17</v>
      </c>
      <c r="R3068">
        <v>5</v>
      </c>
      <c r="S3068" t="s">
        <v>15</v>
      </c>
      <c r="U3068">
        <v>9</v>
      </c>
      <c r="V3068">
        <v>4</v>
      </c>
      <c r="W3068">
        <v>0</v>
      </c>
    </row>
    <row r="3069" spans="2:23" hidden="1">
      <c r="B3069" s="2" t="e">
        <f>IF(C6403="id",0,IF(C6403=C6404,B3068,IF(B3068=0,1,0)))</f>
        <v>#REF!</v>
      </c>
      <c r="F3069">
        <v>251</v>
      </c>
      <c r="G3069">
        <v>1</v>
      </c>
      <c r="H3069">
        <v>13</v>
      </c>
      <c r="I3069">
        <v>4</v>
      </c>
      <c r="J3069">
        <v>322</v>
      </c>
      <c r="K3069">
        <v>23</v>
      </c>
      <c r="L3069">
        <v>4</v>
      </c>
      <c r="M3069">
        <v>55</v>
      </c>
      <c r="N3069">
        <v>312</v>
      </c>
      <c r="P3069">
        <v>318</v>
      </c>
      <c r="Q3069">
        <v>19</v>
      </c>
      <c r="R3069">
        <v>4</v>
      </c>
      <c r="S3069" t="s">
        <v>15</v>
      </c>
      <c r="U3069">
        <v>10</v>
      </c>
      <c r="V3069">
        <v>4</v>
      </c>
      <c r="W3069">
        <v>0</v>
      </c>
    </row>
    <row r="3070" spans="2:23" hidden="1">
      <c r="B3070" s="2" t="e">
        <f>IF(C6404="id",0,IF(C6404=C6405,B3069,IF(B3069=0,1,0)))</f>
        <v>#REF!</v>
      </c>
      <c r="F3070">
        <v>801</v>
      </c>
      <c r="G3070">
        <v>1</v>
      </c>
      <c r="H3070">
        <v>13</v>
      </c>
      <c r="I3070">
        <v>4</v>
      </c>
      <c r="J3070">
        <v>330</v>
      </c>
      <c r="K3070">
        <v>24</v>
      </c>
      <c r="L3070">
        <v>11</v>
      </c>
      <c r="M3070">
        <v>55</v>
      </c>
      <c r="N3070">
        <v>312</v>
      </c>
      <c r="P3070">
        <v>320</v>
      </c>
      <c r="Q3070">
        <v>20</v>
      </c>
      <c r="R3070">
        <v>5</v>
      </c>
      <c r="S3070" t="s">
        <v>15</v>
      </c>
      <c r="U3070">
        <v>18</v>
      </c>
      <c r="V3070">
        <v>10</v>
      </c>
      <c r="W3070">
        <v>0</v>
      </c>
    </row>
    <row r="3071" spans="2:23" hidden="1">
      <c r="B3071" s="2" t="e">
        <f>IF(C6405="id",0,IF(C6405=C6406,B3070,IF(B3070=0,1,0)))</f>
        <v>#REF!</v>
      </c>
      <c r="F3071">
        <v>980</v>
      </c>
      <c r="G3071">
        <v>1</v>
      </c>
      <c r="H3071">
        <v>13</v>
      </c>
      <c r="I3071">
        <v>4</v>
      </c>
      <c r="J3071">
        <v>330</v>
      </c>
      <c r="K3071">
        <v>23</v>
      </c>
      <c r="L3071">
        <v>12</v>
      </c>
      <c r="M3071">
        <v>55</v>
      </c>
      <c r="N3071">
        <v>312</v>
      </c>
      <c r="P3071">
        <v>322</v>
      </c>
      <c r="Q3071">
        <v>18</v>
      </c>
      <c r="R3071">
        <v>9</v>
      </c>
      <c r="S3071" t="s">
        <v>15</v>
      </c>
      <c r="U3071">
        <v>18</v>
      </c>
      <c r="V3071">
        <v>8</v>
      </c>
      <c r="W3071">
        <v>0</v>
      </c>
    </row>
    <row r="3072" spans="2:23" hidden="1">
      <c r="B3072" s="2" t="e">
        <f>IF(C6406="id",0,IF(C6406=C6407,B3071,IF(B3071=0,1,0)))</f>
        <v>#REF!</v>
      </c>
      <c r="F3072" t="s">
        <v>18</v>
      </c>
      <c r="G3072">
        <v>0</v>
      </c>
      <c r="H3072">
        <v>13</v>
      </c>
      <c r="I3072">
        <v>4</v>
      </c>
      <c r="J3072">
        <v>318</v>
      </c>
      <c r="K3072">
        <v>11</v>
      </c>
      <c r="L3072">
        <v>7</v>
      </c>
      <c r="M3072">
        <v>55</v>
      </c>
      <c r="N3072">
        <v>313</v>
      </c>
      <c r="P3072">
        <v>313</v>
      </c>
      <c r="Q3072">
        <v>13</v>
      </c>
      <c r="R3072">
        <v>4</v>
      </c>
      <c r="S3072" t="s">
        <v>17</v>
      </c>
      <c r="V3072">
        <v>5</v>
      </c>
      <c r="W3072">
        <v>0</v>
      </c>
    </row>
    <row r="3073" spans="2:23" hidden="1">
      <c r="B3073" s="2" t="e">
        <f>IF(C6407="id",0,IF(C6407=C6408,B3072,IF(B3072=0,1,0)))</f>
        <v>#REF!</v>
      </c>
      <c r="F3073" t="s">
        <v>18</v>
      </c>
      <c r="G3073">
        <v>0</v>
      </c>
      <c r="H3073">
        <v>13</v>
      </c>
      <c r="I3073">
        <v>4</v>
      </c>
      <c r="J3073">
        <v>319</v>
      </c>
      <c r="K3073">
        <v>18</v>
      </c>
      <c r="L3073">
        <v>3</v>
      </c>
      <c r="M3073">
        <v>55</v>
      </c>
      <c r="N3073">
        <v>313</v>
      </c>
      <c r="P3073">
        <v>313</v>
      </c>
      <c r="Q3073">
        <v>13</v>
      </c>
      <c r="R3073">
        <v>4</v>
      </c>
      <c r="S3073" t="s">
        <v>17</v>
      </c>
      <c r="V3073">
        <v>6</v>
      </c>
      <c r="W3073">
        <v>0</v>
      </c>
    </row>
    <row r="3074" spans="2:23" hidden="1">
      <c r="B3074" s="2" t="e">
        <f>IF(C6408="id",0,IF(C6408=C6409,B3073,IF(B3073=0,1,0)))</f>
        <v>#REF!</v>
      </c>
      <c r="F3074" t="s">
        <v>18</v>
      </c>
      <c r="G3074">
        <v>0</v>
      </c>
      <c r="H3074">
        <v>13</v>
      </c>
      <c r="I3074">
        <v>4</v>
      </c>
      <c r="J3074">
        <v>320</v>
      </c>
      <c r="K3074">
        <v>15</v>
      </c>
      <c r="L3074">
        <v>9</v>
      </c>
      <c r="M3074">
        <v>55</v>
      </c>
      <c r="N3074">
        <v>313</v>
      </c>
      <c r="P3074">
        <v>313</v>
      </c>
      <c r="Q3074">
        <v>13</v>
      </c>
      <c r="R3074">
        <v>4</v>
      </c>
      <c r="S3074" t="s">
        <v>17</v>
      </c>
      <c r="V3074">
        <v>7</v>
      </c>
      <c r="W3074">
        <v>0</v>
      </c>
    </row>
    <row r="3075" spans="2:23" hidden="1">
      <c r="B3075" s="2" t="e">
        <f>IF(C6409="id",0,IF(C6409=C6410,B3074,IF(B3074=0,1,0)))</f>
        <v>#REF!</v>
      </c>
      <c r="F3075" t="s">
        <v>18</v>
      </c>
      <c r="G3075">
        <v>0</v>
      </c>
      <c r="H3075">
        <v>13</v>
      </c>
      <c r="I3075">
        <v>4</v>
      </c>
      <c r="J3075">
        <v>324</v>
      </c>
      <c r="K3075">
        <v>8</v>
      </c>
      <c r="L3075">
        <v>10</v>
      </c>
      <c r="M3075">
        <v>55</v>
      </c>
      <c r="N3075">
        <v>313</v>
      </c>
      <c r="P3075">
        <v>313</v>
      </c>
      <c r="Q3075">
        <v>13</v>
      </c>
      <c r="R3075">
        <v>4</v>
      </c>
      <c r="S3075" t="s">
        <v>17</v>
      </c>
      <c r="V3075">
        <v>11</v>
      </c>
      <c r="W3075">
        <v>0</v>
      </c>
    </row>
    <row r="3076" spans="2:23" hidden="1">
      <c r="B3076" s="2" t="e">
        <f>IF(C6410="id",0,IF(C6410=C6411,B3075,IF(B3075=0,1,0)))</f>
        <v>#REF!</v>
      </c>
      <c r="F3076" t="s">
        <v>18</v>
      </c>
      <c r="G3076">
        <v>0</v>
      </c>
      <c r="H3076">
        <v>13</v>
      </c>
      <c r="I3076">
        <v>4</v>
      </c>
      <c r="J3076">
        <v>324</v>
      </c>
      <c r="K3076">
        <v>3</v>
      </c>
      <c r="L3076">
        <v>5</v>
      </c>
      <c r="M3076">
        <v>55</v>
      </c>
      <c r="N3076">
        <v>313</v>
      </c>
      <c r="P3076">
        <v>313</v>
      </c>
      <c r="Q3076">
        <v>13</v>
      </c>
      <c r="R3076">
        <v>4</v>
      </c>
      <c r="S3076" t="s">
        <v>17</v>
      </c>
      <c r="V3076">
        <v>11</v>
      </c>
      <c r="W3076">
        <v>0</v>
      </c>
    </row>
    <row r="3077" spans="2:23" hidden="1">
      <c r="B3077" s="2" t="e">
        <f>IF(C6411="id",0,IF(C6411=C6412,B3076,IF(B3076=0,1,0)))</f>
        <v>#REF!</v>
      </c>
      <c r="F3077">
        <v>1136</v>
      </c>
      <c r="G3077">
        <v>1</v>
      </c>
      <c r="H3077">
        <v>13</v>
      </c>
      <c r="I3077">
        <v>4</v>
      </c>
      <c r="J3077">
        <v>323</v>
      </c>
      <c r="K3077">
        <v>16</v>
      </c>
      <c r="L3077">
        <v>7</v>
      </c>
      <c r="M3077">
        <v>55</v>
      </c>
      <c r="N3077">
        <v>313</v>
      </c>
      <c r="P3077">
        <v>318</v>
      </c>
      <c r="Q3077">
        <v>11</v>
      </c>
      <c r="R3077">
        <v>7</v>
      </c>
      <c r="S3077" t="s">
        <v>15</v>
      </c>
      <c r="U3077">
        <v>10</v>
      </c>
      <c r="V3077">
        <v>5</v>
      </c>
      <c r="W3077">
        <v>0</v>
      </c>
    </row>
    <row r="3078" spans="2:23" hidden="1">
      <c r="B3078" s="2" t="e">
        <f>IF(C6412="id",0,IF(C6412=C6413,B3077,IF(B3077=0,1,0)))</f>
        <v>#REF!</v>
      </c>
      <c r="F3078">
        <v>491</v>
      </c>
      <c r="G3078">
        <v>1</v>
      </c>
      <c r="H3078">
        <v>13</v>
      </c>
      <c r="I3078">
        <v>4</v>
      </c>
      <c r="J3078">
        <v>325</v>
      </c>
      <c r="K3078">
        <v>11</v>
      </c>
      <c r="L3078">
        <v>10</v>
      </c>
      <c r="M3078">
        <v>55</v>
      </c>
      <c r="N3078">
        <v>313</v>
      </c>
      <c r="P3078">
        <v>320</v>
      </c>
      <c r="Q3078">
        <v>15</v>
      </c>
      <c r="R3078">
        <v>9</v>
      </c>
      <c r="S3078" t="s">
        <v>15</v>
      </c>
      <c r="U3078">
        <v>12</v>
      </c>
      <c r="V3078">
        <v>5</v>
      </c>
      <c r="W3078">
        <v>0</v>
      </c>
    </row>
    <row r="3079" spans="2:23" hidden="1">
      <c r="B3079" s="2" t="e">
        <f>IF(C6413="id",0,IF(C6413=C6414,B3078,IF(B3078=0,1,0)))</f>
        <v>#REF!</v>
      </c>
      <c r="F3079">
        <v>444</v>
      </c>
      <c r="G3079">
        <v>1</v>
      </c>
      <c r="H3079">
        <v>13</v>
      </c>
      <c r="I3079">
        <v>4</v>
      </c>
      <c r="J3079">
        <v>325</v>
      </c>
      <c r="K3079">
        <v>23</v>
      </c>
      <c r="L3079">
        <v>2</v>
      </c>
      <c r="M3079">
        <v>55</v>
      </c>
      <c r="N3079">
        <v>313</v>
      </c>
      <c r="P3079">
        <v>319</v>
      </c>
      <c r="Q3079">
        <v>18</v>
      </c>
      <c r="R3079">
        <v>3</v>
      </c>
      <c r="S3079" t="s">
        <v>15</v>
      </c>
      <c r="U3079">
        <v>12</v>
      </c>
      <c r="V3079">
        <v>6</v>
      </c>
      <c r="W3079">
        <v>0</v>
      </c>
    </row>
    <row r="3080" spans="2:23" hidden="1">
      <c r="B3080" s="2" t="e">
        <f>IF(C6414="id",0,IF(C6414=C6415,B3079,IF(B3079=0,1,0)))</f>
        <v>#REF!</v>
      </c>
      <c r="F3080">
        <v>340</v>
      </c>
      <c r="G3080">
        <v>1</v>
      </c>
      <c r="H3080">
        <v>13</v>
      </c>
      <c r="I3080">
        <v>4</v>
      </c>
      <c r="J3080">
        <v>328</v>
      </c>
      <c r="K3080">
        <v>2</v>
      </c>
      <c r="L3080">
        <v>2</v>
      </c>
      <c r="M3080">
        <v>55</v>
      </c>
      <c r="N3080">
        <v>313</v>
      </c>
      <c r="P3080">
        <v>324</v>
      </c>
      <c r="Q3080">
        <v>3</v>
      </c>
      <c r="R3080">
        <v>5</v>
      </c>
      <c r="S3080" t="s">
        <v>15</v>
      </c>
      <c r="U3080">
        <v>15</v>
      </c>
      <c r="V3080">
        <v>4</v>
      </c>
      <c r="W3080">
        <v>0</v>
      </c>
    </row>
    <row r="3081" spans="2:23" hidden="1">
      <c r="B3081" s="2" t="e">
        <f>IF(C6415="id",0,IF(C6415=C6416,B3080,IF(B3080=0,1,0)))</f>
        <v>#REF!</v>
      </c>
      <c r="F3081">
        <v>755</v>
      </c>
      <c r="G3081">
        <v>1</v>
      </c>
      <c r="H3081">
        <v>13</v>
      </c>
      <c r="I3081">
        <v>4</v>
      </c>
      <c r="J3081">
        <v>334</v>
      </c>
      <c r="K3081">
        <v>13</v>
      </c>
      <c r="L3081">
        <v>15</v>
      </c>
      <c r="M3081">
        <v>55</v>
      </c>
      <c r="N3081">
        <v>313</v>
      </c>
      <c r="P3081">
        <v>324</v>
      </c>
      <c r="Q3081">
        <v>8</v>
      </c>
      <c r="R3081">
        <v>10</v>
      </c>
      <c r="S3081" t="s">
        <v>15</v>
      </c>
      <c r="U3081">
        <v>21</v>
      </c>
      <c r="V3081">
        <v>10</v>
      </c>
      <c r="W3081">
        <v>0</v>
      </c>
    </row>
    <row r="3082" spans="2:23" hidden="1">
      <c r="B3082" s="2" t="e">
        <f>IF(C6416="id",0,IF(C6416=C6417,B3081,IF(B3081=0,1,0)))</f>
        <v>#REF!</v>
      </c>
      <c r="F3082" t="s">
        <v>18</v>
      </c>
      <c r="G3082">
        <v>0</v>
      </c>
      <c r="H3082">
        <v>13</v>
      </c>
      <c r="I3082">
        <v>4</v>
      </c>
      <c r="J3082">
        <v>325</v>
      </c>
      <c r="K3082">
        <v>18</v>
      </c>
      <c r="L3082">
        <v>10</v>
      </c>
      <c r="M3082">
        <v>55</v>
      </c>
      <c r="N3082">
        <v>314</v>
      </c>
      <c r="P3082">
        <v>314</v>
      </c>
      <c r="Q3082">
        <v>13</v>
      </c>
      <c r="R3082">
        <v>4</v>
      </c>
      <c r="S3082" t="s">
        <v>17</v>
      </c>
      <c r="V3082">
        <v>11</v>
      </c>
      <c r="W3082">
        <v>0</v>
      </c>
    </row>
    <row r="3083" spans="2:23" hidden="1">
      <c r="B3083" s="2" t="e">
        <f>IF(C6417="id",0,IF(C6417=C6418,B3082,IF(B3082=0,1,0)))</f>
        <v>#REF!</v>
      </c>
      <c r="F3083">
        <v>197</v>
      </c>
      <c r="G3083">
        <v>1</v>
      </c>
      <c r="H3083">
        <v>13</v>
      </c>
      <c r="I3083">
        <v>4</v>
      </c>
      <c r="J3083">
        <v>329</v>
      </c>
      <c r="K3083">
        <v>17</v>
      </c>
      <c r="L3083">
        <v>7</v>
      </c>
      <c r="M3083">
        <v>55</v>
      </c>
      <c r="N3083">
        <v>314</v>
      </c>
      <c r="P3083">
        <v>325</v>
      </c>
      <c r="Q3083">
        <v>18</v>
      </c>
      <c r="R3083">
        <v>10</v>
      </c>
      <c r="S3083" t="s">
        <v>15</v>
      </c>
      <c r="U3083">
        <v>15</v>
      </c>
      <c r="V3083">
        <v>4</v>
      </c>
      <c r="W3083">
        <v>0</v>
      </c>
    </row>
    <row r="3084" spans="2:23" hidden="1">
      <c r="B3084" s="2" t="e">
        <f>IF(C6418="id",0,IF(C6418=C6419,B3083,IF(B3083=0,1,0)))</f>
        <v>#REF!</v>
      </c>
      <c r="F3084" t="s">
        <v>18</v>
      </c>
      <c r="G3084">
        <v>0</v>
      </c>
      <c r="H3084">
        <v>13</v>
      </c>
      <c r="I3084">
        <v>4</v>
      </c>
      <c r="J3084">
        <v>321</v>
      </c>
      <c r="K3084">
        <v>11</v>
      </c>
      <c r="L3084">
        <v>7</v>
      </c>
      <c r="M3084">
        <v>55</v>
      </c>
      <c r="N3084">
        <v>316</v>
      </c>
      <c r="P3084">
        <v>316</v>
      </c>
      <c r="Q3084">
        <v>13</v>
      </c>
      <c r="R3084">
        <v>4</v>
      </c>
      <c r="S3084" t="s">
        <v>17</v>
      </c>
      <c r="V3084">
        <v>5</v>
      </c>
      <c r="W3084">
        <v>0</v>
      </c>
    </row>
    <row r="3085" spans="2:23" hidden="1">
      <c r="B3085" s="2" t="e">
        <f>IF(C6419="id",0,IF(C6419=C6420,B3084,IF(B3084=0,1,0)))</f>
        <v>#REF!</v>
      </c>
      <c r="F3085" t="s">
        <v>18</v>
      </c>
      <c r="G3085">
        <v>0</v>
      </c>
      <c r="H3085">
        <v>13</v>
      </c>
      <c r="I3085">
        <v>4</v>
      </c>
      <c r="J3085">
        <v>322</v>
      </c>
      <c r="K3085">
        <v>8</v>
      </c>
      <c r="L3085">
        <v>5</v>
      </c>
      <c r="M3085">
        <v>55</v>
      </c>
      <c r="N3085">
        <v>316</v>
      </c>
      <c r="P3085">
        <v>316</v>
      </c>
      <c r="Q3085">
        <v>13</v>
      </c>
      <c r="R3085">
        <v>4</v>
      </c>
      <c r="S3085" t="s">
        <v>17</v>
      </c>
      <c r="V3085">
        <v>6</v>
      </c>
      <c r="W3085">
        <v>0</v>
      </c>
    </row>
    <row r="3086" spans="2:23" hidden="1">
      <c r="B3086" s="2" t="e">
        <f>IF(C6420="id",0,IF(C6420=C6421,B3085,IF(B3085=0,1,0)))</f>
        <v>#REF!</v>
      </c>
      <c r="F3086" t="s">
        <v>18</v>
      </c>
      <c r="G3086">
        <v>0</v>
      </c>
      <c r="H3086">
        <v>13</v>
      </c>
      <c r="I3086">
        <v>4</v>
      </c>
      <c r="J3086">
        <v>328</v>
      </c>
      <c r="K3086">
        <v>5</v>
      </c>
      <c r="L3086">
        <v>8</v>
      </c>
      <c r="M3086">
        <v>55</v>
      </c>
      <c r="N3086">
        <v>316</v>
      </c>
      <c r="P3086">
        <v>316</v>
      </c>
      <c r="Q3086">
        <v>13</v>
      </c>
      <c r="R3086">
        <v>4</v>
      </c>
      <c r="S3086" t="s">
        <v>17</v>
      </c>
      <c r="V3086">
        <v>12</v>
      </c>
      <c r="W3086">
        <v>0</v>
      </c>
    </row>
    <row r="3087" spans="2:23" hidden="1">
      <c r="B3087" s="2" t="e">
        <f>IF(C6421="id",0,IF(C6421=C6422,B3086,IF(B3086=0,1,0)))</f>
        <v>#REF!</v>
      </c>
      <c r="F3087">
        <v>1118</v>
      </c>
      <c r="G3087">
        <v>1</v>
      </c>
      <c r="H3087">
        <v>13</v>
      </c>
      <c r="I3087">
        <v>4</v>
      </c>
      <c r="J3087">
        <v>323</v>
      </c>
      <c r="K3087">
        <v>11</v>
      </c>
      <c r="L3087">
        <v>5</v>
      </c>
      <c r="M3087">
        <v>55</v>
      </c>
      <c r="N3087">
        <v>316</v>
      </c>
      <c r="P3087">
        <v>321</v>
      </c>
      <c r="Q3087">
        <v>11</v>
      </c>
      <c r="R3087">
        <v>7</v>
      </c>
      <c r="S3087" t="s">
        <v>15</v>
      </c>
      <c r="U3087">
        <v>7</v>
      </c>
      <c r="V3087">
        <v>2</v>
      </c>
      <c r="W3087">
        <v>0</v>
      </c>
    </row>
    <row r="3088" spans="2:23" hidden="1">
      <c r="B3088" s="2" t="e">
        <f>IF(C6422="id",0,IF(C6422=C6423,B3087,IF(B3087=0,1,0)))</f>
        <v>#REF!</v>
      </c>
      <c r="F3088">
        <v>1149</v>
      </c>
      <c r="G3088">
        <v>1</v>
      </c>
      <c r="H3088">
        <v>13</v>
      </c>
      <c r="I3088">
        <v>4</v>
      </c>
      <c r="J3088">
        <v>326</v>
      </c>
      <c r="K3088">
        <v>8</v>
      </c>
      <c r="L3088">
        <v>9</v>
      </c>
      <c r="M3088">
        <v>55</v>
      </c>
      <c r="N3088">
        <v>316</v>
      </c>
      <c r="P3088">
        <v>322</v>
      </c>
      <c r="Q3088">
        <v>8</v>
      </c>
      <c r="R3088">
        <v>5</v>
      </c>
      <c r="S3088" t="s">
        <v>15</v>
      </c>
      <c r="U3088">
        <v>10</v>
      </c>
      <c r="V3088">
        <v>4</v>
      </c>
      <c r="W3088">
        <v>0</v>
      </c>
    </row>
    <row r="3089" spans="2:23" hidden="1">
      <c r="B3089" s="2" t="e">
        <f>IF(C6423="id",0,IF(C6423=C6424,B3088,IF(B3088=0,1,0)))</f>
        <v>#REF!</v>
      </c>
      <c r="F3089">
        <v>1737</v>
      </c>
      <c r="G3089">
        <v>1</v>
      </c>
      <c r="H3089">
        <v>13</v>
      </c>
      <c r="I3089">
        <v>4</v>
      </c>
      <c r="J3089">
        <v>335</v>
      </c>
      <c r="K3089">
        <v>9</v>
      </c>
      <c r="L3089">
        <v>5</v>
      </c>
      <c r="M3089">
        <v>55</v>
      </c>
      <c r="N3089">
        <v>316</v>
      </c>
      <c r="P3089">
        <v>328</v>
      </c>
      <c r="Q3089">
        <v>5</v>
      </c>
      <c r="R3089">
        <v>8</v>
      </c>
      <c r="S3089" t="s">
        <v>15</v>
      </c>
      <c r="U3089">
        <v>19</v>
      </c>
      <c r="V3089">
        <v>7</v>
      </c>
      <c r="W3089">
        <v>0</v>
      </c>
    </row>
    <row r="3090" spans="2:23" hidden="1">
      <c r="B3090" s="2" t="e">
        <f>IF(C6424="id",0,IF(C6424=C6425,B3089,IF(B3089=0,1,0)))</f>
        <v>#REF!</v>
      </c>
      <c r="F3090" t="s">
        <v>18</v>
      </c>
      <c r="G3090">
        <v>0</v>
      </c>
      <c r="H3090">
        <v>13</v>
      </c>
      <c r="I3090">
        <v>4</v>
      </c>
      <c r="J3090">
        <v>328</v>
      </c>
      <c r="K3090">
        <v>18</v>
      </c>
      <c r="L3090">
        <v>10</v>
      </c>
      <c r="M3090">
        <v>55</v>
      </c>
      <c r="N3090">
        <v>317</v>
      </c>
      <c r="P3090">
        <v>317</v>
      </c>
      <c r="Q3090">
        <v>13</v>
      </c>
      <c r="R3090">
        <v>4</v>
      </c>
      <c r="S3090" t="s">
        <v>17</v>
      </c>
      <c r="V3090">
        <v>11</v>
      </c>
      <c r="W3090">
        <v>0</v>
      </c>
    </row>
    <row r="3091" spans="2:23" hidden="1">
      <c r="B3091" s="2" t="e">
        <f>IF(C6425="id",0,IF(C6425=C6426,B3090,IF(B3090=0,1,0)))</f>
        <v>#REF!</v>
      </c>
      <c r="F3091">
        <v>200</v>
      </c>
      <c r="G3091">
        <v>1</v>
      </c>
      <c r="H3091">
        <v>13</v>
      </c>
      <c r="I3091">
        <v>4</v>
      </c>
      <c r="J3091">
        <v>338</v>
      </c>
      <c r="K3091">
        <v>11</v>
      </c>
      <c r="L3091">
        <v>7</v>
      </c>
      <c r="M3091">
        <v>55</v>
      </c>
      <c r="N3091">
        <v>317</v>
      </c>
      <c r="P3091">
        <v>328</v>
      </c>
      <c r="Q3091">
        <v>18</v>
      </c>
      <c r="R3091">
        <v>10</v>
      </c>
      <c r="S3091" t="s">
        <v>15</v>
      </c>
      <c r="U3091">
        <v>21</v>
      </c>
      <c r="V3091">
        <v>10</v>
      </c>
      <c r="W3091">
        <v>0</v>
      </c>
    </row>
    <row r="3092" spans="2:23" hidden="1">
      <c r="B3092" s="2" t="e">
        <f>IF(C6426="id",0,IF(C6426=C6427,B3091,IF(B3091=0,1,0)))</f>
        <v>#REF!</v>
      </c>
      <c r="F3092" t="s">
        <v>18</v>
      </c>
      <c r="G3092">
        <v>0</v>
      </c>
      <c r="H3092">
        <v>13</v>
      </c>
      <c r="I3092">
        <v>4</v>
      </c>
      <c r="J3092">
        <v>328</v>
      </c>
      <c r="K3092">
        <v>11</v>
      </c>
      <c r="L3092">
        <v>8</v>
      </c>
      <c r="M3092">
        <v>55</v>
      </c>
      <c r="N3092">
        <v>322</v>
      </c>
      <c r="P3092">
        <v>322</v>
      </c>
      <c r="Q3092">
        <v>13</v>
      </c>
      <c r="R3092">
        <v>4</v>
      </c>
      <c r="S3092" t="s">
        <v>17</v>
      </c>
      <c r="V3092">
        <v>6</v>
      </c>
      <c r="W3092">
        <v>0</v>
      </c>
    </row>
    <row r="3093" spans="2:23" hidden="1">
      <c r="B3093" s="2" t="e">
        <f>IF(C6427="id",0,IF(C6427=C6428,B3092,IF(B3092=0,1,0)))</f>
        <v>#REF!</v>
      </c>
      <c r="F3093" t="s">
        <v>18</v>
      </c>
      <c r="G3093">
        <v>0</v>
      </c>
      <c r="H3093">
        <v>13</v>
      </c>
      <c r="I3093">
        <v>4</v>
      </c>
      <c r="J3093">
        <v>331</v>
      </c>
      <c r="K3093">
        <v>5</v>
      </c>
      <c r="L3093">
        <v>5</v>
      </c>
      <c r="M3093">
        <v>55</v>
      </c>
      <c r="N3093">
        <v>322</v>
      </c>
      <c r="P3093">
        <v>322</v>
      </c>
      <c r="Q3093">
        <v>13</v>
      </c>
      <c r="R3093">
        <v>4</v>
      </c>
      <c r="S3093" t="s">
        <v>17</v>
      </c>
      <c r="V3093">
        <v>9</v>
      </c>
      <c r="W3093">
        <v>0</v>
      </c>
    </row>
    <row r="3094" spans="2:23" hidden="1">
      <c r="B3094" s="2" t="e">
        <f>IF(C6428="id",0,IF(C6428=C6429,B3093,IF(B3093=0,1,0)))</f>
        <v>#REF!</v>
      </c>
      <c r="F3094" t="s">
        <v>18</v>
      </c>
      <c r="G3094">
        <v>0</v>
      </c>
      <c r="H3094">
        <v>13</v>
      </c>
      <c r="I3094">
        <v>4</v>
      </c>
      <c r="J3094">
        <v>331</v>
      </c>
      <c r="K3094">
        <v>20</v>
      </c>
      <c r="L3094">
        <v>2</v>
      </c>
      <c r="M3094">
        <v>55</v>
      </c>
      <c r="N3094">
        <v>322</v>
      </c>
      <c r="P3094">
        <v>322</v>
      </c>
      <c r="Q3094">
        <v>13</v>
      </c>
      <c r="R3094">
        <v>4</v>
      </c>
      <c r="S3094" t="s">
        <v>17</v>
      </c>
      <c r="V3094">
        <v>9</v>
      </c>
      <c r="W3094">
        <v>0</v>
      </c>
    </row>
    <row r="3095" spans="2:23" hidden="1">
      <c r="B3095" s="2" t="e">
        <f>IF(C6429="id",0,IF(C6429=C6430,B3094,IF(B3094=0,1,0)))</f>
        <v>#REF!</v>
      </c>
      <c r="F3095" t="s">
        <v>18</v>
      </c>
      <c r="G3095">
        <v>0</v>
      </c>
      <c r="H3095">
        <v>13</v>
      </c>
      <c r="I3095">
        <v>4</v>
      </c>
      <c r="J3095">
        <v>334</v>
      </c>
      <c r="K3095">
        <v>1</v>
      </c>
      <c r="L3095">
        <v>4</v>
      </c>
      <c r="M3095">
        <v>55</v>
      </c>
      <c r="N3095">
        <v>322</v>
      </c>
      <c r="P3095">
        <v>322</v>
      </c>
      <c r="Q3095">
        <v>13</v>
      </c>
      <c r="R3095">
        <v>4</v>
      </c>
      <c r="S3095" t="s">
        <v>17</v>
      </c>
      <c r="V3095">
        <v>12</v>
      </c>
      <c r="W3095">
        <v>0</v>
      </c>
    </row>
    <row r="3096" spans="2:23" hidden="1">
      <c r="B3096" s="2" t="e">
        <f>IF(C6430="id",0,IF(C6430=C6431,B3095,IF(B3095=0,1,0)))</f>
        <v>#REF!</v>
      </c>
      <c r="F3096">
        <v>1322</v>
      </c>
      <c r="G3096">
        <v>1</v>
      </c>
      <c r="H3096">
        <v>13</v>
      </c>
      <c r="I3096">
        <v>4</v>
      </c>
      <c r="J3096">
        <v>335</v>
      </c>
      <c r="K3096">
        <v>7</v>
      </c>
      <c r="L3096">
        <v>7</v>
      </c>
      <c r="M3096">
        <v>55</v>
      </c>
      <c r="N3096">
        <v>322</v>
      </c>
      <c r="P3096">
        <v>331</v>
      </c>
      <c r="Q3096">
        <v>5</v>
      </c>
      <c r="R3096">
        <v>5</v>
      </c>
      <c r="S3096" t="s">
        <v>15</v>
      </c>
      <c r="U3096">
        <v>13</v>
      </c>
      <c r="V3096">
        <v>4</v>
      </c>
      <c r="W3096">
        <v>0</v>
      </c>
    </row>
    <row r="3097" spans="2:23" hidden="1">
      <c r="B3097" s="2" t="e">
        <f>IF(C6431="id",0,IF(C6431=C6432,B3096,IF(B3096=0,1,0)))</f>
        <v>#REF!</v>
      </c>
      <c r="F3097">
        <v>1004</v>
      </c>
      <c r="G3097">
        <v>1</v>
      </c>
      <c r="H3097">
        <v>13</v>
      </c>
      <c r="I3097">
        <v>4</v>
      </c>
      <c r="J3097">
        <v>337</v>
      </c>
      <c r="K3097">
        <v>15</v>
      </c>
      <c r="L3097">
        <v>3</v>
      </c>
      <c r="M3097">
        <v>55</v>
      </c>
      <c r="N3097">
        <v>322</v>
      </c>
      <c r="P3097">
        <v>328</v>
      </c>
      <c r="Q3097">
        <v>11</v>
      </c>
      <c r="R3097">
        <v>8</v>
      </c>
      <c r="S3097" t="s">
        <v>15</v>
      </c>
      <c r="U3097">
        <v>15</v>
      </c>
      <c r="V3097">
        <v>9</v>
      </c>
      <c r="W3097">
        <v>0</v>
      </c>
    </row>
    <row r="3098" spans="2:23" hidden="1">
      <c r="B3098" s="2" t="e">
        <f>IF(C6432="id",0,IF(C6432=C6433,B3097,IF(B3097=0,1,0)))</f>
        <v>#REF!</v>
      </c>
      <c r="F3098">
        <v>1289</v>
      </c>
      <c r="G3098">
        <v>1</v>
      </c>
      <c r="H3098">
        <v>13</v>
      </c>
      <c r="I3098">
        <v>4</v>
      </c>
      <c r="J3098">
        <v>338</v>
      </c>
      <c r="K3098">
        <v>26</v>
      </c>
      <c r="L3098">
        <v>1</v>
      </c>
      <c r="M3098">
        <v>55</v>
      </c>
      <c r="N3098">
        <v>322</v>
      </c>
      <c r="P3098">
        <v>331</v>
      </c>
      <c r="Q3098">
        <v>20</v>
      </c>
      <c r="R3098">
        <v>2</v>
      </c>
      <c r="S3098" t="s">
        <v>15</v>
      </c>
      <c r="U3098">
        <v>16</v>
      </c>
      <c r="V3098">
        <v>7</v>
      </c>
      <c r="W3098">
        <v>0</v>
      </c>
    </row>
    <row r="3099" spans="2:23" hidden="1">
      <c r="B3099" s="2" t="e">
        <f>IF(C6433="id",0,IF(C6433=C6434,B3098,IF(B3098=0,1,0)))</f>
        <v>#REF!</v>
      </c>
      <c r="F3099">
        <v>1339</v>
      </c>
      <c r="G3099">
        <v>1</v>
      </c>
      <c r="H3099">
        <v>13</v>
      </c>
      <c r="I3099">
        <v>4</v>
      </c>
      <c r="J3099">
        <v>340</v>
      </c>
      <c r="K3099">
        <v>10</v>
      </c>
      <c r="L3099">
        <v>9</v>
      </c>
      <c r="M3099">
        <v>55</v>
      </c>
      <c r="N3099">
        <v>322</v>
      </c>
      <c r="P3099">
        <v>331</v>
      </c>
      <c r="Q3099">
        <v>5</v>
      </c>
      <c r="R3099">
        <v>5</v>
      </c>
      <c r="S3099" t="s">
        <v>15</v>
      </c>
      <c r="U3099">
        <v>18</v>
      </c>
      <c r="V3099">
        <v>9</v>
      </c>
      <c r="W3099">
        <v>0</v>
      </c>
    </row>
    <row r="3100" spans="2:23" hidden="1">
      <c r="B3100" s="2" t="e">
        <f>IF(C6434="id",0,IF(C6434=C6435,B3099,IF(B3099=0,1,0)))</f>
        <v>#REF!</v>
      </c>
      <c r="F3100">
        <v>876</v>
      </c>
      <c r="G3100">
        <v>1</v>
      </c>
      <c r="H3100">
        <v>13</v>
      </c>
      <c r="I3100">
        <v>4</v>
      </c>
      <c r="J3100">
        <v>346</v>
      </c>
      <c r="K3100">
        <v>7</v>
      </c>
      <c r="L3100">
        <v>10</v>
      </c>
      <c r="M3100">
        <v>55</v>
      </c>
      <c r="N3100">
        <v>322</v>
      </c>
      <c r="P3100">
        <v>334</v>
      </c>
      <c r="Q3100">
        <v>1</v>
      </c>
      <c r="R3100">
        <v>4</v>
      </c>
      <c r="S3100" t="s">
        <v>15</v>
      </c>
      <c r="U3100">
        <v>24</v>
      </c>
      <c r="V3100">
        <v>12</v>
      </c>
      <c r="W3100">
        <v>0</v>
      </c>
    </row>
    <row r="3101" spans="2:23" hidden="1">
      <c r="B3101" s="2" t="e">
        <f>IF(C6435="id",0,IF(C6435=C6436,B3100,IF(B3100=0,1,0)))</f>
        <v>#REF!</v>
      </c>
      <c r="F3101" t="s">
        <v>18</v>
      </c>
      <c r="G3101">
        <v>0</v>
      </c>
      <c r="H3101">
        <v>13</v>
      </c>
      <c r="I3101">
        <v>4</v>
      </c>
      <c r="J3101">
        <v>334</v>
      </c>
      <c r="K3101">
        <v>3</v>
      </c>
      <c r="L3101">
        <v>3</v>
      </c>
      <c r="M3101">
        <v>55</v>
      </c>
      <c r="N3101">
        <v>323</v>
      </c>
      <c r="P3101">
        <v>323</v>
      </c>
      <c r="Q3101">
        <v>13</v>
      </c>
      <c r="R3101">
        <v>4</v>
      </c>
      <c r="S3101" t="s">
        <v>17</v>
      </c>
      <c r="V3101">
        <v>11</v>
      </c>
      <c r="W3101">
        <v>0</v>
      </c>
    </row>
    <row r="3102" spans="2:23" hidden="1">
      <c r="B3102" s="2" t="e">
        <f>IF(C6436="id",0,IF(C6436=C6437,B3101,IF(B3101=0,1,0)))</f>
        <v>#REF!</v>
      </c>
      <c r="F3102">
        <v>655</v>
      </c>
      <c r="G3102">
        <v>1</v>
      </c>
      <c r="H3102">
        <v>13</v>
      </c>
      <c r="I3102">
        <v>4</v>
      </c>
      <c r="J3102">
        <v>336</v>
      </c>
      <c r="K3102">
        <v>2</v>
      </c>
      <c r="L3102">
        <v>4</v>
      </c>
      <c r="M3102">
        <v>55</v>
      </c>
      <c r="N3102">
        <v>323</v>
      </c>
      <c r="P3102">
        <v>334</v>
      </c>
      <c r="Q3102">
        <v>3</v>
      </c>
      <c r="R3102">
        <v>3</v>
      </c>
      <c r="S3102" t="s">
        <v>15</v>
      </c>
      <c r="U3102">
        <v>13</v>
      </c>
      <c r="V3102">
        <v>2</v>
      </c>
      <c r="W3102">
        <v>0</v>
      </c>
    </row>
    <row r="3103" spans="2:23" hidden="1">
      <c r="B3103" s="2" t="e">
        <f>IF(C6437="id",0,IF(C6437=C6438,B3102,IF(B3102=0,1,0)))</f>
        <v>#REF!</v>
      </c>
      <c r="F3103">
        <v>65</v>
      </c>
      <c r="G3103">
        <v>1</v>
      </c>
      <c r="H3103">
        <v>13</v>
      </c>
      <c r="I3103">
        <v>4</v>
      </c>
      <c r="J3103">
        <v>337</v>
      </c>
      <c r="K3103">
        <v>1</v>
      </c>
      <c r="L3103">
        <v>4</v>
      </c>
      <c r="M3103">
        <v>55</v>
      </c>
      <c r="N3103">
        <v>323</v>
      </c>
      <c r="P3103">
        <v>334</v>
      </c>
      <c r="Q3103">
        <v>3</v>
      </c>
      <c r="R3103">
        <v>3</v>
      </c>
      <c r="S3103" t="s">
        <v>15</v>
      </c>
      <c r="U3103">
        <v>14</v>
      </c>
      <c r="V3103">
        <v>3</v>
      </c>
      <c r="W3103">
        <v>0</v>
      </c>
    </row>
    <row r="3104" spans="2:23" hidden="1">
      <c r="B3104" s="2" t="e">
        <f>IF(C6438="id",0,IF(C6438=C6439,B3103,IF(B3103=0,1,0)))</f>
        <v>#REF!</v>
      </c>
      <c r="F3104" t="s">
        <v>18</v>
      </c>
      <c r="G3104">
        <v>0</v>
      </c>
      <c r="H3104">
        <v>13</v>
      </c>
      <c r="I3104">
        <v>4</v>
      </c>
      <c r="J3104">
        <v>326</v>
      </c>
      <c r="K3104">
        <v>12</v>
      </c>
      <c r="L3104">
        <v>5</v>
      </c>
      <c r="M3104">
        <v>55</v>
      </c>
      <c r="N3104">
        <v>324</v>
      </c>
      <c r="P3104">
        <v>324</v>
      </c>
      <c r="Q3104">
        <v>13</v>
      </c>
      <c r="R3104">
        <v>4</v>
      </c>
      <c r="S3104" t="s">
        <v>17</v>
      </c>
      <c r="V3104">
        <v>2</v>
      </c>
      <c r="W3104">
        <v>0</v>
      </c>
    </row>
    <row r="3105" spans="2:23" hidden="1">
      <c r="B3105" s="2" t="e">
        <f>IF(C6439="id",0,IF(C6439=C6440,B3104,IF(B3104=0,1,0)))</f>
        <v>#REF!</v>
      </c>
      <c r="F3105" t="s">
        <v>18</v>
      </c>
      <c r="G3105">
        <v>0</v>
      </c>
      <c r="H3105">
        <v>13</v>
      </c>
      <c r="I3105">
        <v>4</v>
      </c>
      <c r="J3105">
        <v>328</v>
      </c>
      <c r="K3105">
        <v>14</v>
      </c>
      <c r="L3105">
        <v>7</v>
      </c>
      <c r="M3105">
        <v>55</v>
      </c>
      <c r="N3105">
        <v>324</v>
      </c>
      <c r="P3105">
        <v>324</v>
      </c>
      <c r="Q3105">
        <v>13</v>
      </c>
      <c r="R3105">
        <v>4</v>
      </c>
      <c r="S3105" t="s">
        <v>17</v>
      </c>
      <c r="V3105">
        <v>4</v>
      </c>
      <c r="W3105">
        <v>0</v>
      </c>
    </row>
    <row r="3106" spans="2:23" hidden="1">
      <c r="B3106" s="2" t="e">
        <f>IF(C6440="id",0,IF(C6440=C6441,B3105,IF(B3105=0,1,0)))</f>
        <v>#REF!</v>
      </c>
      <c r="F3106" t="s">
        <v>18</v>
      </c>
      <c r="G3106">
        <v>0</v>
      </c>
      <c r="H3106">
        <v>13</v>
      </c>
      <c r="I3106">
        <v>4</v>
      </c>
      <c r="J3106">
        <v>328</v>
      </c>
      <c r="K3106">
        <v>15</v>
      </c>
      <c r="L3106">
        <v>6</v>
      </c>
      <c r="M3106">
        <v>55</v>
      </c>
      <c r="N3106">
        <v>324</v>
      </c>
      <c r="P3106">
        <v>324</v>
      </c>
      <c r="Q3106">
        <v>13</v>
      </c>
      <c r="R3106">
        <v>4</v>
      </c>
      <c r="S3106" t="s">
        <v>17</v>
      </c>
      <c r="V3106">
        <v>4</v>
      </c>
      <c r="W3106">
        <v>0</v>
      </c>
    </row>
    <row r="3107" spans="2:23" hidden="1">
      <c r="B3107" s="2" t="e">
        <f>IF(C6441="id",0,IF(C6441=C6442,B3106,IF(B3106=0,1,0)))</f>
        <v>#REF!</v>
      </c>
      <c r="F3107" t="s">
        <v>18</v>
      </c>
      <c r="G3107">
        <v>0</v>
      </c>
      <c r="H3107">
        <v>13</v>
      </c>
      <c r="I3107">
        <v>4</v>
      </c>
      <c r="J3107">
        <v>328</v>
      </c>
      <c r="K3107">
        <v>12</v>
      </c>
      <c r="L3107">
        <v>1</v>
      </c>
      <c r="M3107">
        <v>55</v>
      </c>
      <c r="N3107">
        <v>324</v>
      </c>
      <c r="P3107">
        <v>324</v>
      </c>
      <c r="Q3107">
        <v>13</v>
      </c>
      <c r="R3107">
        <v>4</v>
      </c>
      <c r="S3107" t="s">
        <v>17</v>
      </c>
      <c r="V3107">
        <v>4</v>
      </c>
      <c r="W3107">
        <v>0</v>
      </c>
    </row>
    <row r="3108" spans="2:23" hidden="1">
      <c r="B3108" s="2" t="e">
        <f>IF(C6442="id",0,IF(C6442=C6443,B3107,IF(B3107=0,1,0)))</f>
        <v>#REF!</v>
      </c>
      <c r="F3108" t="s">
        <v>18</v>
      </c>
      <c r="G3108">
        <v>0</v>
      </c>
      <c r="H3108">
        <v>13</v>
      </c>
      <c r="I3108">
        <v>4</v>
      </c>
      <c r="J3108">
        <v>334</v>
      </c>
      <c r="K3108">
        <v>9</v>
      </c>
      <c r="L3108">
        <v>10</v>
      </c>
      <c r="M3108">
        <v>55</v>
      </c>
      <c r="N3108">
        <v>324</v>
      </c>
      <c r="P3108">
        <v>324</v>
      </c>
      <c r="Q3108">
        <v>13</v>
      </c>
      <c r="R3108">
        <v>4</v>
      </c>
      <c r="S3108" t="s">
        <v>17</v>
      </c>
      <c r="V3108">
        <v>10</v>
      </c>
      <c r="W3108">
        <v>0</v>
      </c>
    </row>
    <row r="3109" spans="2:23" hidden="1">
      <c r="B3109" s="2" t="e">
        <f>IF(C6443="id",0,IF(C6443=C6444,B3108,IF(B3108=0,1,0)))</f>
        <v>#REF!</v>
      </c>
      <c r="F3109">
        <v>227</v>
      </c>
      <c r="G3109">
        <v>1</v>
      </c>
      <c r="H3109">
        <v>13</v>
      </c>
      <c r="I3109">
        <v>4</v>
      </c>
      <c r="J3109">
        <v>329</v>
      </c>
      <c r="K3109">
        <v>15</v>
      </c>
      <c r="L3109">
        <v>5</v>
      </c>
      <c r="M3109">
        <v>55</v>
      </c>
      <c r="N3109">
        <v>324</v>
      </c>
      <c r="P3109">
        <v>328</v>
      </c>
      <c r="Q3109">
        <v>15</v>
      </c>
      <c r="R3109">
        <v>6</v>
      </c>
      <c r="S3109" t="s">
        <v>15</v>
      </c>
      <c r="U3109">
        <v>5</v>
      </c>
      <c r="V3109">
        <v>1</v>
      </c>
      <c r="W3109">
        <v>0</v>
      </c>
    </row>
    <row r="3110" spans="2:23" hidden="1">
      <c r="B3110" s="2" t="e">
        <f>IF(C6444="id",0,IF(C6444=C6445,B3109,IF(B3109=0,1,0)))</f>
        <v>#REF!</v>
      </c>
      <c r="F3110">
        <v>815</v>
      </c>
      <c r="G3110">
        <v>1</v>
      </c>
      <c r="H3110">
        <v>13</v>
      </c>
      <c r="I3110">
        <v>4</v>
      </c>
      <c r="J3110">
        <v>331</v>
      </c>
      <c r="K3110">
        <v>11</v>
      </c>
      <c r="L3110">
        <v>9</v>
      </c>
      <c r="M3110">
        <v>55</v>
      </c>
      <c r="N3110">
        <v>324</v>
      </c>
      <c r="P3110">
        <v>326</v>
      </c>
      <c r="Q3110">
        <v>12</v>
      </c>
      <c r="R3110">
        <v>5</v>
      </c>
      <c r="S3110" t="s">
        <v>15</v>
      </c>
      <c r="U3110">
        <v>7</v>
      </c>
      <c r="V3110">
        <v>5</v>
      </c>
      <c r="W3110">
        <v>0</v>
      </c>
    </row>
    <row r="3111" spans="2:23" hidden="1">
      <c r="B3111" s="2" t="e">
        <f>IF(C6445="id",0,IF(C6445=C6446,B3110,IF(B3110=0,1,0)))</f>
        <v>#REF!</v>
      </c>
      <c r="F3111">
        <v>814</v>
      </c>
      <c r="G3111">
        <v>1</v>
      </c>
      <c r="H3111">
        <v>13</v>
      </c>
      <c r="I3111">
        <v>4</v>
      </c>
      <c r="J3111">
        <v>332</v>
      </c>
      <c r="K3111">
        <v>7</v>
      </c>
      <c r="L3111">
        <v>6</v>
      </c>
      <c r="M3111">
        <v>55</v>
      </c>
      <c r="N3111">
        <v>324</v>
      </c>
      <c r="P3111">
        <v>326</v>
      </c>
      <c r="Q3111">
        <v>12</v>
      </c>
      <c r="R3111">
        <v>5</v>
      </c>
      <c r="S3111" t="s">
        <v>15</v>
      </c>
      <c r="U3111">
        <v>8</v>
      </c>
      <c r="V3111">
        <v>6</v>
      </c>
      <c r="W3111">
        <v>0</v>
      </c>
    </row>
    <row r="3112" spans="2:23" hidden="1">
      <c r="B3112" s="2" t="e">
        <f>IF(C6446="id",0,IF(C6446=C6447,B3111,IF(B3111=0,1,0)))</f>
        <v>#REF!</v>
      </c>
      <c r="F3112">
        <v>737</v>
      </c>
      <c r="G3112">
        <v>1</v>
      </c>
      <c r="H3112">
        <v>13</v>
      </c>
      <c r="I3112">
        <v>4</v>
      </c>
      <c r="J3112">
        <v>336</v>
      </c>
      <c r="K3112">
        <v>5</v>
      </c>
      <c r="L3112">
        <v>0</v>
      </c>
      <c r="M3112">
        <v>55</v>
      </c>
      <c r="N3112">
        <v>324</v>
      </c>
      <c r="P3112">
        <v>328</v>
      </c>
      <c r="Q3112">
        <v>12</v>
      </c>
      <c r="R3112">
        <v>1</v>
      </c>
      <c r="S3112" t="s">
        <v>15</v>
      </c>
      <c r="U3112">
        <v>12</v>
      </c>
      <c r="V3112">
        <v>8</v>
      </c>
      <c r="W3112">
        <v>0</v>
      </c>
    </row>
    <row r="3113" spans="2:23" hidden="1">
      <c r="B3113" s="2" t="e">
        <f>IF(C6447="id",0,IF(C6447=C6448,B3112,IF(B3112=0,1,0)))</f>
        <v>#REF!</v>
      </c>
      <c r="F3113">
        <v>568</v>
      </c>
      <c r="G3113">
        <v>1</v>
      </c>
      <c r="H3113">
        <v>13</v>
      </c>
      <c r="I3113">
        <v>4</v>
      </c>
      <c r="J3113">
        <v>336</v>
      </c>
      <c r="K3113">
        <v>21</v>
      </c>
      <c r="L3113">
        <v>6</v>
      </c>
      <c r="M3113">
        <v>55</v>
      </c>
      <c r="N3113">
        <v>324</v>
      </c>
      <c r="P3113">
        <v>328</v>
      </c>
      <c r="Q3113">
        <v>14</v>
      </c>
      <c r="R3113">
        <v>7</v>
      </c>
      <c r="S3113" t="s">
        <v>15</v>
      </c>
      <c r="U3113">
        <v>12</v>
      </c>
      <c r="V3113">
        <v>8</v>
      </c>
      <c r="W3113">
        <v>0</v>
      </c>
    </row>
    <row r="3114" spans="2:23" hidden="1">
      <c r="B3114" s="2" t="e">
        <f>IF(C6448="id",0,IF(C6448=C6449,B3113,IF(B3113=0,1,0)))</f>
        <v>#REF!</v>
      </c>
      <c r="F3114">
        <v>1075</v>
      </c>
      <c r="G3114">
        <v>1</v>
      </c>
      <c r="H3114">
        <v>13</v>
      </c>
      <c r="I3114">
        <v>4</v>
      </c>
      <c r="J3114">
        <v>338</v>
      </c>
      <c r="K3114">
        <v>20</v>
      </c>
      <c r="L3114">
        <v>11</v>
      </c>
      <c r="M3114">
        <v>55</v>
      </c>
      <c r="N3114">
        <v>324</v>
      </c>
      <c r="P3114">
        <v>328</v>
      </c>
      <c r="Q3114">
        <v>14</v>
      </c>
      <c r="R3114">
        <v>7</v>
      </c>
      <c r="S3114" t="s">
        <v>15</v>
      </c>
      <c r="U3114">
        <v>14</v>
      </c>
      <c r="V3114">
        <v>10</v>
      </c>
      <c r="W3114">
        <v>0</v>
      </c>
    </row>
    <row r="3115" spans="2:23" hidden="1">
      <c r="B3115" s="2" t="e">
        <f>IF(C6449="id",0,IF(C6449=C6450,B3114,IF(B3114=0,1,0)))</f>
        <v>#REF!</v>
      </c>
      <c r="F3115">
        <v>1633</v>
      </c>
      <c r="G3115">
        <v>1</v>
      </c>
      <c r="H3115">
        <v>13</v>
      </c>
      <c r="I3115">
        <v>4</v>
      </c>
      <c r="J3115">
        <v>338</v>
      </c>
      <c r="K3115">
        <v>7</v>
      </c>
      <c r="L3115">
        <v>8</v>
      </c>
      <c r="M3115">
        <v>55</v>
      </c>
      <c r="N3115">
        <v>324</v>
      </c>
      <c r="P3115">
        <v>334</v>
      </c>
      <c r="Q3115">
        <v>9</v>
      </c>
      <c r="R3115">
        <v>10</v>
      </c>
      <c r="S3115" t="s">
        <v>15</v>
      </c>
      <c r="U3115">
        <v>14</v>
      </c>
      <c r="V3115">
        <v>4</v>
      </c>
      <c r="W3115">
        <v>0</v>
      </c>
    </row>
    <row r="3116" spans="2:23" hidden="1">
      <c r="B3116" s="2" t="e">
        <f>IF(C6450="id",0,IF(C6450=C6451,B3115,IF(B3115=0,1,0)))</f>
        <v>#REF!</v>
      </c>
      <c r="F3116" t="s">
        <v>18</v>
      </c>
      <c r="G3116">
        <v>0</v>
      </c>
      <c r="H3116">
        <v>13</v>
      </c>
      <c r="I3116">
        <v>4</v>
      </c>
      <c r="J3116">
        <v>329</v>
      </c>
      <c r="K3116">
        <v>14</v>
      </c>
      <c r="L3116">
        <v>1</v>
      </c>
      <c r="M3116">
        <v>55</v>
      </c>
      <c r="N3116">
        <v>325</v>
      </c>
      <c r="P3116">
        <v>325</v>
      </c>
      <c r="Q3116">
        <v>13</v>
      </c>
      <c r="R3116">
        <v>4</v>
      </c>
      <c r="S3116" t="s">
        <v>17</v>
      </c>
      <c r="V3116">
        <v>4</v>
      </c>
      <c r="W3116">
        <v>0</v>
      </c>
    </row>
    <row r="3117" spans="2:23" hidden="1">
      <c r="B3117" s="2" t="e">
        <f>IF(C6451="id",0,IF(C6451=C6452,B3116,IF(B3116=0,1,0)))</f>
        <v>#REF!</v>
      </c>
      <c r="F3117" t="s">
        <v>18</v>
      </c>
      <c r="G3117">
        <v>0</v>
      </c>
      <c r="H3117">
        <v>13</v>
      </c>
      <c r="I3117">
        <v>4</v>
      </c>
      <c r="J3117">
        <v>329</v>
      </c>
      <c r="K3117">
        <v>15</v>
      </c>
      <c r="L3117">
        <v>6</v>
      </c>
      <c r="M3117">
        <v>55</v>
      </c>
      <c r="N3117">
        <v>325</v>
      </c>
      <c r="P3117">
        <v>325</v>
      </c>
      <c r="Q3117">
        <v>13</v>
      </c>
      <c r="R3117">
        <v>4</v>
      </c>
      <c r="S3117" t="s">
        <v>17</v>
      </c>
      <c r="V3117">
        <v>4</v>
      </c>
      <c r="W3117">
        <v>0</v>
      </c>
    </row>
    <row r="3118" spans="2:23" hidden="1">
      <c r="B3118" s="2" t="e">
        <f>IF(C6452="id",0,IF(C6452=C6453,B3117,IF(B3117=0,1,0)))</f>
        <v>#REF!</v>
      </c>
      <c r="F3118" t="s">
        <v>18</v>
      </c>
      <c r="G3118">
        <v>0</v>
      </c>
      <c r="H3118">
        <v>13</v>
      </c>
      <c r="I3118">
        <v>4</v>
      </c>
      <c r="J3118">
        <v>334</v>
      </c>
      <c r="K3118">
        <v>20</v>
      </c>
      <c r="L3118">
        <v>2</v>
      </c>
      <c r="M3118">
        <v>55</v>
      </c>
      <c r="N3118">
        <v>325</v>
      </c>
      <c r="P3118">
        <v>325</v>
      </c>
      <c r="Q3118">
        <v>13</v>
      </c>
      <c r="R3118">
        <v>4</v>
      </c>
      <c r="S3118" t="s">
        <v>17</v>
      </c>
      <c r="V3118">
        <v>9</v>
      </c>
      <c r="W3118">
        <v>0</v>
      </c>
    </row>
    <row r="3119" spans="2:23" hidden="1">
      <c r="B3119" s="2" t="e">
        <f>IF(C6453="id",0,IF(C6453=C6454,B3118,IF(B3118=0,1,0)))</f>
        <v>#REF!</v>
      </c>
      <c r="F3119">
        <v>30</v>
      </c>
      <c r="G3119">
        <v>1</v>
      </c>
      <c r="H3119">
        <v>13</v>
      </c>
      <c r="I3119">
        <v>4</v>
      </c>
      <c r="J3119">
        <v>330</v>
      </c>
      <c r="K3119">
        <v>15</v>
      </c>
      <c r="L3119">
        <v>5</v>
      </c>
      <c r="M3119">
        <v>55</v>
      </c>
      <c r="N3119">
        <v>325</v>
      </c>
      <c r="P3119">
        <v>329</v>
      </c>
      <c r="Q3119">
        <v>15</v>
      </c>
      <c r="R3119">
        <v>6</v>
      </c>
      <c r="S3119" t="s">
        <v>15</v>
      </c>
      <c r="U3119">
        <v>5</v>
      </c>
      <c r="V3119">
        <v>1</v>
      </c>
      <c r="W3119">
        <v>0</v>
      </c>
    </row>
    <row r="3120" spans="2:23" hidden="1">
      <c r="B3120" s="2" t="e">
        <f>IF(C6454="id",0,IF(C6454=C6455,B3119,IF(B3119=0,1,0)))</f>
        <v>#REF!</v>
      </c>
      <c r="F3120">
        <v>1217</v>
      </c>
      <c r="G3120">
        <v>1</v>
      </c>
      <c r="H3120">
        <v>13</v>
      </c>
      <c r="I3120">
        <v>4</v>
      </c>
      <c r="J3120">
        <v>337</v>
      </c>
      <c r="K3120">
        <v>18</v>
      </c>
      <c r="L3120">
        <v>-3</v>
      </c>
      <c r="M3120">
        <v>55</v>
      </c>
      <c r="N3120">
        <v>325</v>
      </c>
      <c r="P3120">
        <v>329</v>
      </c>
      <c r="Q3120">
        <v>14</v>
      </c>
      <c r="R3120">
        <v>1</v>
      </c>
      <c r="S3120" t="s">
        <v>15</v>
      </c>
      <c r="U3120">
        <v>12</v>
      </c>
      <c r="V3120">
        <v>8</v>
      </c>
      <c r="W3120">
        <v>0</v>
      </c>
    </row>
    <row r="3121" spans="2:23" hidden="1">
      <c r="B3121" s="2" t="e">
        <f>IF(C6455="id",0,IF(C6455=C6456,B3120,IF(B3120=0,1,0)))</f>
        <v>#REF!</v>
      </c>
      <c r="F3121">
        <v>594</v>
      </c>
      <c r="G3121">
        <v>1</v>
      </c>
      <c r="H3121">
        <v>13</v>
      </c>
      <c r="I3121">
        <v>4</v>
      </c>
      <c r="J3121">
        <v>343</v>
      </c>
      <c r="K3121">
        <v>17</v>
      </c>
      <c r="L3121">
        <v>8</v>
      </c>
      <c r="M3121">
        <v>55</v>
      </c>
      <c r="N3121">
        <v>325</v>
      </c>
      <c r="P3121">
        <v>334</v>
      </c>
      <c r="Q3121">
        <v>20</v>
      </c>
      <c r="R3121">
        <v>2</v>
      </c>
      <c r="S3121" t="s">
        <v>15</v>
      </c>
      <c r="U3121">
        <v>18</v>
      </c>
      <c r="V3121">
        <v>9</v>
      </c>
      <c r="W3121">
        <v>0</v>
      </c>
    </row>
    <row r="3122" spans="2:23" hidden="1">
      <c r="B3122" s="2" t="e">
        <f>IF(C6456="id",0,IF(C6456=C6457,B3121,IF(B3121=0,1,0)))</f>
        <v>#REF!</v>
      </c>
      <c r="F3122" t="s">
        <v>18</v>
      </c>
      <c r="G3122">
        <v>0</v>
      </c>
      <c r="H3122">
        <v>13</v>
      </c>
      <c r="I3122">
        <v>4</v>
      </c>
      <c r="J3122">
        <v>328</v>
      </c>
      <c r="K3122">
        <v>12</v>
      </c>
      <c r="L3122">
        <v>5</v>
      </c>
      <c r="M3122">
        <v>55</v>
      </c>
      <c r="N3122">
        <v>326</v>
      </c>
      <c r="P3122">
        <v>326</v>
      </c>
      <c r="Q3122">
        <v>13</v>
      </c>
      <c r="R3122">
        <v>4</v>
      </c>
      <c r="S3122" t="s">
        <v>17</v>
      </c>
      <c r="V3122">
        <v>2</v>
      </c>
      <c r="W3122">
        <v>0</v>
      </c>
    </row>
    <row r="3123" spans="2:23" hidden="1">
      <c r="B3123" s="2" t="e">
        <f>IF(C6457="id",0,IF(C6457=C6458,B3122,IF(B3122=0,1,0)))</f>
        <v>#REF!</v>
      </c>
      <c r="F3123" t="s">
        <v>18</v>
      </c>
      <c r="G3123">
        <v>0</v>
      </c>
      <c r="H3123">
        <v>13</v>
      </c>
      <c r="I3123">
        <v>4</v>
      </c>
      <c r="J3123">
        <v>330</v>
      </c>
      <c r="K3123">
        <v>16</v>
      </c>
      <c r="L3123">
        <v>5</v>
      </c>
      <c r="M3123">
        <v>55</v>
      </c>
      <c r="N3123">
        <v>326</v>
      </c>
      <c r="P3123">
        <v>326</v>
      </c>
      <c r="Q3123">
        <v>13</v>
      </c>
      <c r="R3123">
        <v>4</v>
      </c>
      <c r="S3123" t="s">
        <v>17</v>
      </c>
      <c r="V3123">
        <v>4</v>
      </c>
      <c r="W3123">
        <v>0</v>
      </c>
    </row>
    <row r="3124" spans="2:23" hidden="1">
      <c r="B3124" s="2" t="e">
        <f>IF(C6458="id",0,IF(C6458=C6459,B3123,IF(B3123=0,1,0)))</f>
        <v>#REF!</v>
      </c>
      <c r="F3124" t="s">
        <v>18</v>
      </c>
      <c r="G3124">
        <v>0</v>
      </c>
      <c r="H3124">
        <v>13</v>
      </c>
      <c r="I3124">
        <v>4</v>
      </c>
      <c r="J3124">
        <v>331</v>
      </c>
      <c r="K3124">
        <v>17</v>
      </c>
      <c r="L3124">
        <v>5</v>
      </c>
      <c r="M3124">
        <v>55</v>
      </c>
      <c r="N3124">
        <v>326</v>
      </c>
      <c r="P3124">
        <v>326</v>
      </c>
      <c r="Q3124">
        <v>13</v>
      </c>
      <c r="R3124">
        <v>4</v>
      </c>
      <c r="S3124" t="s">
        <v>17</v>
      </c>
      <c r="V3124">
        <v>5</v>
      </c>
      <c r="W3124">
        <v>0</v>
      </c>
    </row>
    <row r="3125" spans="2:23" hidden="1">
      <c r="B3125" s="2" t="e">
        <f>IF(C6459="id",0,IF(C6459=C6460,B3124,IF(B3124=0,1,0)))</f>
        <v>#REF!</v>
      </c>
      <c r="F3125" t="s">
        <v>18</v>
      </c>
      <c r="G3125">
        <v>0</v>
      </c>
      <c r="H3125">
        <v>13</v>
      </c>
      <c r="I3125">
        <v>4</v>
      </c>
      <c r="J3125">
        <v>332</v>
      </c>
      <c r="K3125">
        <v>11</v>
      </c>
      <c r="L3125">
        <v>8</v>
      </c>
      <c r="M3125">
        <v>55</v>
      </c>
      <c r="N3125">
        <v>326</v>
      </c>
      <c r="P3125">
        <v>326</v>
      </c>
      <c r="Q3125">
        <v>13</v>
      </c>
      <c r="R3125">
        <v>4</v>
      </c>
      <c r="S3125" t="s">
        <v>17</v>
      </c>
      <c r="V3125">
        <v>6</v>
      </c>
      <c r="W3125">
        <v>0</v>
      </c>
    </row>
    <row r="3126" spans="2:23" hidden="1">
      <c r="B3126" s="2" t="e">
        <f>IF(C6460="id",0,IF(C6460=C6461,B3125,IF(B3125=0,1,0)))</f>
        <v>#REF!</v>
      </c>
      <c r="F3126" t="s">
        <v>18</v>
      </c>
      <c r="G3126">
        <v>0</v>
      </c>
      <c r="H3126">
        <v>13</v>
      </c>
      <c r="I3126">
        <v>4</v>
      </c>
      <c r="J3126">
        <v>332</v>
      </c>
      <c r="K3126">
        <v>19</v>
      </c>
      <c r="L3126">
        <v>4</v>
      </c>
      <c r="M3126">
        <v>55</v>
      </c>
      <c r="N3126">
        <v>326</v>
      </c>
      <c r="P3126">
        <v>326</v>
      </c>
      <c r="Q3126">
        <v>13</v>
      </c>
      <c r="R3126">
        <v>4</v>
      </c>
      <c r="S3126" t="s">
        <v>17</v>
      </c>
      <c r="V3126">
        <v>6</v>
      </c>
      <c r="W3126">
        <v>0</v>
      </c>
    </row>
    <row r="3127" spans="2:23" hidden="1">
      <c r="B3127" s="2" t="e">
        <f>IF(C6461="id",0,IF(C6461=C6462,B3126,IF(B3126=0,1,0)))</f>
        <v>#REF!</v>
      </c>
      <c r="F3127" t="s">
        <v>18</v>
      </c>
      <c r="G3127">
        <v>0</v>
      </c>
      <c r="H3127">
        <v>13</v>
      </c>
      <c r="I3127">
        <v>4</v>
      </c>
      <c r="J3127">
        <v>336</v>
      </c>
      <c r="K3127">
        <v>18</v>
      </c>
      <c r="L3127">
        <v>9</v>
      </c>
      <c r="M3127">
        <v>55</v>
      </c>
      <c r="N3127">
        <v>326</v>
      </c>
      <c r="P3127">
        <v>326</v>
      </c>
      <c r="Q3127">
        <v>13</v>
      </c>
      <c r="R3127">
        <v>4</v>
      </c>
      <c r="S3127" t="s">
        <v>17</v>
      </c>
      <c r="V3127">
        <v>10</v>
      </c>
      <c r="W3127">
        <v>0</v>
      </c>
    </row>
    <row r="3128" spans="2:23" hidden="1">
      <c r="B3128" s="2" t="e">
        <f>IF(C6462="id",0,IF(C6462=C6463,B3127,IF(B3127=0,1,0)))</f>
        <v>#REF!</v>
      </c>
      <c r="F3128" t="s">
        <v>18</v>
      </c>
      <c r="G3128">
        <v>0</v>
      </c>
      <c r="H3128">
        <v>13</v>
      </c>
      <c r="I3128">
        <v>4</v>
      </c>
      <c r="J3128">
        <v>336</v>
      </c>
      <c r="K3128">
        <v>6</v>
      </c>
      <c r="L3128">
        <v>7</v>
      </c>
      <c r="M3128">
        <v>55</v>
      </c>
      <c r="N3128">
        <v>326</v>
      </c>
      <c r="P3128">
        <v>326</v>
      </c>
      <c r="Q3128">
        <v>13</v>
      </c>
      <c r="R3128">
        <v>4</v>
      </c>
      <c r="S3128" t="s">
        <v>17</v>
      </c>
      <c r="V3128">
        <v>10</v>
      </c>
      <c r="W3128">
        <v>0</v>
      </c>
    </row>
    <row r="3129" spans="2:23" hidden="1">
      <c r="B3129" s="2" t="e">
        <f>IF(C6463="id",0,IF(C6463=C6464,B3128,IF(B3128=0,1,0)))</f>
        <v>#REF!</v>
      </c>
      <c r="F3129" t="s">
        <v>18</v>
      </c>
      <c r="G3129">
        <v>0</v>
      </c>
      <c r="H3129">
        <v>13</v>
      </c>
      <c r="I3129">
        <v>4</v>
      </c>
      <c r="J3129">
        <v>337</v>
      </c>
      <c r="K3129">
        <v>3</v>
      </c>
      <c r="L3129">
        <v>3</v>
      </c>
      <c r="M3129">
        <v>55</v>
      </c>
      <c r="N3129">
        <v>326</v>
      </c>
      <c r="P3129">
        <v>326</v>
      </c>
      <c r="Q3129">
        <v>13</v>
      </c>
      <c r="R3129">
        <v>4</v>
      </c>
      <c r="S3129" t="s">
        <v>17</v>
      </c>
      <c r="V3129">
        <v>11</v>
      </c>
      <c r="W3129">
        <v>0</v>
      </c>
    </row>
    <row r="3130" spans="2:23" hidden="1">
      <c r="B3130" s="2" t="e">
        <f>IF(C6464="id",0,IF(C6464=C6465,B3129,IF(B3129=0,1,0)))</f>
        <v>#REF!</v>
      </c>
      <c r="F3130">
        <v>266</v>
      </c>
      <c r="G3130">
        <v>1</v>
      </c>
      <c r="H3130">
        <v>13</v>
      </c>
      <c r="I3130">
        <v>4</v>
      </c>
      <c r="J3130">
        <v>335</v>
      </c>
      <c r="K3130">
        <v>21</v>
      </c>
      <c r="L3130">
        <v>5</v>
      </c>
      <c r="M3130">
        <v>55</v>
      </c>
      <c r="N3130">
        <v>326</v>
      </c>
      <c r="P3130">
        <v>332</v>
      </c>
      <c r="Q3130">
        <v>19</v>
      </c>
      <c r="R3130">
        <v>4</v>
      </c>
      <c r="S3130" t="s">
        <v>15</v>
      </c>
      <c r="U3130">
        <v>9</v>
      </c>
      <c r="V3130">
        <v>3</v>
      </c>
      <c r="W3130">
        <v>0</v>
      </c>
    </row>
    <row r="3131" spans="2:23" hidden="1">
      <c r="B3131" s="2" t="e">
        <f>IF(C6465="id",0,IF(C6465=C6466,B3130,IF(B3130=0,1,0)))</f>
        <v>#REF!</v>
      </c>
      <c r="F3131">
        <v>1019</v>
      </c>
      <c r="G3131">
        <v>1</v>
      </c>
      <c r="H3131">
        <v>13</v>
      </c>
      <c r="I3131">
        <v>4</v>
      </c>
      <c r="J3131">
        <v>336</v>
      </c>
      <c r="K3131">
        <v>9</v>
      </c>
      <c r="L3131">
        <v>10</v>
      </c>
      <c r="M3131">
        <v>55</v>
      </c>
      <c r="N3131">
        <v>326</v>
      </c>
      <c r="P3131">
        <v>332</v>
      </c>
      <c r="Q3131">
        <v>11</v>
      </c>
      <c r="R3131">
        <v>8</v>
      </c>
      <c r="S3131" t="s">
        <v>15</v>
      </c>
      <c r="U3131">
        <v>10</v>
      </c>
      <c r="V3131">
        <v>4</v>
      </c>
      <c r="W3131">
        <v>0</v>
      </c>
    </row>
    <row r="3132" spans="2:23" hidden="1">
      <c r="B3132" s="2" t="e">
        <f>IF(C6466="id",0,IF(C6466=C6467,B3131,IF(B3131=0,1,0)))</f>
        <v>#REF!</v>
      </c>
      <c r="F3132">
        <v>824</v>
      </c>
      <c r="G3132">
        <v>1</v>
      </c>
      <c r="H3132">
        <v>13</v>
      </c>
      <c r="I3132">
        <v>4</v>
      </c>
      <c r="J3132">
        <v>338</v>
      </c>
      <c r="K3132">
        <v>9</v>
      </c>
      <c r="L3132">
        <v>12</v>
      </c>
      <c r="M3132">
        <v>55</v>
      </c>
      <c r="N3132">
        <v>326</v>
      </c>
      <c r="P3132">
        <v>328</v>
      </c>
      <c r="Q3132">
        <v>12</v>
      </c>
      <c r="R3132">
        <v>5</v>
      </c>
      <c r="S3132" t="s">
        <v>15</v>
      </c>
      <c r="U3132">
        <v>12</v>
      </c>
      <c r="V3132">
        <v>10</v>
      </c>
      <c r="W3132">
        <v>0</v>
      </c>
    </row>
    <row r="3133" spans="2:23" hidden="1">
      <c r="B3133" s="2" t="e">
        <f>IF(C6467="id",0,IF(C6467=C6468,B3132,IF(B3132=0,1,0)))</f>
        <v>#REF!</v>
      </c>
      <c r="F3133">
        <v>1574</v>
      </c>
      <c r="G3133">
        <v>1</v>
      </c>
      <c r="H3133">
        <v>13</v>
      </c>
      <c r="I3133">
        <v>4</v>
      </c>
      <c r="J3133">
        <v>338</v>
      </c>
      <c r="K3133">
        <v>18</v>
      </c>
      <c r="L3133">
        <v>11</v>
      </c>
      <c r="M3133">
        <v>55</v>
      </c>
      <c r="N3133">
        <v>326</v>
      </c>
      <c r="P3133">
        <v>330</v>
      </c>
      <c r="Q3133">
        <v>16</v>
      </c>
      <c r="R3133">
        <v>5</v>
      </c>
      <c r="S3133" t="s">
        <v>15</v>
      </c>
      <c r="U3133">
        <v>12</v>
      </c>
      <c r="V3133">
        <v>8</v>
      </c>
      <c r="W3133">
        <v>0</v>
      </c>
    </row>
    <row r="3134" spans="2:23" hidden="1">
      <c r="B3134" s="2" t="e">
        <f>IF(C6468="id",0,IF(C6468=C6469,B3133,IF(B3133=0,1,0)))</f>
        <v>#REF!</v>
      </c>
      <c r="F3134">
        <v>1588</v>
      </c>
      <c r="G3134">
        <v>1</v>
      </c>
      <c r="H3134">
        <v>13</v>
      </c>
      <c r="I3134">
        <v>4</v>
      </c>
      <c r="J3134">
        <v>339</v>
      </c>
      <c r="K3134">
        <v>20</v>
      </c>
      <c r="L3134">
        <v>10</v>
      </c>
      <c r="M3134">
        <v>55</v>
      </c>
      <c r="N3134">
        <v>326</v>
      </c>
      <c r="P3134">
        <v>330</v>
      </c>
      <c r="Q3134">
        <v>16</v>
      </c>
      <c r="R3134">
        <v>5</v>
      </c>
      <c r="S3134" t="s">
        <v>15</v>
      </c>
      <c r="U3134">
        <v>13</v>
      </c>
      <c r="V3134">
        <v>9</v>
      </c>
      <c r="W3134">
        <v>0</v>
      </c>
    </row>
    <row r="3135" spans="2:23" hidden="1">
      <c r="B3135" s="2" t="e">
        <f>IF(C6469="id",0,IF(C6469=C6470,B3134,IF(B3134=0,1,0)))</f>
        <v>#REF!</v>
      </c>
      <c r="F3135">
        <v>1473</v>
      </c>
      <c r="G3135">
        <v>1</v>
      </c>
      <c r="H3135">
        <v>13</v>
      </c>
      <c r="I3135">
        <v>4</v>
      </c>
      <c r="J3135">
        <v>340</v>
      </c>
      <c r="K3135">
        <v>6</v>
      </c>
      <c r="L3135">
        <v>3</v>
      </c>
      <c r="M3135">
        <v>55</v>
      </c>
      <c r="N3135">
        <v>326</v>
      </c>
      <c r="P3135">
        <v>336</v>
      </c>
      <c r="Q3135">
        <v>6</v>
      </c>
      <c r="R3135">
        <v>7</v>
      </c>
      <c r="S3135" t="s">
        <v>15</v>
      </c>
      <c r="U3135">
        <v>14</v>
      </c>
      <c r="V3135">
        <v>4</v>
      </c>
      <c r="W3135">
        <v>0</v>
      </c>
    </row>
    <row r="3136" spans="2:23" hidden="1">
      <c r="B3136" s="2" t="e">
        <f>IF(C6470="id",0,IF(C6470=C6471,B3135,IF(B3135=0,1,0)))</f>
        <v>#REF!</v>
      </c>
      <c r="F3136">
        <v>1035</v>
      </c>
      <c r="G3136">
        <v>1</v>
      </c>
      <c r="H3136">
        <v>13</v>
      </c>
      <c r="I3136">
        <v>4</v>
      </c>
      <c r="J3136">
        <v>341</v>
      </c>
      <c r="K3136">
        <v>14</v>
      </c>
      <c r="L3136">
        <v>12</v>
      </c>
      <c r="M3136">
        <v>55</v>
      </c>
      <c r="N3136">
        <v>326</v>
      </c>
      <c r="P3136">
        <v>331</v>
      </c>
      <c r="Q3136">
        <v>17</v>
      </c>
      <c r="R3136">
        <v>5</v>
      </c>
      <c r="S3136" t="s">
        <v>15</v>
      </c>
      <c r="U3136">
        <v>15</v>
      </c>
      <c r="V3136">
        <v>10</v>
      </c>
      <c r="W3136">
        <v>0</v>
      </c>
    </row>
    <row r="3137" spans="2:23" hidden="1">
      <c r="B3137" s="2" t="e">
        <f>IF(C6471="id",0,IF(C6471=C6472,B3136,IF(B3136=0,1,0)))</f>
        <v>#REF!</v>
      </c>
      <c r="F3137">
        <v>1170</v>
      </c>
      <c r="G3137">
        <v>1</v>
      </c>
      <c r="H3137">
        <v>13</v>
      </c>
      <c r="I3137">
        <v>4</v>
      </c>
      <c r="J3137">
        <v>343</v>
      </c>
      <c r="K3137">
        <v>14</v>
      </c>
      <c r="L3137">
        <v>6</v>
      </c>
      <c r="M3137">
        <v>55</v>
      </c>
      <c r="N3137">
        <v>326</v>
      </c>
      <c r="P3137">
        <v>336</v>
      </c>
      <c r="Q3137">
        <v>18</v>
      </c>
      <c r="R3137">
        <v>9</v>
      </c>
      <c r="S3137" t="s">
        <v>15</v>
      </c>
      <c r="U3137">
        <v>17</v>
      </c>
      <c r="V3137">
        <v>7</v>
      </c>
      <c r="W3137">
        <v>0</v>
      </c>
    </row>
    <row r="3138" spans="2:23" hidden="1">
      <c r="B3138" s="2" t="e">
        <f>IF(C6472="id",0,IF(C6472=C6473,B3137,IF(B3137=0,1,0)))</f>
        <v>#REF!</v>
      </c>
      <c r="F3138">
        <v>634</v>
      </c>
      <c r="G3138">
        <v>1</v>
      </c>
      <c r="H3138">
        <v>13</v>
      </c>
      <c r="I3138">
        <v>4</v>
      </c>
      <c r="J3138">
        <v>346</v>
      </c>
      <c r="K3138">
        <v>0</v>
      </c>
      <c r="L3138">
        <v>-3</v>
      </c>
      <c r="M3138">
        <v>55</v>
      </c>
      <c r="N3138">
        <v>326</v>
      </c>
      <c r="P3138">
        <v>337</v>
      </c>
      <c r="Q3138">
        <v>3</v>
      </c>
      <c r="R3138">
        <v>3</v>
      </c>
      <c r="S3138" t="s">
        <v>15</v>
      </c>
      <c r="U3138">
        <v>20</v>
      </c>
      <c r="V3138">
        <v>9</v>
      </c>
      <c r="W3138">
        <v>0</v>
      </c>
    </row>
    <row r="3139" spans="2:23" hidden="1">
      <c r="B3139" s="2" t="e">
        <f>IF(C6473="id",0,IF(C6473=C6474,B3138,IF(B3138=0,1,0)))</f>
        <v>#REF!</v>
      </c>
      <c r="F3139" t="s">
        <v>18</v>
      </c>
      <c r="G3139">
        <v>0</v>
      </c>
      <c r="H3139">
        <v>13</v>
      </c>
      <c r="I3139">
        <v>4</v>
      </c>
      <c r="J3139">
        <v>331</v>
      </c>
      <c r="K3139">
        <v>15</v>
      </c>
      <c r="L3139">
        <v>6</v>
      </c>
      <c r="M3139">
        <v>55</v>
      </c>
      <c r="N3139">
        <v>327</v>
      </c>
      <c r="P3139">
        <v>327</v>
      </c>
      <c r="Q3139">
        <v>13</v>
      </c>
      <c r="R3139">
        <v>4</v>
      </c>
      <c r="S3139" t="s">
        <v>17</v>
      </c>
      <c r="V3139">
        <v>4</v>
      </c>
      <c r="W3139">
        <v>0</v>
      </c>
    </row>
    <row r="3140" spans="2:23" hidden="1">
      <c r="B3140" s="2" t="e">
        <f>IF(C6474="id",0,IF(C6474=C6475,B3139,IF(B3139=0,1,0)))</f>
        <v>#REF!</v>
      </c>
      <c r="F3140">
        <v>233</v>
      </c>
      <c r="G3140">
        <v>1</v>
      </c>
      <c r="H3140">
        <v>13</v>
      </c>
      <c r="I3140">
        <v>4</v>
      </c>
      <c r="J3140">
        <v>339</v>
      </c>
      <c r="K3140">
        <v>10</v>
      </c>
      <c r="L3140">
        <v>9</v>
      </c>
      <c r="M3140">
        <v>55</v>
      </c>
      <c r="N3140">
        <v>327</v>
      </c>
      <c r="P3140">
        <v>331</v>
      </c>
      <c r="Q3140">
        <v>15</v>
      </c>
      <c r="R3140">
        <v>6</v>
      </c>
      <c r="S3140" t="s">
        <v>15</v>
      </c>
      <c r="U3140">
        <v>12</v>
      </c>
      <c r="V3140">
        <v>8</v>
      </c>
      <c r="W3140">
        <v>0</v>
      </c>
    </row>
    <row r="3141" spans="2:23" hidden="1">
      <c r="B3141" s="2" t="e">
        <f>IF(C6475="id",0,IF(C6475=C6476,B3140,IF(B3140=0,1,0)))</f>
        <v>#REF!</v>
      </c>
      <c r="F3141" t="s">
        <v>18</v>
      </c>
      <c r="G3141">
        <v>0</v>
      </c>
      <c r="H3141">
        <v>13</v>
      </c>
      <c r="I3141">
        <v>4</v>
      </c>
      <c r="J3141">
        <v>336</v>
      </c>
      <c r="K3141">
        <v>15</v>
      </c>
      <c r="L3141">
        <v>6</v>
      </c>
      <c r="M3141">
        <v>55</v>
      </c>
      <c r="N3141">
        <v>332</v>
      </c>
      <c r="P3141">
        <v>332</v>
      </c>
      <c r="Q3141">
        <v>13</v>
      </c>
      <c r="R3141">
        <v>4</v>
      </c>
      <c r="S3141" t="s">
        <v>17</v>
      </c>
      <c r="V3141">
        <v>4</v>
      </c>
      <c r="W3141">
        <v>0</v>
      </c>
    </row>
    <row r="3142" spans="2:23" hidden="1">
      <c r="B3142" s="2" t="e">
        <f>IF(C6476="id",0,IF(C6476=C6477,B3141,IF(B3141=0,1,0)))</f>
        <v>#REF!</v>
      </c>
      <c r="F3142">
        <v>58</v>
      </c>
      <c r="G3142">
        <v>1</v>
      </c>
      <c r="H3142">
        <v>13</v>
      </c>
      <c r="I3142">
        <v>4</v>
      </c>
      <c r="J3142">
        <v>343</v>
      </c>
      <c r="K3142">
        <v>21</v>
      </c>
      <c r="L3142">
        <v>5</v>
      </c>
      <c r="M3142">
        <v>55</v>
      </c>
      <c r="N3142">
        <v>332</v>
      </c>
      <c r="P3142">
        <v>336</v>
      </c>
      <c r="Q3142">
        <v>15</v>
      </c>
      <c r="R3142">
        <v>6</v>
      </c>
      <c r="S3142" t="s">
        <v>15</v>
      </c>
      <c r="U3142">
        <v>11</v>
      </c>
      <c r="V3142">
        <v>7</v>
      </c>
      <c r="W3142">
        <v>0</v>
      </c>
    </row>
    <row r="3143" spans="2:23" hidden="1">
      <c r="B3143" s="2" t="e">
        <f>IF(C6477="id",0,IF(C6477=C6478,B3142,IF(B3142=0,1,0)))</f>
        <v>#REF!</v>
      </c>
      <c r="F3143" t="s">
        <v>18</v>
      </c>
      <c r="G3143">
        <v>0</v>
      </c>
      <c r="H3143">
        <v>13</v>
      </c>
      <c r="I3143">
        <v>4</v>
      </c>
      <c r="J3143">
        <v>339</v>
      </c>
      <c r="K3143">
        <v>11</v>
      </c>
      <c r="L3143">
        <v>8</v>
      </c>
      <c r="M3143">
        <v>55</v>
      </c>
      <c r="N3143">
        <v>333</v>
      </c>
      <c r="P3143">
        <v>333</v>
      </c>
      <c r="Q3143">
        <v>13</v>
      </c>
      <c r="R3143">
        <v>4</v>
      </c>
      <c r="S3143" t="s">
        <v>17</v>
      </c>
      <c r="V3143">
        <v>6</v>
      </c>
      <c r="W3143">
        <v>0</v>
      </c>
    </row>
    <row r="3144" spans="2:23" hidden="1">
      <c r="B3144" s="2" t="e">
        <f>IF(C6478="id",0,IF(C6478=C6479,B3143,IF(B3143=0,1,0)))</f>
        <v>#REF!</v>
      </c>
      <c r="F3144">
        <v>1006</v>
      </c>
      <c r="G3144">
        <v>1</v>
      </c>
      <c r="H3144">
        <v>13</v>
      </c>
      <c r="I3144">
        <v>4</v>
      </c>
      <c r="J3144">
        <v>351</v>
      </c>
      <c r="K3144">
        <v>16</v>
      </c>
      <c r="L3144">
        <v>1</v>
      </c>
      <c r="M3144">
        <v>55</v>
      </c>
      <c r="N3144">
        <v>333</v>
      </c>
      <c r="P3144">
        <v>339</v>
      </c>
      <c r="Q3144">
        <v>11</v>
      </c>
      <c r="R3144">
        <v>8</v>
      </c>
      <c r="S3144" t="s">
        <v>15</v>
      </c>
      <c r="U3144">
        <v>18</v>
      </c>
      <c r="V3144">
        <v>12</v>
      </c>
      <c r="W3144">
        <v>0</v>
      </c>
    </row>
    <row r="3145" spans="2:23" hidden="1">
      <c r="B3145" s="2" t="e">
        <f>IF(C6479="id",0,IF(C6479=C6480,B3144,IF(B3144=0,1,0)))</f>
        <v>#REF!</v>
      </c>
      <c r="F3145" t="s">
        <v>18</v>
      </c>
      <c r="G3145">
        <v>0</v>
      </c>
      <c r="H3145">
        <v>13</v>
      </c>
      <c r="I3145">
        <v>4</v>
      </c>
      <c r="J3145">
        <v>338</v>
      </c>
      <c r="K3145">
        <v>14</v>
      </c>
      <c r="L3145">
        <v>7</v>
      </c>
      <c r="M3145">
        <v>55</v>
      </c>
      <c r="N3145">
        <v>334</v>
      </c>
      <c r="P3145">
        <v>334</v>
      </c>
      <c r="Q3145">
        <v>13</v>
      </c>
      <c r="R3145">
        <v>4</v>
      </c>
      <c r="S3145" t="s">
        <v>17</v>
      </c>
      <c r="V3145">
        <v>4</v>
      </c>
      <c r="W3145">
        <v>0</v>
      </c>
    </row>
    <row r="3146" spans="2:23" hidden="1">
      <c r="B3146" s="2" t="e">
        <f>IF(C6480="id",0,IF(C6480=C6481,B3145,IF(B3145=0,1,0)))</f>
        <v>#REF!</v>
      </c>
      <c r="F3146" t="s">
        <v>18</v>
      </c>
      <c r="G3146">
        <v>0</v>
      </c>
      <c r="H3146">
        <v>13</v>
      </c>
      <c r="I3146">
        <v>4</v>
      </c>
      <c r="J3146">
        <v>342</v>
      </c>
      <c r="K3146">
        <v>19</v>
      </c>
      <c r="L3146">
        <v>6</v>
      </c>
      <c r="M3146">
        <v>55</v>
      </c>
      <c r="N3146">
        <v>334</v>
      </c>
      <c r="P3146">
        <v>334</v>
      </c>
      <c r="Q3146">
        <v>13</v>
      </c>
      <c r="R3146">
        <v>4</v>
      </c>
      <c r="S3146" t="s">
        <v>17</v>
      </c>
      <c r="V3146">
        <v>8</v>
      </c>
      <c r="W3146">
        <v>0</v>
      </c>
    </row>
    <row r="3147" spans="2:23" hidden="1">
      <c r="B3147" s="2" t="e">
        <f>IF(C6481="id",0,IF(C6481=C6482,B3146,IF(B3146=0,1,0)))</f>
        <v>#REF!</v>
      </c>
      <c r="F3147" t="s">
        <v>18</v>
      </c>
      <c r="G3147">
        <v>0</v>
      </c>
      <c r="H3147">
        <v>13</v>
      </c>
      <c r="I3147">
        <v>4</v>
      </c>
      <c r="J3147">
        <v>343</v>
      </c>
      <c r="K3147">
        <v>20</v>
      </c>
      <c r="L3147">
        <v>2</v>
      </c>
      <c r="M3147">
        <v>55</v>
      </c>
      <c r="N3147">
        <v>334</v>
      </c>
      <c r="P3147">
        <v>334</v>
      </c>
      <c r="Q3147">
        <v>13</v>
      </c>
      <c r="R3147">
        <v>4</v>
      </c>
      <c r="S3147" t="s">
        <v>17</v>
      </c>
      <c r="V3147">
        <v>9</v>
      </c>
      <c r="W3147">
        <v>0</v>
      </c>
    </row>
    <row r="3148" spans="2:23" hidden="1">
      <c r="B3148" s="2" t="e">
        <f>IF(C6482="id",0,IF(C6482=C6483,B3147,IF(B3147=0,1,0)))</f>
        <v>#REF!</v>
      </c>
      <c r="F3148" t="s">
        <v>18</v>
      </c>
      <c r="G3148">
        <v>0</v>
      </c>
      <c r="H3148">
        <v>13</v>
      </c>
      <c r="I3148">
        <v>4</v>
      </c>
      <c r="J3148">
        <v>344</v>
      </c>
      <c r="K3148">
        <v>18</v>
      </c>
      <c r="L3148">
        <v>9</v>
      </c>
      <c r="M3148">
        <v>55</v>
      </c>
      <c r="N3148">
        <v>334</v>
      </c>
      <c r="P3148">
        <v>334</v>
      </c>
      <c r="Q3148">
        <v>13</v>
      </c>
      <c r="R3148">
        <v>4</v>
      </c>
      <c r="S3148" t="s">
        <v>17</v>
      </c>
      <c r="V3148">
        <v>10</v>
      </c>
      <c r="W3148">
        <v>0</v>
      </c>
    </row>
    <row r="3149" spans="2:23" hidden="1">
      <c r="B3149" s="2" t="e">
        <f>IF(C6483="id",0,IF(C6483=C6484,B3148,IF(B3148=0,1,0)))</f>
        <v>#REF!</v>
      </c>
      <c r="F3149">
        <v>1074</v>
      </c>
      <c r="G3149">
        <v>1</v>
      </c>
      <c r="H3149">
        <v>13</v>
      </c>
      <c r="I3149">
        <v>4</v>
      </c>
      <c r="J3149">
        <v>340</v>
      </c>
      <c r="K3149">
        <v>13</v>
      </c>
      <c r="L3149">
        <v>8</v>
      </c>
      <c r="M3149">
        <v>55</v>
      </c>
      <c r="N3149">
        <v>334</v>
      </c>
      <c r="P3149">
        <v>338</v>
      </c>
      <c r="Q3149">
        <v>14</v>
      </c>
      <c r="R3149">
        <v>7</v>
      </c>
      <c r="S3149" t="s">
        <v>15</v>
      </c>
      <c r="U3149">
        <v>6</v>
      </c>
      <c r="V3149">
        <v>2</v>
      </c>
      <c r="W3149">
        <v>0</v>
      </c>
    </row>
    <row r="3150" spans="2:23" hidden="1">
      <c r="B3150" s="2" t="e">
        <f>IF(C6484="id",0,IF(C6484=C6485,B3149,IF(B3149=0,1,0)))</f>
        <v>#REF!</v>
      </c>
      <c r="F3150">
        <v>1356</v>
      </c>
      <c r="G3150">
        <v>1</v>
      </c>
      <c r="H3150">
        <v>13</v>
      </c>
      <c r="I3150">
        <v>4</v>
      </c>
      <c r="J3150">
        <v>344</v>
      </c>
      <c r="K3150">
        <v>20</v>
      </c>
      <c r="L3150">
        <v>5</v>
      </c>
      <c r="M3150">
        <v>55</v>
      </c>
      <c r="N3150">
        <v>334</v>
      </c>
      <c r="P3150">
        <v>342</v>
      </c>
      <c r="Q3150">
        <v>19</v>
      </c>
      <c r="R3150">
        <v>6</v>
      </c>
      <c r="S3150" t="s">
        <v>15</v>
      </c>
      <c r="U3150">
        <v>10</v>
      </c>
      <c r="V3150">
        <v>2</v>
      </c>
      <c r="W3150">
        <v>0</v>
      </c>
    </row>
    <row r="3151" spans="2:23" hidden="1">
      <c r="B3151" s="2" t="e">
        <f>IF(C6485="id",0,IF(C6485=C6486,B3150,IF(B3150=0,1,0)))</f>
        <v>#REF!</v>
      </c>
      <c r="F3151">
        <v>962</v>
      </c>
      <c r="G3151">
        <v>1</v>
      </c>
      <c r="H3151">
        <v>13</v>
      </c>
      <c r="I3151">
        <v>4</v>
      </c>
      <c r="J3151">
        <v>350</v>
      </c>
      <c r="K3151">
        <v>20</v>
      </c>
      <c r="L3151">
        <v>13</v>
      </c>
      <c r="M3151">
        <v>55</v>
      </c>
      <c r="N3151">
        <v>334</v>
      </c>
      <c r="P3151">
        <v>344</v>
      </c>
      <c r="Q3151">
        <v>18</v>
      </c>
      <c r="R3151">
        <v>9</v>
      </c>
      <c r="S3151" t="s">
        <v>15</v>
      </c>
      <c r="U3151">
        <v>16</v>
      </c>
      <c r="V3151">
        <v>6</v>
      </c>
      <c r="W3151">
        <v>0</v>
      </c>
    </row>
    <row r="3152" spans="2:23" hidden="1">
      <c r="B3152" s="2" t="e">
        <f>IF(C6486="id",0,IF(C6486=C6487,B3151,IF(B3151=0,1,0)))</f>
        <v>#REF!</v>
      </c>
      <c r="F3152">
        <v>1264</v>
      </c>
      <c r="G3152">
        <v>1</v>
      </c>
      <c r="H3152">
        <v>13</v>
      </c>
      <c r="I3152">
        <v>4</v>
      </c>
      <c r="J3152">
        <v>354</v>
      </c>
      <c r="K3152">
        <v>24</v>
      </c>
      <c r="L3152">
        <v>-5</v>
      </c>
      <c r="M3152">
        <v>55</v>
      </c>
      <c r="N3152">
        <v>334</v>
      </c>
      <c r="P3152">
        <v>343</v>
      </c>
      <c r="Q3152">
        <v>20</v>
      </c>
      <c r="R3152">
        <v>2</v>
      </c>
      <c r="S3152" t="s">
        <v>15</v>
      </c>
      <c r="U3152">
        <v>20</v>
      </c>
      <c r="V3152">
        <v>11</v>
      </c>
      <c r="W3152">
        <v>0</v>
      </c>
    </row>
    <row r="3153" spans="2:23" hidden="1">
      <c r="B3153" s="2" t="e">
        <f>IF(C6487="id",0,IF(C6487=C6488,B3152,IF(B3152=0,1,0)))</f>
        <v>#REF!</v>
      </c>
      <c r="F3153" t="s">
        <v>18</v>
      </c>
      <c r="G3153">
        <v>0</v>
      </c>
      <c r="H3153">
        <v>13</v>
      </c>
      <c r="I3153">
        <v>4</v>
      </c>
      <c r="J3153">
        <v>344</v>
      </c>
      <c r="K3153">
        <v>20</v>
      </c>
      <c r="L3153">
        <v>2</v>
      </c>
      <c r="M3153">
        <v>55</v>
      </c>
      <c r="N3153">
        <v>335</v>
      </c>
      <c r="P3153">
        <v>335</v>
      </c>
      <c r="Q3153">
        <v>13</v>
      </c>
      <c r="R3153">
        <v>4</v>
      </c>
      <c r="S3153" t="s">
        <v>17</v>
      </c>
      <c r="V3153">
        <v>9</v>
      </c>
      <c r="W3153">
        <v>0</v>
      </c>
    </row>
    <row r="3154" spans="2:23" hidden="1">
      <c r="B3154" s="2" t="e">
        <f>IF(C6488="id",0,IF(C6488=C6489,B3153,IF(B3153=0,1,0)))</f>
        <v>#REF!</v>
      </c>
      <c r="F3154" t="s">
        <v>18</v>
      </c>
      <c r="G3154">
        <v>0</v>
      </c>
      <c r="H3154">
        <v>13</v>
      </c>
      <c r="I3154">
        <v>4</v>
      </c>
      <c r="J3154">
        <v>345</v>
      </c>
      <c r="K3154">
        <v>18</v>
      </c>
      <c r="L3154">
        <v>9</v>
      </c>
      <c r="M3154">
        <v>55</v>
      </c>
      <c r="N3154">
        <v>335</v>
      </c>
      <c r="P3154">
        <v>335</v>
      </c>
      <c r="Q3154">
        <v>13</v>
      </c>
      <c r="R3154">
        <v>4</v>
      </c>
      <c r="S3154" t="s">
        <v>17</v>
      </c>
      <c r="V3154">
        <v>10</v>
      </c>
      <c r="W3154">
        <v>0</v>
      </c>
    </row>
    <row r="3155" spans="2:23" hidden="1">
      <c r="B3155" s="2" t="e">
        <f>IF(C6489="id",0,IF(C6489=C6490,B3154,IF(B3154=0,1,0)))</f>
        <v>#REF!</v>
      </c>
      <c r="F3155" t="s">
        <v>18</v>
      </c>
      <c r="G3155">
        <v>0</v>
      </c>
      <c r="H3155">
        <v>13</v>
      </c>
      <c r="I3155">
        <v>4</v>
      </c>
      <c r="J3155">
        <v>347</v>
      </c>
      <c r="K3155">
        <v>20</v>
      </c>
      <c r="L3155">
        <v>9</v>
      </c>
      <c r="M3155">
        <v>55</v>
      </c>
      <c r="N3155">
        <v>335</v>
      </c>
      <c r="P3155">
        <v>335</v>
      </c>
      <c r="Q3155">
        <v>13</v>
      </c>
      <c r="R3155">
        <v>4</v>
      </c>
      <c r="S3155" t="s">
        <v>17</v>
      </c>
      <c r="V3155">
        <v>12</v>
      </c>
      <c r="W3155">
        <v>0</v>
      </c>
    </row>
    <row r="3156" spans="2:23" hidden="1">
      <c r="B3156" s="2" t="e">
        <f>IF(C6490="id",0,IF(C6490=C6491,B3155,IF(B3155=0,1,0)))</f>
        <v>#REF!</v>
      </c>
      <c r="F3156" t="s">
        <v>18</v>
      </c>
      <c r="G3156">
        <v>0</v>
      </c>
      <c r="H3156">
        <v>13</v>
      </c>
      <c r="I3156">
        <v>4</v>
      </c>
      <c r="J3156">
        <v>347</v>
      </c>
      <c r="K3156">
        <v>1</v>
      </c>
      <c r="L3156">
        <v>4</v>
      </c>
      <c r="M3156">
        <v>55</v>
      </c>
      <c r="N3156">
        <v>335</v>
      </c>
      <c r="P3156">
        <v>335</v>
      </c>
      <c r="Q3156">
        <v>13</v>
      </c>
      <c r="R3156">
        <v>4</v>
      </c>
      <c r="S3156" t="s">
        <v>17</v>
      </c>
      <c r="V3156">
        <v>12</v>
      </c>
      <c r="W3156">
        <v>0</v>
      </c>
    </row>
    <row r="3157" spans="2:23" hidden="1">
      <c r="B3157" s="2" t="e">
        <f>IF(C6491="id",0,IF(C6491=C6492,B3156,IF(B3156=0,1,0)))</f>
        <v>#REF!</v>
      </c>
      <c r="F3157">
        <v>592</v>
      </c>
      <c r="G3157">
        <v>1</v>
      </c>
      <c r="H3157">
        <v>13</v>
      </c>
      <c r="I3157">
        <v>4</v>
      </c>
      <c r="J3157">
        <v>348</v>
      </c>
      <c r="K3157">
        <v>22</v>
      </c>
      <c r="L3157">
        <v>0</v>
      </c>
      <c r="M3157">
        <v>55</v>
      </c>
      <c r="N3157">
        <v>335</v>
      </c>
      <c r="P3157">
        <v>344</v>
      </c>
      <c r="Q3157">
        <v>20</v>
      </c>
      <c r="R3157">
        <v>2</v>
      </c>
      <c r="S3157" t="s">
        <v>15</v>
      </c>
      <c r="U3157">
        <v>13</v>
      </c>
      <c r="V3157">
        <v>4</v>
      </c>
      <c r="W3157">
        <v>0</v>
      </c>
    </row>
    <row r="3158" spans="2:23" hidden="1">
      <c r="B3158" s="2" t="e">
        <f>IF(C6492="id",0,IF(C6492=C6493,B3157,IF(B3157=0,1,0)))</f>
        <v>#REF!</v>
      </c>
      <c r="F3158">
        <v>1186</v>
      </c>
      <c r="G3158">
        <v>1</v>
      </c>
      <c r="H3158">
        <v>13</v>
      </c>
      <c r="I3158">
        <v>4</v>
      </c>
      <c r="J3158">
        <v>351</v>
      </c>
      <c r="K3158">
        <v>14</v>
      </c>
      <c r="L3158">
        <v>11</v>
      </c>
      <c r="M3158">
        <v>55</v>
      </c>
      <c r="N3158">
        <v>335</v>
      </c>
      <c r="P3158">
        <v>345</v>
      </c>
      <c r="Q3158">
        <v>18</v>
      </c>
      <c r="R3158">
        <v>9</v>
      </c>
      <c r="S3158" t="s">
        <v>15</v>
      </c>
      <c r="U3158">
        <v>16</v>
      </c>
      <c r="V3158">
        <v>6</v>
      </c>
      <c r="W3158">
        <v>0</v>
      </c>
    </row>
    <row r="3159" spans="2:23" hidden="1">
      <c r="B3159" s="2" t="e">
        <f>IF(C6493="id",0,IF(C6493=C6494,B3158,IF(B3158=0,1,0)))</f>
        <v>#REF!</v>
      </c>
      <c r="F3159">
        <v>1244</v>
      </c>
      <c r="G3159">
        <v>1</v>
      </c>
      <c r="H3159">
        <v>13</v>
      </c>
      <c r="I3159">
        <v>4</v>
      </c>
      <c r="J3159">
        <v>353</v>
      </c>
      <c r="K3159">
        <v>23</v>
      </c>
      <c r="L3159">
        <v>6</v>
      </c>
      <c r="M3159">
        <v>55</v>
      </c>
      <c r="N3159">
        <v>335</v>
      </c>
      <c r="P3159">
        <v>347</v>
      </c>
      <c r="Q3159">
        <v>20</v>
      </c>
      <c r="R3159">
        <v>9</v>
      </c>
      <c r="S3159" t="s">
        <v>15</v>
      </c>
      <c r="U3159">
        <v>18</v>
      </c>
      <c r="V3159">
        <v>6</v>
      </c>
      <c r="W3159">
        <v>0</v>
      </c>
    </row>
    <row r="3160" spans="2:23" hidden="1">
      <c r="B3160" s="2" t="e">
        <f>IF(C6494="id",0,IF(C6494=C6495,B3159,IF(B3159=0,1,0)))</f>
        <v>#REF!</v>
      </c>
      <c r="F3160">
        <v>1697</v>
      </c>
      <c r="G3160">
        <v>1</v>
      </c>
      <c r="H3160">
        <v>13</v>
      </c>
      <c r="I3160">
        <v>4</v>
      </c>
      <c r="J3160">
        <v>356</v>
      </c>
      <c r="K3160">
        <v>8</v>
      </c>
      <c r="L3160">
        <v>6</v>
      </c>
      <c r="M3160">
        <v>55</v>
      </c>
      <c r="N3160">
        <v>335</v>
      </c>
      <c r="P3160">
        <v>347</v>
      </c>
      <c r="Q3160">
        <v>1</v>
      </c>
      <c r="R3160">
        <v>4</v>
      </c>
      <c r="S3160" t="s">
        <v>15</v>
      </c>
      <c r="U3160">
        <v>21</v>
      </c>
      <c r="V3160">
        <v>9</v>
      </c>
      <c r="W3160">
        <v>0</v>
      </c>
    </row>
    <row r="3161" spans="2:23" hidden="1">
      <c r="B3161" s="2" t="e">
        <f>IF(C6495="id",0,IF(C6495=C6496,B3160,IF(B3160=0,1,0)))</f>
        <v>#REF!</v>
      </c>
      <c r="F3161">
        <v>971</v>
      </c>
      <c r="G3161">
        <v>1</v>
      </c>
      <c r="H3161">
        <v>13</v>
      </c>
      <c r="I3161">
        <v>4</v>
      </c>
      <c r="J3161">
        <v>356</v>
      </c>
      <c r="K3161">
        <v>13</v>
      </c>
      <c r="L3161">
        <v>15</v>
      </c>
      <c r="M3161">
        <v>55</v>
      </c>
      <c r="N3161">
        <v>335</v>
      </c>
      <c r="P3161">
        <v>345</v>
      </c>
      <c r="Q3161">
        <v>18</v>
      </c>
      <c r="R3161">
        <v>9</v>
      </c>
      <c r="S3161" t="s">
        <v>15</v>
      </c>
      <c r="U3161">
        <v>21</v>
      </c>
      <c r="V3161">
        <v>11</v>
      </c>
      <c r="W3161">
        <v>0</v>
      </c>
    </row>
    <row r="3162" spans="2:23" hidden="1">
      <c r="B3162" s="2" t="e">
        <f>IF(C6496="id",0,IF(C6496=C6497,B3161,IF(B3161=0,1,0)))</f>
        <v>#REF!</v>
      </c>
      <c r="F3162" t="s">
        <v>18</v>
      </c>
      <c r="G3162">
        <v>0</v>
      </c>
      <c r="H3162">
        <v>13</v>
      </c>
      <c r="I3162">
        <v>4</v>
      </c>
      <c r="J3162">
        <v>339</v>
      </c>
      <c r="K3162">
        <v>12</v>
      </c>
      <c r="L3162">
        <v>5</v>
      </c>
      <c r="M3162">
        <v>55</v>
      </c>
      <c r="N3162">
        <v>337</v>
      </c>
      <c r="P3162">
        <v>337</v>
      </c>
      <c r="Q3162">
        <v>13</v>
      </c>
      <c r="R3162">
        <v>4</v>
      </c>
      <c r="S3162" t="s">
        <v>17</v>
      </c>
      <c r="V3162">
        <v>2</v>
      </c>
      <c r="W3162">
        <v>0</v>
      </c>
    </row>
    <row r="3163" spans="2:23" hidden="1">
      <c r="B3163" s="2" t="e">
        <f>IF(C6497="id",0,IF(C6497=C6498,B3162,IF(B3162=0,1,0)))</f>
        <v>#REF!</v>
      </c>
      <c r="F3163" t="s">
        <v>18</v>
      </c>
      <c r="G3163">
        <v>0</v>
      </c>
      <c r="H3163">
        <v>13</v>
      </c>
      <c r="I3163">
        <v>4</v>
      </c>
      <c r="J3163">
        <v>341</v>
      </c>
      <c r="K3163">
        <v>16</v>
      </c>
      <c r="L3163">
        <v>5</v>
      </c>
      <c r="M3163">
        <v>55</v>
      </c>
      <c r="N3163">
        <v>337</v>
      </c>
      <c r="P3163">
        <v>337</v>
      </c>
      <c r="Q3163">
        <v>13</v>
      </c>
      <c r="R3163">
        <v>4</v>
      </c>
      <c r="S3163" t="s">
        <v>17</v>
      </c>
      <c r="V3163">
        <v>4</v>
      </c>
      <c r="W3163">
        <v>0</v>
      </c>
    </row>
    <row r="3164" spans="2:23" hidden="1">
      <c r="B3164" s="2" t="e">
        <f>IF(C6498="id",0,IF(C6498=C6499,B3163,IF(B3163=0,1,0)))</f>
        <v>#REF!</v>
      </c>
      <c r="F3164" t="s">
        <v>18</v>
      </c>
      <c r="G3164">
        <v>0</v>
      </c>
      <c r="H3164">
        <v>13</v>
      </c>
      <c r="I3164">
        <v>4</v>
      </c>
      <c r="J3164">
        <v>341</v>
      </c>
      <c r="K3164">
        <v>15</v>
      </c>
      <c r="L3164">
        <v>6</v>
      </c>
      <c r="M3164">
        <v>55</v>
      </c>
      <c r="N3164">
        <v>337</v>
      </c>
      <c r="P3164">
        <v>337</v>
      </c>
      <c r="Q3164">
        <v>13</v>
      </c>
      <c r="R3164">
        <v>4</v>
      </c>
      <c r="S3164" t="s">
        <v>17</v>
      </c>
      <c r="V3164">
        <v>4</v>
      </c>
      <c r="W3164">
        <v>0</v>
      </c>
    </row>
    <row r="3165" spans="2:23" hidden="1">
      <c r="B3165" s="2" t="e">
        <f>IF(C6499="id",0,IF(C6499=C6500,B3164,IF(B3164=0,1,0)))</f>
        <v>#REF!</v>
      </c>
      <c r="F3165" t="s">
        <v>18</v>
      </c>
      <c r="G3165">
        <v>0</v>
      </c>
      <c r="H3165">
        <v>13</v>
      </c>
      <c r="I3165">
        <v>4</v>
      </c>
      <c r="J3165">
        <v>342</v>
      </c>
      <c r="K3165">
        <v>9</v>
      </c>
      <c r="L3165">
        <v>3</v>
      </c>
      <c r="M3165">
        <v>55</v>
      </c>
      <c r="N3165">
        <v>337</v>
      </c>
      <c r="P3165">
        <v>337</v>
      </c>
      <c r="Q3165">
        <v>13</v>
      </c>
      <c r="R3165">
        <v>4</v>
      </c>
      <c r="S3165" t="s">
        <v>17</v>
      </c>
      <c r="V3165">
        <v>5</v>
      </c>
      <c r="W3165">
        <v>0</v>
      </c>
    </row>
    <row r="3166" spans="2:23" hidden="1">
      <c r="B3166" s="2" t="e">
        <f>IF(C6500="id",0,IF(C6500=C6501,B3165,IF(B3165=0,1,0)))</f>
        <v>#REF!</v>
      </c>
      <c r="F3166" t="s">
        <v>18</v>
      </c>
      <c r="G3166">
        <v>0</v>
      </c>
      <c r="H3166">
        <v>13</v>
      </c>
      <c r="I3166">
        <v>4</v>
      </c>
      <c r="J3166">
        <v>346</v>
      </c>
      <c r="K3166">
        <v>20</v>
      </c>
      <c r="L3166">
        <v>2</v>
      </c>
      <c r="M3166">
        <v>55</v>
      </c>
      <c r="N3166">
        <v>337</v>
      </c>
      <c r="P3166">
        <v>337</v>
      </c>
      <c r="Q3166">
        <v>13</v>
      </c>
      <c r="R3166">
        <v>4</v>
      </c>
      <c r="S3166" t="s">
        <v>17</v>
      </c>
      <c r="V3166">
        <v>9</v>
      </c>
      <c r="W3166">
        <v>0</v>
      </c>
    </row>
    <row r="3167" spans="2:23" hidden="1">
      <c r="B3167" s="2" t="e">
        <f>IF(C6501="id",0,IF(C6501=C6502,B3166,IF(B3166=0,1,0)))</f>
        <v>#REF!</v>
      </c>
      <c r="F3167" t="s">
        <v>18</v>
      </c>
      <c r="G3167">
        <v>0</v>
      </c>
      <c r="H3167">
        <v>13</v>
      </c>
      <c r="I3167">
        <v>4</v>
      </c>
      <c r="J3167">
        <v>347</v>
      </c>
      <c r="K3167">
        <v>18</v>
      </c>
      <c r="L3167">
        <v>9</v>
      </c>
      <c r="M3167">
        <v>55</v>
      </c>
      <c r="N3167">
        <v>337</v>
      </c>
      <c r="P3167">
        <v>337</v>
      </c>
      <c r="Q3167">
        <v>13</v>
      </c>
      <c r="R3167">
        <v>4</v>
      </c>
      <c r="S3167" t="s">
        <v>17</v>
      </c>
      <c r="V3167">
        <v>10</v>
      </c>
      <c r="W3167">
        <v>0</v>
      </c>
    </row>
    <row r="3168" spans="2:23" hidden="1">
      <c r="B3168" s="2" t="e">
        <f>IF(C6502="id",0,IF(C6502=C6503,B3167,IF(B3167=0,1,0)))</f>
        <v>#REF!</v>
      </c>
      <c r="F3168" t="s">
        <v>18</v>
      </c>
      <c r="G3168">
        <v>0</v>
      </c>
      <c r="H3168">
        <v>13</v>
      </c>
      <c r="I3168">
        <v>4</v>
      </c>
      <c r="J3168">
        <v>349</v>
      </c>
      <c r="K3168">
        <v>20</v>
      </c>
      <c r="L3168">
        <v>9</v>
      </c>
      <c r="M3168">
        <v>55</v>
      </c>
      <c r="N3168">
        <v>337</v>
      </c>
      <c r="P3168">
        <v>337</v>
      </c>
      <c r="Q3168">
        <v>13</v>
      </c>
      <c r="R3168">
        <v>4</v>
      </c>
      <c r="S3168" t="s">
        <v>17</v>
      </c>
      <c r="V3168">
        <v>12</v>
      </c>
      <c r="W3168">
        <v>0</v>
      </c>
    </row>
    <row r="3169" spans="2:23" hidden="1">
      <c r="B3169" s="2" t="e">
        <f>IF(C6503="id",0,IF(C6503=C6504,B3168,IF(B3168=0,1,0)))</f>
        <v>#REF!</v>
      </c>
      <c r="F3169">
        <v>1583</v>
      </c>
      <c r="G3169">
        <v>1</v>
      </c>
      <c r="H3169">
        <v>13</v>
      </c>
      <c r="I3169">
        <v>4</v>
      </c>
      <c r="J3169">
        <v>343</v>
      </c>
      <c r="K3169">
        <v>15</v>
      </c>
      <c r="L3169">
        <v>4</v>
      </c>
      <c r="M3169">
        <v>55</v>
      </c>
      <c r="N3169">
        <v>337</v>
      </c>
      <c r="P3169">
        <v>341</v>
      </c>
      <c r="Q3169">
        <v>16</v>
      </c>
      <c r="R3169">
        <v>5</v>
      </c>
      <c r="S3169" t="s">
        <v>15</v>
      </c>
      <c r="U3169">
        <v>6</v>
      </c>
      <c r="V3169">
        <v>2</v>
      </c>
      <c r="W3169">
        <v>0</v>
      </c>
    </row>
    <row r="3170" spans="2:23" hidden="1">
      <c r="B3170" s="2" t="e">
        <f>IF(C6504="id",0,IF(C6504=C6505,B3169,IF(B3169=0,1,0)))</f>
        <v>#REF!</v>
      </c>
      <c r="F3170">
        <v>1273</v>
      </c>
      <c r="G3170">
        <v>1</v>
      </c>
      <c r="H3170">
        <v>13</v>
      </c>
      <c r="I3170">
        <v>4</v>
      </c>
      <c r="J3170">
        <v>348</v>
      </c>
      <c r="K3170">
        <v>20</v>
      </c>
      <c r="L3170">
        <v>4</v>
      </c>
      <c r="M3170">
        <v>55</v>
      </c>
      <c r="N3170">
        <v>337</v>
      </c>
      <c r="P3170">
        <v>346</v>
      </c>
      <c r="Q3170">
        <v>20</v>
      </c>
      <c r="R3170">
        <v>2</v>
      </c>
      <c r="S3170" t="s">
        <v>15</v>
      </c>
      <c r="U3170">
        <v>11</v>
      </c>
      <c r="V3170">
        <v>2</v>
      </c>
      <c r="W3170">
        <v>0</v>
      </c>
    </row>
    <row r="3171" spans="2:23" hidden="1">
      <c r="B3171" s="2" t="e">
        <f>IF(C6505="id",0,IF(C6505=C6506,B3170,IF(B3170=0,1,0)))</f>
        <v>#REF!</v>
      </c>
      <c r="F3171">
        <v>51</v>
      </c>
      <c r="G3171">
        <v>1</v>
      </c>
      <c r="H3171">
        <v>13</v>
      </c>
      <c r="I3171">
        <v>4</v>
      </c>
      <c r="J3171">
        <v>348</v>
      </c>
      <c r="K3171">
        <v>20</v>
      </c>
      <c r="L3171">
        <v>8</v>
      </c>
      <c r="M3171">
        <v>55</v>
      </c>
      <c r="N3171">
        <v>337</v>
      </c>
      <c r="P3171">
        <v>341</v>
      </c>
      <c r="Q3171">
        <v>15</v>
      </c>
      <c r="R3171">
        <v>6</v>
      </c>
      <c r="S3171" t="s">
        <v>15</v>
      </c>
      <c r="U3171">
        <v>11</v>
      </c>
      <c r="V3171">
        <v>7</v>
      </c>
      <c r="W3171">
        <v>0</v>
      </c>
    </row>
    <row r="3172" spans="2:23" hidden="1">
      <c r="B3172" s="2" t="e">
        <f>IF(C6506="id",0,IF(C6506=C6507,B3171,IF(B3171=0,1,0)))</f>
        <v>#REF!</v>
      </c>
      <c r="F3172">
        <v>470</v>
      </c>
      <c r="G3172">
        <v>1</v>
      </c>
      <c r="H3172">
        <v>13</v>
      </c>
      <c r="I3172">
        <v>4</v>
      </c>
      <c r="J3172">
        <v>348</v>
      </c>
      <c r="K3172">
        <v>15</v>
      </c>
      <c r="L3172">
        <v>11</v>
      </c>
      <c r="M3172">
        <v>55</v>
      </c>
      <c r="N3172">
        <v>337</v>
      </c>
      <c r="P3172">
        <v>339</v>
      </c>
      <c r="Q3172">
        <v>12</v>
      </c>
      <c r="R3172">
        <v>5</v>
      </c>
      <c r="S3172" t="s">
        <v>15</v>
      </c>
      <c r="U3172">
        <v>11</v>
      </c>
      <c r="V3172">
        <v>9</v>
      </c>
      <c r="W3172">
        <v>0</v>
      </c>
    </row>
    <row r="3173" spans="2:23" hidden="1">
      <c r="B3173" s="2" t="e">
        <f>IF(C6507="id",0,IF(C6507=C6508,B3172,IF(B3172=0,1,0)))</f>
        <v>#REF!</v>
      </c>
      <c r="F3173">
        <v>1767</v>
      </c>
      <c r="G3173">
        <v>1</v>
      </c>
      <c r="H3173">
        <v>13</v>
      </c>
      <c r="I3173">
        <v>4</v>
      </c>
      <c r="J3173">
        <v>349</v>
      </c>
      <c r="K3173">
        <v>16</v>
      </c>
      <c r="L3173">
        <v>3</v>
      </c>
      <c r="M3173">
        <v>55</v>
      </c>
      <c r="N3173">
        <v>337</v>
      </c>
      <c r="P3173">
        <v>342</v>
      </c>
      <c r="Q3173">
        <v>9</v>
      </c>
      <c r="R3173">
        <v>3</v>
      </c>
      <c r="S3173" t="s">
        <v>15</v>
      </c>
      <c r="U3173">
        <v>12</v>
      </c>
      <c r="V3173">
        <v>7</v>
      </c>
      <c r="W3173">
        <v>0</v>
      </c>
    </row>
    <row r="3174" spans="2:23" hidden="1">
      <c r="B3174" s="2" t="e">
        <f>IF(C6508="id",0,IF(C6508=C6509,B3173,IF(B3173=0,1,0)))</f>
        <v>#REF!</v>
      </c>
      <c r="F3174">
        <v>1247</v>
      </c>
      <c r="G3174">
        <v>1</v>
      </c>
      <c r="H3174">
        <v>13</v>
      </c>
      <c r="I3174">
        <v>4</v>
      </c>
      <c r="J3174">
        <v>357</v>
      </c>
      <c r="K3174">
        <v>26</v>
      </c>
      <c r="L3174">
        <v>11</v>
      </c>
      <c r="M3174">
        <v>55</v>
      </c>
      <c r="N3174">
        <v>337</v>
      </c>
      <c r="P3174">
        <v>349</v>
      </c>
      <c r="Q3174">
        <v>20</v>
      </c>
      <c r="R3174">
        <v>9</v>
      </c>
      <c r="S3174" t="s">
        <v>15</v>
      </c>
      <c r="U3174">
        <v>20</v>
      </c>
      <c r="V3174">
        <v>8</v>
      </c>
      <c r="W3174">
        <v>0</v>
      </c>
    </row>
    <row r="3175" spans="2:23" hidden="1">
      <c r="B3175" s="2" t="e">
        <f>IF(C6509="id",0,IF(C6509=C6510,B3174,IF(B3174=0,1,0)))</f>
        <v>#REF!</v>
      </c>
      <c r="F3175">
        <v>1181</v>
      </c>
      <c r="G3175">
        <v>1</v>
      </c>
      <c r="H3175">
        <v>13</v>
      </c>
      <c r="I3175">
        <v>4</v>
      </c>
      <c r="J3175">
        <v>358</v>
      </c>
      <c r="K3175">
        <v>11</v>
      </c>
      <c r="L3175">
        <v>5</v>
      </c>
      <c r="M3175">
        <v>55</v>
      </c>
      <c r="N3175">
        <v>337</v>
      </c>
      <c r="P3175">
        <v>347</v>
      </c>
      <c r="Q3175">
        <v>18</v>
      </c>
      <c r="R3175">
        <v>9</v>
      </c>
      <c r="S3175" t="s">
        <v>15</v>
      </c>
      <c r="U3175">
        <v>21</v>
      </c>
      <c r="V3175">
        <v>11</v>
      </c>
      <c r="W3175">
        <v>0</v>
      </c>
    </row>
    <row r="3176" spans="2:23" hidden="1">
      <c r="B3176" s="2" t="e">
        <f>IF(C6510="id",0,IF(C6510=C6511,B3175,IF(B3175=0,1,0)))</f>
        <v>#REF!</v>
      </c>
      <c r="F3176" t="s">
        <v>18</v>
      </c>
      <c r="G3176">
        <v>0</v>
      </c>
      <c r="H3176">
        <v>13</v>
      </c>
      <c r="I3176">
        <v>4</v>
      </c>
      <c r="J3176">
        <v>342</v>
      </c>
      <c r="K3176">
        <v>11</v>
      </c>
      <c r="L3176">
        <v>2</v>
      </c>
      <c r="M3176">
        <v>55</v>
      </c>
      <c r="N3176">
        <v>338</v>
      </c>
      <c r="P3176">
        <v>338</v>
      </c>
      <c r="Q3176">
        <v>13</v>
      </c>
      <c r="R3176">
        <v>4</v>
      </c>
      <c r="S3176" t="s">
        <v>17</v>
      </c>
      <c r="V3176">
        <v>4</v>
      </c>
      <c r="W3176">
        <v>0</v>
      </c>
    </row>
    <row r="3177" spans="2:23" hidden="1">
      <c r="B3177" s="2" t="e">
        <f>IF(C6511="id",0,IF(C6511=C6512,B3176,IF(B3176=0,1,0)))</f>
        <v>#REF!</v>
      </c>
      <c r="F3177" t="s">
        <v>18</v>
      </c>
      <c r="G3177">
        <v>0</v>
      </c>
      <c r="H3177">
        <v>13</v>
      </c>
      <c r="I3177">
        <v>4</v>
      </c>
      <c r="J3177">
        <v>342</v>
      </c>
      <c r="K3177">
        <v>12</v>
      </c>
      <c r="L3177">
        <v>1</v>
      </c>
      <c r="M3177">
        <v>55</v>
      </c>
      <c r="N3177">
        <v>338</v>
      </c>
      <c r="P3177">
        <v>338</v>
      </c>
      <c r="Q3177">
        <v>13</v>
      </c>
      <c r="R3177">
        <v>4</v>
      </c>
      <c r="S3177" t="s">
        <v>17</v>
      </c>
      <c r="V3177">
        <v>4</v>
      </c>
      <c r="W3177">
        <v>0</v>
      </c>
    </row>
    <row r="3178" spans="2:23" hidden="1">
      <c r="B3178" s="2" t="e">
        <f>IF(C6512="id",0,IF(C6512=C6513,B3177,IF(B3177=0,1,0)))</f>
        <v>#REF!</v>
      </c>
      <c r="F3178" t="s">
        <v>18</v>
      </c>
      <c r="G3178">
        <v>0</v>
      </c>
      <c r="H3178">
        <v>13</v>
      </c>
      <c r="I3178">
        <v>4</v>
      </c>
      <c r="J3178">
        <v>347</v>
      </c>
      <c r="K3178">
        <v>5</v>
      </c>
      <c r="L3178">
        <v>5</v>
      </c>
      <c r="M3178">
        <v>55</v>
      </c>
      <c r="N3178">
        <v>338</v>
      </c>
      <c r="P3178">
        <v>338</v>
      </c>
      <c r="Q3178">
        <v>13</v>
      </c>
      <c r="R3178">
        <v>4</v>
      </c>
      <c r="S3178" t="s">
        <v>17</v>
      </c>
      <c r="V3178">
        <v>9</v>
      </c>
      <c r="W3178">
        <v>0</v>
      </c>
    </row>
    <row r="3179" spans="2:23" hidden="1">
      <c r="B3179" s="2" t="e">
        <f>IF(C6513="id",0,IF(C6513=C6514,B3178,IF(B3178=0,1,0)))</f>
        <v>#REF!</v>
      </c>
      <c r="F3179" t="s">
        <v>18</v>
      </c>
      <c r="G3179">
        <v>0</v>
      </c>
      <c r="H3179">
        <v>13</v>
      </c>
      <c r="I3179">
        <v>4</v>
      </c>
      <c r="J3179">
        <v>349</v>
      </c>
      <c r="K3179">
        <v>3</v>
      </c>
      <c r="L3179">
        <v>3</v>
      </c>
      <c r="M3179">
        <v>55</v>
      </c>
      <c r="N3179">
        <v>338</v>
      </c>
      <c r="P3179">
        <v>338</v>
      </c>
      <c r="Q3179">
        <v>13</v>
      </c>
      <c r="R3179">
        <v>4</v>
      </c>
      <c r="S3179" t="s">
        <v>17</v>
      </c>
      <c r="V3179">
        <v>11</v>
      </c>
      <c r="W3179">
        <v>0</v>
      </c>
    </row>
    <row r="3180" spans="2:23" hidden="1">
      <c r="B3180" s="2" t="e">
        <f>IF(C6514="id",0,IF(C6514=C6515,B3179,IF(B3179=0,1,0)))</f>
        <v>#REF!</v>
      </c>
      <c r="F3180" t="s">
        <v>18</v>
      </c>
      <c r="G3180">
        <v>0</v>
      </c>
      <c r="H3180">
        <v>13</v>
      </c>
      <c r="I3180">
        <v>4</v>
      </c>
      <c r="J3180">
        <v>351</v>
      </c>
      <c r="K3180">
        <v>1</v>
      </c>
      <c r="L3180">
        <v>5</v>
      </c>
      <c r="M3180">
        <v>55</v>
      </c>
      <c r="N3180">
        <v>338</v>
      </c>
      <c r="P3180">
        <v>338</v>
      </c>
      <c r="Q3180">
        <v>13</v>
      </c>
      <c r="R3180">
        <v>4</v>
      </c>
      <c r="S3180" t="s">
        <v>17</v>
      </c>
      <c r="V3180">
        <v>13</v>
      </c>
      <c r="W3180">
        <v>0</v>
      </c>
    </row>
    <row r="3181" spans="2:23" hidden="1">
      <c r="B3181" s="2" t="e">
        <f>IF(C6515="id",0,IF(C6515=C6516,B3180,IF(B3180=0,1,0)))</f>
        <v>#REF!</v>
      </c>
      <c r="F3181">
        <v>744</v>
      </c>
      <c r="G3181">
        <v>1</v>
      </c>
      <c r="H3181">
        <v>13</v>
      </c>
      <c r="I3181">
        <v>4</v>
      </c>
      <c r="J3181">
        <v>351</v>
      </c>
      <c r="K3181">
        <v>15</v>
      </c>
      <c r="L3181">
        <v>-5</v>
      </c>
      <c r="M3181">
        <v>55</v>
      </c>
      <c r="N3181">
        <v>338</v>
      </c>
      <c r="P3181">
        <v>342</v>
      </c>
      <c r="Q3181">
        <v>12</v>
      </c>
      <c r="R3181">
        <v>1</v>
      </c>
      <c r="S3181" t="s">
        <v>15</v>
      </c>
      <c r="U3181">
        <v>13</v>
      </c>
      <c r="V3181">
        <v>9</v>
      </c>
      <c r="W3181">
        <v>0</v>
      </c>
    </row>
    <row r="3182" spans="2:23" hidden="1">
      <c r="B3182" s="2" t="e">
        <f>IF(C6516="id",0,IF(C6516=C6517,B3181,IF(B3181=0,1,0)))</f>
        <v>#REF!</v>
      </c>
      <c r="F3182">
        <v>1332</v>
      </c>
      <c r="G3182">
        <v>1</v>
      </c>
      <c r="H3182">
        <v>13</v>
      </c>
      <c r="I3182">
        <v>4</v>
      </c>
      <c r="J3182">
        <v>353</v>
      </c>
      <c r="K3182">
        <v>5</v>
      </c>
      <c r="L3182">
        <v>-1</v>
      </c>
      <c r="M3182">
        <v>55</v>
      </c>
      <c r="N3182">
        <v>338</v>
      </c>
      <c r="P3182">
        <v>347</v>
      </c>
      <c r="Q3182">
        <v>5</v>
      </c>
      <c r="R3182">
        <v>5</v>
      </c>
      <c r="S3182" t="s">
        <v>15</v>
      </c>
      <c r="U3182">
        <v>15</v>
      </c>
      <c r="V3182">
        <v>6</v>
      </c>
      <c r="W3182">
        <v>0</v>
      </c>
    </row>
    <row r="3183" spans="2:23" hidden="1">
      <c r="B3183" s="2" t="e">
        <f>IF(C6517="id",0,IF(C6517=C6518,B3182,IF(B3182=0,1,0)))</f>
        <v>#REF!</v>
      </c>
      <c r="F3183">
        <v>83</v>
      </c>
      <c r="G3183">
        <v>1</v>
      </c>
      <c r="H3183">
        <v>13</v>
      </c>
      <c r="I3183">
        <v>4</v>
      </c>
      <c r="J3183">
        <v>354</v>
      </c>
      <c r="K3183">
        <v>5</v>
      </c>
      <c r="L3183">
        <v>0</v>
      </c>
      <c r="M3183">
        <v>55</v>
      </c>
      <c r="N3183">
        <v>338</v>
      </c>
      <c r="P3183">
        <v>349</v>
      </c>
      <c r="Q3183">
        <v>3</v>
      </c>
      <c r="R3183">
        <v>3</v>
      </c>
      <c r="S3183" t="s">
        <v>15</v>
      </c>
      <c r="U3183">
        <v>16</v>
      </c>
      <c r="V3183">
        <v>5</v>
      </c>
      <c r="W3183">
        <v>0</v>
      </c>
    </row>
    <row r="3184" spans="2:23" hidden="1">
      <c r="B3184" s="2" t="e">
        <f>IF(C6518="id",0,IF(C6518=C6519,B3183,IF(B3183=0,1,0)))</f>
        <v>#REF!</v>
      </c>
      <c r="F3184">
        <v>533</v>
      </c>
      <c r="G3184">
        <v>1</v>
      </c>
      <c r="H3184">
        <v>13</v>
      </c>
      <c r="I3184">
        <v>4</v>
      </c>
      <c r="J3184">
        <v>355</v>
      </c>
      <c r="K3184">
        <v>17</v>
      </c>
      <c r="L3184">
        <v>9</v>
      </c>
      <c r="M3184">
        <v>55</v>
      </c>
      <c r="N3184">
        <v>338</v>
      </c>
      <c r="P3184">
        <v>342</v>
      </c>
      <c r="Q3184">
        <v>11</v>
      </c>
      <c r="R3184">
        <v>2</v>
      </c>
      <c r="S3184" t="s">
        <v>15</v>
      </c>
      <c r="U3184">
        <v>17</v>
      </c>
      <c r="V3184">
        <v>13</v>
      </c>
      <c r="W3184">
        <v>0</v>
      </c>
    </row>
    <row r="3185" spans="2:23" hidden="1">
      <c r="B3185" s="2" t="e">
        <f>IF(C6519="id",0,IF(C6519=C6520,B3184,IF(B3184=0,1,0)))</f>
        <v>#REF!</v>
      </c>
      <c r="F3185">
        <v>1319</v>
      </c>
      <c r="G3185">
        <v>1</v>
      </c>
      <c r="H3185">
        <v>13</v>
      </c>
      <c r="I3185">
        <v>4</v>
      </c>
      <c r="J3185">
        <v>359</v>
      </c>
      <c r="K3185">
        <v>7</v>
      </c>
      <c r="L3185">
        <v>7</v>
      </c>
      <c r="M3185">
        <v>55</v>
      </c>
      <c r="N3185">
        <v>338</v>
      </c>
      <c r="P3185">
        <v>351</v>
      </c>
      <c r="Q3185">
        <v>1</v>
      </c>
      <c r="R3185">
        <v>5</v>
      </c>
      <c r="S3185" t="s">
        <v>15</v>
      </c>
      <c r="U3185">
        <v>21</v>
      </c>
      <c r="V3185">
        <v>8</v>
      </c>
      <c r="W3185">
        <v>0</v>
      </c>
    </row>
    <row r="3186" spans="2:23" hidden="1">
      <c r="B3186" s="2" t="e">
        <f>IF(C6520="id",0,IF(C6520=C6521,B3185,IF(B3185=0,1,0)))</f>
        <v>#REF!</v>
      </c>
      <c r="F3186" t="s">
        <v>18</v>
      </c>
      <c r="G3186">
        <v>0</v>
      </c>
      <c r="H3186">
        <v>13</v>
      </c>
      <c r="I3186">
        <v>4</v>
      </c>
      <c r="J3186">
        <v>343</v>
      </c>
      <c r="K3186">
        <v>15</v>
      </c>
      <c r="L3186">
        <v>6</v>
      </c>
      <c r="M3186">
        <v>55</v>
      </c>
      <c r="N3186">
        <v>339</v>
      </c>
      <c r="P3186">
        <v>339</v>
      </c>
      <c r="Q3186">
        <v>13</v>
      </c>
      <c r="R3186">
        <v>4</v>
      </c>
      <c r="S3186" t="s">
        <v>17</v>
      </c>
      <c r="V3186">
        <v>4</v>
      </c>
      <c r="W3186">
        <v>0</v>
      </c>
    </row>
    <row r="3187" spans="2:23" hidden="1">
      <c r="B3187" s="2" t="e">
        <f>IF(C6521="id",0,IF(C6521=C6522,B3186,IF(B3186=0,1,0)))</f>
        <v>#REF!</v>
      </c>
      <c r="F3187" t="s">
        <v>18</v>
      </c>
      <c r="G3187">
        <v>0</v>
      </c>
      <c r="H3187">
        <v>13</v>
      </c>
      <c r="I3187">
        <v>4</v>
      </c>
      <c r="J3187">
        <v>345</v>
      </c>
      <c r="K3187">
        <v>8</v>
      </c>
      <c r="L3187">
        <v>5</v>
      </c>
      <c r="M3187">
        <v>55</v>
      </c>
      <c r="N3187">
        <v>339</v>
      </c>
      <c r="P3187">
        <v>339</v>
      </c>
      <c r="Q3187">
        <v>13</v>
      </c>
      <c r="R3187">
        <v>4</v>
      </c>
      <c r="S3187" t="s">
        <v>17</v>
      </c>
      <c r="V3187">
        <v>6</v>
      </c>
      <c r="W3187">
        <v>0</v>
      </c>
    </row>
    <row r="3188" spans="2:23" hidden="1">
      <c r="B3188" s="2" t="e">
        <f>IF(C6522="id",0,IF(C6522=C6523,B3187,IF(B3187=0,1,0)))</f>
        <v>#REF!</v>
      </c>
      <c r="F3188" t="s">
        <v>18</v>
      </c>
      <c r="G3188">
        <v>0</v>
      </c>
      <c r="H3188">
        <v>13</v>
      </c>
      <c r="I3188">
        <v>4</v>
      </c>
      <c r="J3188">
        <v>350</v>
      </c>
      <c r="K3188">
        <v>18</v>
      </c>
      <c r="L3188">
        <v>10</v>
      </c>
      <c r="M3188">
        <v>55</v>
      </c>
      <c r="N3188">
        <v>339</v>
      </c>
      <c r="P3188">
        <v>339</v>
      </c>
      <c r="Q3188">
        <v>13</v>
      </c>
      <c r="R3188">
        <v>4</v>
      </c>
      <c r="S3188" t="s">
        <v>17</v>
      </c>
      <c r="V3188">
        <v>11</v>
      </c>
      <c r="W3188">
        <v>0</v>
      </c>
    </row>
    <row r="3189" spans="2:23" hidden="1">
      <c r="B3189" s="2" t="e">
        <f>IF(C6523="id",0,IF(C6523=C6524,B3188,IF(B3188=0,1,0)))</f>
        <v>#REF!</v>
      </c>
      <c r="F3189" t="s">
        <v>18</v>
      </c>
      <c r="G3189">
        <v>0</v>
      </c>
      <c r="H3189">
        <v>13</v>
      </c>
      <c r="I3189">
        <v>4</v>
      </c>
      <c r="J3189">
        <v>351</v>
      </c>
      <c r="K3189">
        <v>20</v>
      </c>
      <c r="L3189">
        <v>9</v>
      </c>
      <c r="M3189">
        <v>55</v>
      </c>
      <c r="N3189">
        <v>339</v>
      </c>
      <c r="P3189">
        <v>339</v>
      </c>
      <c r="Q3189">
        <v>13</v>
      </c>
      <c r="R3189">
        <v>4</v>
      </c>
      <c r="S3189" t="s">
        <v>17</v>
      </c>
      <c r="V3189">
        <v>12</v>
      </c>
      <c r="W3189">
        <v>0</v>
      </c>
    </row>
    <row r="3190" spans="2:23" hidden="1">
      <c r="B3190" s="2" t="e">
        <f>IF(C6524="id",0,IF(C6524=C6525,B3189,IF(B3189=0,1,0)))</f>
        <v>#REF!</v>
      </c>
      <c r="F3190" t="s">
        <v>18</v>
      </c>
      <c r="G3190">
        <v>0</v>
      </c>
      <c r="H3190">
        <v>13</v>
      </c>
      <c r="I3190">
        <v>4</v>
      </c>
      <c r="J3190">
        <v>352</v>
      </c>
      <c r="K3190">
        <v>1</v>
      </c>
      <c r="L3190">
        <v>5</v>
      </c>
      <c r="M3190">
        <v>55</v>
      </c>
      <c r="N3190">
        <v>339</v>
      </c>
      <c r="P3190">
        <v>339</v>
      </c>
      <c r="Q3190">
        <v>13</v>
      </c>
      <c r="R3190">
        <v>4</v>
      </c>
      <c r="S3190" t="s">
        <v>17</v>
      </c>
      <c r="V3190">
        <v>13</v>
      </c>
      <c r="W3190">
        <v>0</v>
      </c>
    </row>
    <row r="3191" spans="2:23" hidden="1">
      <c r="B3191" s="2" t="e">
        <f>IF(C6525="id",0,IF(C6525=C6526,B3190,IF(B3190=0,1,0)))</f>
        <v>#REF!</v>
      </c>
      <c r="F3191">
        <v>228</v>
      </c>
      <c r="G3191">
        <v>1</v>
      </c>
      <c r="H3191">
        <v>13</v>
      </c>
      <c r="I3191">
        <v>4</v>
      </c>
      <c r="J3191">
        <v>348</v>
      </c>
      <c r="K3191">
        <v>17</v>
      </c>
      <c r="L3191">
        <v>9</v>
      </c>
      <c r="M3191">
        <v>55</v>
      </c>
      <c r="N3191">
        <v>339</v>
      </c>
      <c r="P3191">
        <v>343</v>
      </c>
      <c r="Q3191">
        <v>15</v>
      </c>
      <c r="R3191">
        <v>6</v>
      </c>
      <c r="S3191" t="s">
        <v>15</v>
      </c>
      <c r="U3191">
        <v>9</v>
      </c>
      <c r="V3191">
        <v>5</v>
      </c>
      <c r="W3191">
        <v>0</v>
      </c>
    </row>
    <row r="3192" spans="2:23" hidden="1">
      <c r="B3192" s="2" t="e">
        <f>IF(C6526="id",0,IF(C6526=C6527,B3191,IF(B3191=0,1,0)))</f>
        <v>#REF!</v>
      </c>
      <c r="F3192">
        <v>1143</v>
      </c>
      <c r="G3192">
        <v>1</v>
      </c>
      <c r="H3192">
        <v>13</v>
      </c>
      <c r="I3192">
        <v>4</v>
      </c>
      <c r="J3192">
        <v>350</v>
      </c>
      <c r="K3192">
        <v>8</v>
      </c>
      <c r="L3192">
        <v>10</v>
      </c>
      <c r="M3192">
        <v>55</v>
      </c>
      <c r="N3192">
        <v>339</v>
      </c>
      <c r="P3192">
        <v>345</v>
      </c>
      <c r="Q3192">
        <v>8</v>
      </c>
      <c r="R3192">
        <v>5</v>
      </c>
      <c r="S3192" t="s">
        <v>15</v>
      </c>
      <c r="U3192">
        <v>11</v>
      </c>
      <c r="V3192">
        <v>5</v>
      </c>
      <c r="W3192">
        <v>0</v>
      </c>
    </row>
    <row r="3193" spans="2:23" hidden="1">
      <c r="B3193" s="2" t="e">
        <f>IF(C6527="id",0,IF(C6527=C6528,B3192,IF(B3192=0,1,0)))</f>
        <v>#REF!</v>
      </c>
      <c r="F3193">
        <v>1306</v>
      </c>
      <c r="G3193">
        <v>1</v>
      </c>
      <c r="H3193">
        <v>13</v>
      </c>
      <c r="I3193">
        <v>4</v>
      </c>
      <c r="J3193">
        <v>357</v>
      </c>
      <c r="K3193">
        <v>5</v>
      </c>
      <c r="L3193">
        <v>4</v>
      </c>
      <c r="M3193">
        <v>55</v>
      </c>
      <c r="N3193">
        <v>339</v>
      </c>
      <c r="P3193">
        <v>352</v>
      </c>
      <c r="Q3193">
        <v>1</v>
      </c>
      <c r="R3193">
        <v>5</v>
      </c>
      <c r="S3193" t="s">
        <v>15</v>
      </c>
      <c r="U3193">
        <v>18</v>
      </c>
      <c r="V3193">
        <v>5</v>
      </c>
      <c r="W3193">
        <v>0</v>
      </c>
    </row>
    <row r="3194" spans="2:23" hidden="1">
      <c r="B3194" s="2" t="e">
        <f>IF(C6528="id",0,IF(C6528=C6529,B3193,IF(B3193=0,1,0)))</f>
        <v>#REF!</v>
      </c>
      <c r="F3194">
        <v>184</v>
      </c>
      <c r="G3194">
        <v>1</v>
      </c>
      <c r="H3194">
        <v>13</v>
      </c>
      <c r="I3194">
        <v>4</v>
      </c>
      <c r="J3194">
        <v>358</v>
      </c>
      <c r="K3194">
        <v>19</v>
      </c>
      <c r="L3194">
        <v>3</v>
      </c>
      <c r="M3194">
        <v>55</v>
      </c>
      <c r="N3194">
        <v>339</v>
      </c>
      <c r="P3194">
        <v>350</v>
      </c>
      <c r="Q3194">
        <v>18</v>
      </c>
      <c r="R3194">
        <v>10</v>
      </c>
      <c r="S3194" t="s">
        <v>15</v>
      </c>
      <c r="U3194">
        <v>19</v>
      </c>
      <c r="V3194">
        <v>8</v>
      </c>
      <c r="W3194">
        <v>0</v>
      </c>
    </row>
    <row r="3195" spans="2:23" hidden="1">
      <c r="B3195" s="2" t="e">
        <f>IF(C6529="id",0,IF(C6529=C6530,B3194,IF(B3194=0,1,0)))</f>
        <v>#REF!</v>
      </c>
      <c r="F3195" t="s">
        <v>18</v>
      </c>
      <c r="G3195">
        <v>0</v>
      </c>
      <c r="H3195">
        <v>13</v>
      </c>
      <c r="I3195">
        <v>4</v>
      </c>
      <c r="J3195">
        <v>346</v>
      </c>
      <c r="K3195">
        <v>11</v>
      </c>
      <c r="L3195">
        <v>8</v>
      </c>
      <c r="M3195">
        <v>55</v>
      </c>
      <c r="N3195">
        <v>340</v>
      </c>
      <c r="P3195">
        <v>340</v>
      </c>
      <c r="Q3195">
        <v>13</v>
      </c>
      <c r="R3195">
        <v>4</v>
      </c>
      <c r="S3195" t="s">
        <v>17</v>
      </c>
      <c r="V3195">
        <v>6</v>
      </c>
      <c r="W3195">
        <v>0</v>
      </c>
    </row>
    <row r="3196" spans="2:23" hidden="1">
      <c r="B3196" s="2" t="e">
        <f>IF(C6530="id",0,IF(C6530=C6531,B3195,IF(B3195=0,1,0)))</f>
        <v>#REF!</v>
      </c>
      <c r="F3196" t="s">
        <v>18</v>
      </c>
      <c r="G3196">
        <v>0</v>
      </c>
      <c r="H3196">
        <v>13</v>
      </c>
      <c r="I3196">
        <v>4</v>
      </c>
      <c r="J3196">
        <v>349</v>
      </c>
      <c r="K3196">
        <v>10</v>
      </c>
      <c r="L3196">
        <v>10</v>
      </c>
      <c r="M3196">
        <v>55</v>
      </c>
      <c r="N3196">
        <v>340</v>
      </c>
      <c r="P3196">
        <v>340</v>
      </c>
      <c r="Q3196">
        <v>13</v>
      </c>
      <c r="R3196">
        <v>4</v>
      </c>
      <c r="S3196" t="s">
        <v>17</v>
      </c>
      <c r="V3196">
        <v>9</v>
      </c>
      <c r="W3196">
        <v>0</v>
      </c>
    </row>
    <row r="3197" spans="2:23" hidden="1">
      <c r="B3197" s="2" t="e">
        <f>IF(C6531="id",0,IF(C6531=C6532,B3196,IF(B3196=0,1,0)))</f>
        <v>#REF!</v>
      </c>
      <c r="F3197">
        <v>1017</v>
      </c>
      <c r="G3197">
        <v>1</v>
      </c>
      <c r="H3197">
        <v>13</v>
      </c>
      <c r="I3197">
        <v>4</v>
      </c>
      <c r="J3197">
        <v>354</v>
      </c>
      <c r="K3197">
        <v>16</v>
      </c>
      <c r="L3197">
        <v>11</v>
      </c>
      <c r="M3197">
        <v>55</v>
      </c>
      <c r="N3197">
        <v>340</v>
      </c>
      <c r="P3197">
        <v>346</v>
      </c>
      <c r="Q3197">
        <v>11</v>
      </c>
      <c r="R3197">
        <v>8</v>
      </c>
      <c r="S3197" t="s">
        <v>15</v>
      </c>
      <c r="U3197">
        <v>14</v>
      </c>
      <c r="V3197">
        <v>8</v>
      </c>
      <c r="W3197">
        <v>0</v>
      </c>
    </row>
    <row r="3198" spans="2:23" hidden="1">
      <c r="B3198" s="2" t="e">
        <f>IF(C6532="id",0,IF(C6532=C6533,B3197,IF(B3197=0,1,0)))</f>
        <v>#REF!</v>
      </c>
      <c r="F3198">
        <v>176</v>
      </c>
      <c r="G3198">
        <v>1</v>
      </c>
      <c r="H3198">
        <v>13</v>
      </c>
      <c r="I3198">
        <v>4</v>
      </c>
      <c r="J3198">
        <v>356</v>
      </c>
      <c r="K3198">
        <v>14</v>
      </c>
      <c r="L3198">
        <v>13</v>
      </c>
      <c r="M3198">
        <v>55</v>
      </c>
      <c r="N3198">
        <v>340</v>
      </c>
      <c r="P3198">
        <v>349</v>
      </c>
      <c r="Q3198">
        <v>10</v>
      </c>
      <c r="R3198">
        <v>10</v>
      </c>
      <c r="S3198" t="s">
        <v>15</v>
      </c>
      <c r="U3198">
        <v>16</v>
      </c>
      <c r="V3198">
        <v>7</v>
      </c>
      <c r="W3198">
        <v>0</v>
      </c>
    </row>
    <row r="3199" spans="2:23" hidden="1">
      <c r="B3199" s="2" t="e">
        <f>IF(C6533="id",0,IF(C6533=C6534,B3198,IF(B3198=0,1,0)))</f>
        <v>#REF!</v>
      </c>
      <c r="F3199" t="s">
        <v>18</v>
      </c>
      <c r="G3199">
        <v>0</v>
      </c>
      <c r="H3199">
        <v>13</v>
      </c>
      <c r="I3199">
        <v>4</v>
      </c>
      <c r="J3199">
        <v>345</v>
      </c>
      <c r="K3199">
        <v>14</v>
      </c>
      <c r="L3199">
        <v>7</v>
      </c>
      <c r="M3199">
        <v>55</v>
      </c>
      <c r="N3199">
        <v>341</v>
      </c>
      <c r="P3199">
        <v>341</v>
      </c>
      <c r="Q3199">
        <v>13</v>
      </c>
      <c r="R3199">
        <v>4</v>
      </c>
      <c r="S3199" t="s">
        <v>17</v>
      </c>
      <c r="V3199">
        <v>4</v>
      </c>
      <c r="W3199">
        <v>0</v>
      </c>
    </row>
    <row r="3200" spans="2:23" hidden="1">
      <c r="B3200" s="2" t="e">
        <f>IF(C6534="id",0,IF(C6534=C6535,B3199,IF(B3199=0,1,0)))</f>
        <v>#REF!</v>
      </c>
      <c r="F3200">
        <v>551</v>
      </c>
      <c r="G3200">
        <v>1</v>
      </c>
      <c r="H3200">
        <v>13</v>
      </c>
      <c r="I3200">
        <v>4</v>
      </c>
      <c r="J3200">
        <v>350</v>
      </c>
      <c r="K3200">
        <v>18</v>
      </c>
      <c r="L3200">
        <v>8</v>
      </c>
      <c r="M3200">
        <v>55</v>
      </c>
      <c r="N3200">
        <v>341</v>
      </c>
      <c r="P3200">
        <v>345</v>
      </c>
      <c r="Q3200">
        <v>14</v>
      </c>
      <c r="R3200">
        <v>7</v>
      </c>
      <c r="S3200" t="s">
        <v>15</v>
      </c>
      <c r="U3200">
        <v>9</v>
      </c>
      <c r="V3200">
        <v>5</v>
      </c>
      <c r="W3200">
        <v>0</v>
      </c>
    </row>
    <row r="3201" spans="2:23" hidden="1">
      <c r="B3201" s="2" t="e">
        <f>IF(C6535="id",0,IF(C6535=C6536,B3200,IF(B3200=0,1,0)))</f>
        <v>#REF!</v>
      </c>
      <c r="F3201" t="s">
        <v>18</v>
      </c>
      <c r="G3201">
        <v>0</v>
      </c>
      <c r="H3201">
        <v>13</v>
      </c>
      <c r="I3201">
        <v>4</v>
      </c>
      <c r="J3201">
        <v>349</v>
      </c>
      <c r="K3201">
        <v>14</v>
      </c>
      <c r="L3201">
        <v>7</v>
      </c>
      <c r="M3201">
        <v>55</v>
      </c>
      <c r="N3201">
        <v>345</v>
      </c>
      <c r="P3201">
        <v>345</v>
      </c>
      <c r="Q3201">
        <v>13</v>
      </c>
      <c r="R3201">
        <v>4</v>
      </c>
      <c r="S3201" t="s">
        <v>17</v>
      </c>
      <c r="V3201">
        <v>4</v>
      </c>
      <c r="W3201">
        <v>0</v>
      </c>
    </row>
    <row r="3202" spans="2:23" hidden="1">
      <c r="B3202" s="2" t="e">
        <f>IF(C6536="id",0,IF(C6536=C6537,B3201,IF(B3201=0,1,0)))</f>
        <v>#REF!</v>
      </c>
      <c r="F3202" t="s">
        <v>18</v>
      </c>
      <c r="G3202">
        <v>0</v>
      </c>
      <c r="H3202">
        <v>13</v>
      </c>
      <c r="I3202">
        <v>4</v>
      </c>
      <c r="J3202">
        <v>349</v>
      </c>
      <c r="K3202">
        <v>16</v>
      </c>
      <c r="L3202">
        <v>5</v>
      </c>
      <c r="M3202">
        <v>55</v>
      </c>
      <c r="N3202">
        <v>345</v>
      </c>
      <c r="P3202">
        <v>345</v>
      </c>
      <c r="Q3202">
        <v>13</v>
      </c>
      <c r="R3202">
        <v>4</v>
      </c>
      <c r="S3202" t="s">
        <v>17</v>
      </c>
      <c r="V3202">
        <v>4</v>
      </c>
      <c r="W3202">
        <v>0</v>
      </c>
    </row>
    <row r="3203" spans="2:23" hidden="1">
      <c r="B3203" s="2" t="e">
        <f>IF(C6537="id",0,IF(C6537=C6538,B3202,IF(B3202=0,1,0)))</f>
        <v>#REF!</v>
      </c>
      <c r="F3203" t="s">
        <v>18</v>
      </c>
      <c r="G3203">
        <v>0</v>
      </c>
      <c r="H3203">
        <v>13</v>
      </c>
      <c r="I3203">
        <v>4</v>
      </c>
      <c r="J3203">
        <v>356</v>
      </c>
      <c r="K3203">
        <v>3</v>
      </c>
      <c r="L3203">
        <v>5</v>
      </c>
      <c r="M3203">
        <v>55</v>
      </c>
      <c r="N3203">
        <v>345</v>
      </c>
      <c r="P3203">
        <v>345</v>
      </c>
      <c r="Q3203">
        <v>13</v>
      </c>
      <c r="R3203">
        <v>4</v>
      </c>
      <c r="S3203" t="s">
        <v>17</v>
      </c>
      <c r="V3203">
        <v>11</v>
      </c>
      <c r="W3203">
        <v>0</v>
      </c>
    </row>
    <row r="3204" spans="2:23" hidden="1">
      <c r="B3204" s="2" t="e">
        <f>IF(C6538="id",0,IF(C6538=C6539,B3203,IF(B3203=0,1,0)))</f>
        <v>#REF!</v>
      </c>
      <c r="F3204" t="s">
        <v>18</v>
      </c>
      <c r="G3204">
        <v>0</v>
      </c>
      <c r="H3204">
        <v>13</v>
      </c>
      <c r="I3204">
        <v>4</v>
      </c>
      <c r="J3204">
        <v>357</v>
      </c>
      <c r="K3204">
        <v>5</v>
      </c>
      <c r="L3204">
        <v>8</v>
      </c>
      <c r="M3204">
        <v>55</v>
      </c>
      <c r="N3204">
        <v>345</v>
      </c>
      <c r="P3204">
        <v>345</v>
      </c>
      <c r="Q3204">
        <v>13</v>
      </c>
      <c r="R3204">
        <v>4</v>
      </c>
      <c r="S3204" t="s">
        <v>17</v>
      </c>
      <c r="V3204">
        <v>12</v>
      </c>
      <c r="W3204">
        <v>0</v>
      </c>
    </row>
    <row r="3205" spans="2:23" hidden="1">
      <c r="B3205" s="2" t="e">
        <f>IF(C6539="id",0,IF(C6539=C6540,B3204,IF(B3204=0,1,0)))</f>
        <v>#REF!</v>
      </c>
      <c r="F3205">
        <v>562</v>
      </c>
      <c r="G3205">
        <v>1</v>
      </c>
      <c r="H3205">
        <v>13</v>
      </c>
      <c r="I3205">
        <v>4</v>
      </c>
      <c r="J3205">
        <v>355</v>
      </c>
      <c r="K3205">
        <v>19</v>
      </c>
      <c r="L3205">
        <v>6</v>
      </c>
      <c r="M3205">
        <v>55</v>
      </c>
      <c r="N3205">
        <v>345</v>
      </c>
      <c r="P3205">
        <v>349</v>
      </c>
      <c r="Q3205">
        <v>14</v>
      </c>
      <c r="R3205">
        <v>7</v>
      </c>
      <c r="S3205" t="s">
        <v>15</v>
      </c>
      <c r="U3205">
        <v>10</v>
      </c>
      <c r="V3205">
        <v>6</v>
      </c>
      <c r="W3205">
        <v>0</v>
      </c>
    </row>
    <row r="3206" spans="2:23" hidden="1">
      <c r="B3206" s="2" t="e">
        <f>IF(C6540="id",0,IF(C6540=C6541,B3205,IF(B3205=0,1,0)))</f>
        <v>#REF!</v>
      </c>
      <c r="F3206">
        <v>1570</v>
      </c>
      <c r="G3206">
        <v>1</v>
      </c>
      <c r="H3206">
        <v>13</v>
      </c>
      <c r="I3206">
        <v>4</v>
      </c>
      <c r="J3206">
        <v>358</v>
      </c>
      <c r="K3206">
        <v>18</v>
      </c>
      <c r="L3206">
        <v>12</v>
      </c>
      <c r="M3206">
        <v>55</v>
      </c>
      <c r="N3206">
        <v>345</v>
      </c>
      <c r="P3206">
        <v>349</v>
      </c>
      <c r="Q3206">
        <v>16</v>
      </c>
      <c r="R3206">
        <v>5</v>
      </c>
      <c r="S3206" t="s">
        <v>15</v>
      </c>
      <c r="U3206">
        <v>13</v>
      </c>
      <c r="V3206">
        <v>9</v>
      </c>
      <c r="W3206">
        <v>0</v>
      </c>
    </row>
    <row r="3207" spans="2:23" hidden="1">
      <c r="B3207" s="2" t="e">
        <f>IF(C6541="id",0,IF(C6541=C6542,B3206,IF(B3206=0,1,0)))</f>
        <v>#REF!</v>
      </c>
      <c r="F3207" t="s">
        <v>18</v>
      </c>
      <c r="G3207">
        <v>0</v>
      </c>
      <c r="H3207">
        <v>13</v>
      </c>
      <c r="I3207">
        <v>4</v>
      </c>
      <c r="J3207">
        <v>351</v>
      </c>
      <c r="K3207">
        <v>16</v>
      </c>
      <c r="L3207">
        <v>6</v>
      </c>
      <c r="M3207">
        <v>55</v>
      </c>
      <c r="N3207">
        <v>346</v>
      </c>
      <c r="P3207">
        <v>346</v>
      </c>
      <c r="Q3207">
        <v>13</v>
      </c>
      <c r="R3207">
        <v>4</v>
      </c>
      <c r="S3207" t="s">
        <v>17</v>
      </c>
      <c r="V3207">
        <v>5</v>
      </c>
      <c r="W3207">
        <v>0</v>
      </c>
    </row>
    <row r="3208" spans="2:23" hidden="1">
      <c r="B3208" s="2" t="e">
        <f>IF(C6542="id",0,IF(C6542=C6543,B3207,IF(B3207=0,1,0)))</f>
        <v>#REF!</v>
      </c>
      <c r="F3208" t="s">
        <v>18</v>
      </c>
      <c r="G3208">
        <v>0</v>
      </c>
      <c r="H3208">
        <v>13</v>
      </c>
      <c r="I3208">
        <v>4</v>
      </c>
      <c r="J3208">
        <v>352</v>
      </c>
      <c r="K3208">
        <v>8</v>
      </c>
      <c r="L3208">
        <v>5</v>
      </c>
      <c r="M3208">
        <v>55</v>
      </c>
      <c r="N3208">
        <v>346</v>
      </c>
      <c r="P3208">
        <v>346</v>
      </c>
      <c r="Q3208">
        <v>13</v>
      </c>
      <c r="R3208">
        <v>4</v>
      </c>
      <c r="S3208" t="s">
        <v>17</v>
      </c>
      <c r="V3208">
        <v>6</v>
      </c>
      <c r="W3208">
        <v>0</v>
      </c>
    </row>
    <row r="3209" spans="2:23" hidden="1">
      <c r="B3209" s="2" t="e">
        <f>IF(C6543="id",0,IF(C6543=C6544,B3208,IF(B3208=0,1,0)))</f>
        <v>#REF!</v>
      </c>
      <c r="F3209" t="s">
        <v>18</v>
      </c>
      <c r="G3209">
        <v>0</v>
      </c>
      <c r="H3209">
        <v>13</v>
      </c>
      <c r="I3209">
        <v>4</v>
      </c>
      <c r="J3209">
        <v>357</v>
      </c>
      <c r="K3209">
        <v>18</v>
      </c>
      <c r="L3209">
        <v>10</v>
      </c>
      <c r="M3209">
        <v>55</v>
      </c>
      <c r="N3209">
        <v>346</v>
      </c>
      <c r="P3209">
        <v>346</v>
      </c>
      <c r="Q3209">
        <v>13</v>
      </c>
      <c r="R3209">
        <v>4</v>
      </c>
      <c r="S3209" t="s">
        <v>17</v>
      </c>
      <c r="V3209">
        <v>11</v>
      </c>
      <c r="W3209">
        <v>0</v>
      </c>
    </row>
    <row r="3210" spans="2:23" hidden="1">
      <c r="B3210" s="2" t="e">
        <f>IF(C6544="id",0,IF(C6544=C6545,B3209,IF(B3209=0,1,0)))</f>
        <v>#REF!</v>
      </c>
      <c r="F3210" t="s">
        <v>18</v>
      </c>
      <c r="G3210">
        <v>0</v>
      </c>
      <c r="H3210">
        <v>13</v>
      </c>
      <c r="I3210">
        <v>4</v>
      </c>
      <c r="J3210">
        <v>358</v>
      </c>
      <c r="K3210">
        <v>1</v>
      </c>
      <c r="L3210">
        <v>4</v>
      </c>
      <c r="M3210">
        <v>55</v>
      </c>
      <c r="N3210">
        <v>346</v>
      </c>
      <c r="P3210">
        <v>346</v>
      </c>
      <c r="Q3210">
        <v>13</v>
      </c>
      <c r="R3210">
        <v>4</v>
      </c>
      <c r="S3210" t="s">
        <v>17</v>
      </c>
      <c r="V3210">
        <v>12</v>
      </c>
      <c r="W3210">
        <v>0</v>
      </c>
    </row>
    <row r="3211" spans="2:23" hidden="1">
      <c r="B3211" s="2" t="e">
        <f>IF(C6545="id",0,IF(C6545=C6546,B3210,IF(B3210=0,1,0)))</f>
        <v>#REF!</v>
      </c>
      <c r="F3211">
        <v>141</v>
      </c>
      <c r="G3211">
        <v>1</v>
      </c>
      <c r="H3211">
        <v>13</v>
      </c>
      <c r="I3211">
        <v>4</v>
      </c>
      <c r="J3211">
        <v>354</v>
      </c>
      <c r="K3211">
        <v>19</v>
      </c>
      <c r="L3211">
        <v>6</v>
      </c>
      <c r="M3211">
        <v>55</v>
      </c>
      <c r="N3211">
        <v>346</v>
      </c>
      <c r="P3211">
        <v>351</v>
      </c>
      <c r="Q3211">
        <v>16</v>
      </c>
      <c r="R3211">
        <v>6</v>
      </c>
      <c r="S3211" t="s">
        <v>15</v>
      </c>
      <c r="U3211">
        <v>8</v>
      </c>
      <c r="V3211">
        <v>3</v>
      </c>
      <c r="W3211">
        <v>0</v>
      </c>
    </row>
    <row r="3212" spans="2:23" hidden="1">
      <c r="B3212" s="2" t="e">
        <f>IF(C6546="id",0,IF(C6546=C6547,B3211,IF(B3211=0,1,0)))</f>
        <v>#REF!</v>
      </c>
      <c r="F3212">
        <v>1163</v>
      </c>
      <c r="G3212">
        <v>1</v>
      </c>
      <c r="H3212">
        <v>13</v>
      </c>
      <c r="I3212">
        <v>4</v>
      </c>
      <c r="J3212">
        <v>357</v>
      </c>
      <c r="K3212">
        <v>11</v>
      </c>
      <c r="L3212">
        <v>7</v>
      </c>
      <c r="M3212">
        <v>55</v>
      </c>
      <c r="N3212">
        <v>346</v>
      </c>
      <c r="P3212">
        <v>352</v>
      </c>
      <c r="Q3212">
        <v>8</v>
      </c>
      <c r="R3212">
        <v>5</v>
      </c>
      <c r="S3212" t="s">
        <v>15</v>
      </c>
      <c r="U3212">
        <v>11</v>
      </c>
      <c r="V3212">
        <v>5</v>
      </c>
      <c r="W3212">
        <v>0</v>
      </c>
    </row>
    <row r="3213" spans="2:23" hidden="1">
      <c r="B3213" s="2" t="e">
        <f>IF(C6547="id",0,IF(C6547=C6548,B3212,IF(B3212=0,1,0)))</f>
        <v>#REF!</v>
      </c>
      <c r="F3213" t="s">
        <v>18</v>
      </c>
      <c r="G3213">
        <v>0</v>
      </c>
      <c r="H3213">
        <v>13</v>
      </c>
      <c r="I3213">
        <v>4</v>
      </c>
      <c r="J3213">
        <v>351</v>
      </c>
      <c r="K3213">
        <v>14</v>
      </c>
      <c r="L3213">
        <v>7</v>
      </c>
      <c r="M3213">
        <v>55</v>
      </c>
      <c r="N3213">
        <v>347</v>
      </c>
      <c r="P3213">
        <v>347</v>
      </c>
      <c r="Q3213">
        <v>13</v>
      </c>
      <c r="R3213">
        <v>4</v>
      </c>
      <c r="S3213" t="s">
        <v>17</v>
      </c>
      <c r="V3213">
        <v>4</v>
      </c>
      <c r="W3213">
        <v>0</v>
      </c>
    </row>
    <row r="3214" spans="2:23" hidden="1">
      <c r="B3214" s="2" t="e">
        <f>IF(C6548="id",0,IF(C6548=C6549,B3213,IF(B3213=0,1,0)))</f>
        <v>#REF!</v>
      </c>
      <c r="F3214" t="s">
        <v>18</v>
      </c>
      <c r="G3214">
        <v>0</v>
      </c>
      <c r="H3214">
        <v>13</v>
      </c>
      <c r="I3214">
        <v>4</v>
      </c>
      <c r="J3214">
        <v>353</v>
      </c>
      <c r="K3214">
        <v>8</v>
      </c>
      <c r="L3214">
        <v>5</v>
      </c>
      <c r="M3214">
        <v>55</v>
      </c>
      <c r="N3214">
        <v>347</v>
      </c>
      <c r="P3214">
        <v>347</v>
      </c>
      <c r="Q3214">
        <v>13</v>
      </c>
      <c r="R3214">
        <v>4</v>
      </c>
      <c r="S3214" t="s">
        <v>17</v>
      </c>
      <c r="V3214">
        <v>6</v>
      </c>
      <c r="W3214">
        <v>0</v>
      </c>
    </row>
    <row r="3215" spans="2:23" hidden="1">
      <c r="B3215" s="2" t="e">
        <f>IF(C6549="id",0,IF(C6549=C6550,B3214,IF(B3214=0,1,0)))</f>
        <v>#REF!</v>
      </c>
      <c r="F3215">
        <v>544</v>
      </c>
      <c r="G3215">
        <v>1</v>
      </c>
      <c r="H3215">
        <v>13</v>
      </c>
      <c r="I3215">
        <v>4</v>
      </c>
      <c r="J3215">
        <v>359</v>
      </c>
      <c r="K3215">
        <v>12</v>
      </c>
      <c r="L3215">
        <v>13</v>
      </c>
      <c r="M3215">
        <v>55</v>
      </c>
      <c r="N3215">
        <v>347</v>
      </c>
      <c r="P3215">
        <v>351</v>
      </c>
      <c r="Q3215">
        <v>14</v>
      </c>
      <c r="R3215">
        <v>7</v>
      </c>
      <c r="S3215" t="s">
        <v>15</v>
      </c>
      <c r="U3215">
        <v>12</v>
      </c>
      <c r="V3215">
        <v>8</v>
      </c>
      <c r="W3215">
        <v>0</v>
      </c>
    </row>
    <row r="3216" spans="2:23" hidden="1">
      <c r="B3216" s="2" t="e">
        <f>IF(C6550="id",0,IF(C6550=C6551,B3215,IF(B3215=0,1,0)))</f>
        <v>#REF!</v>
      </c>
      <c r="F3216" t="s">
        <v>18</v>
      </c>
      <c r="G3216">
        <v>0</v>
      </c>
      <c r="H3216">
        <v>13</v>
      </c>
      <c r="I3216">
        <v>4</v>
      </c>
      <c r="J3216">
        <v>353</v>
      </c>
      <c r="K3216">
        <v>14</v>
      </c>
      <c r="L3216">
        <v>7</v>
      </c>
      <c r="M3216">
        <v>55</v>
      </c>
      <c r="N3216">
        <v>349</v>
      </c>
      <c r="P3216">
        <v>349</v>
      </c>
      <c r="Q3216">
        <v>13</v>
      </c>
      <c r="R3216">
        <v>4</v>
      </c>
      <c r="S3216" t="s">
        <v>17</v>
      </c>
      <c r="V3216">
        <v>4</v>
      </c>
      <c r="W3216">
        <v>0</v>
      </c>
    </row>
    <row r="3217" spans="2:23" hidden="1">
      <c r="B3217" s="2" t="e">
        <f>IF(C6551="id",0,IF(C6551=C6552,B3216,IF(B3216=0,1,0)))</f>
        <v>#REF!</v>
      </c>
      <c r="F3217" t="s">
        <v>18</v>
      </c>
      <c r="G3217">
        <v>0</v>
      </c>
      <c r="H3217">
        <v>13</v>
      </c>
      <c r="I3217">
        <v>4</v>
      </c>
      <c r="J3217">
        <v>354</v>
      </c>
      <c r="K3217">
        <v>17</v>
      </c>
      <c r="L3217">
        <v>5</v>
      </c>
      <c r="M3217">
        <v>55</v>
      </c>
      <c r="N3217">
        <v>349</v>
      </c>
      <c r="P3217">
        <v>349</v>
      </c>
      <c r="Q3217">
        <v>13</v>
      </c>
      <c r="R3217">
        <v>4</v>
      </c>
      <c r="S3217" t="s">
        <v>17</v>
      </c>
      <c r="V3217">
        <v>5</v>
      </c>
      <c r="W3217">
        <v>0</v>
      </c>
    </row>
    <row r="3218" spans="2:23" hidden="1">
      <c r="B3218" s="2" t="e">
        <f>IF(C6552="id",0,IF(C6552=C6553,B3217,IF(B3217=0,1,0)))</f>
        <v>#REF!</v>
      </c>
      <c r="F3218">
        <v>1032</v>
      </c>
      <c r="G3218">
        <v>1</v>
      </c>
      <c r="H3218">
        <v>13</v>
      </c>
      <c r="I3218">
        <v>4</v>
      </c>
      <c r="J3218">
        <v>356</v>
      </c>
      <c r="K3218">
        <v>17</v>
      </c>
      <c r="L3218">
        <v>3</v>
      </c>
      <c r="M3218">
        <v>55</v>
      </c>
      <c r="N3218">
        <v>349</v>
      </c>
      <c r="P3218">
        <v>354</v>
      </c>
      <c r="Q3218">
        <v>17</v>
      </c>
      <c r="R3218">
        <v>5</v>
      </c>
      <c r="S3218" t="s">
        <v>15</v>
      </c>
      <c r="U3218">
        <v>7</v>
      </c>
      <c r="V3218">
        <v>2</v>
      </c>
      <c r="W3218">
        <v>0</v>
      </c>
    </row>
    <row r="3219" spans="2:23" hidden="1">
      <c r="B3219" s="2" t="e">
        <f>IF(C6553="id",0,IF(C6553=C6554,B3218,IF(B3218=0,1,0)))</f>
        <v>#REF!</v>
      </c>
      <c r="F3219" t="s">
        <v>18</v>
      </c>
      <c r="G3219">
        <v>0</v>
      </c>
      <c r="H3219">
        <v>13</v>
      </c>
      <c r="I3219">
        <v>4</v>
      </c>
      <c r="J3219">
        <v>355</v>
      </c>
      <c r="K3219">
        <v>16</v>
      </c>
      <c r="L3219">
        <v>6</v>
      </c>
      <c r="M3219">
        <v>55</v>
      </c>
      <c r="N3219">
        <v>350</v>
      </c>
      <c r="P3219">
        <v>350</v>
      </c>
      <c r="Q3219">
        <v>13</v>
      </c>
      <c r="R3219">
        <v>4</v>
      </c>
      <c r="S3219" t="s">
        <v>17</v>
      </c>
      <c r="V3219">
        <v>5</v>
      </c>
      <c r="W3219">
        <v>0</v>
      </c>
    </row>
    <row r="3220" spans="2:23" hidden="1">
      <c r="B3220" s="2" t="e">
        <f>IF(C6554="id",0,IF(C6554=C6555,B3219,IF(B3219=0,1,0)))</f>
        <v>#REF!</v>
      </c>
      <c r="F3220" t="s">
        <v>18</v>
      </c>
      <c r="G3220">
        <v>0</v>
      </c>
      <c r="H3220">
        <v>13</v>
      </c>
      <c r="I3220">
        <v>4</v>
      </c>
      <c r="J3220">
        <v>357</v>
      </c>
      <c r="K3220">
        <v>15</v>
      </c>
      <c r="L3220">
        <v>9</v>
      </c>
      <c r="M3220">
        <v>55</v>
      </c>
      <c r="N3220">
        <v>350</v>
      </c>
      <c r="P3220">
        <v>350</v>
      </c>
      <c r="Q3220">
        <v>13</v>
      </c>
      <c r="R3220">
        <v>4</v>
      </c>
      <c r="S3220" t="s">
        <v>17</v>
      </c>
      <c r="V3220">
        <v>7</v>
      </c>
      <c r="W3220">
        <v>0</v>
      </c>
    </row>
    <row r="3221" spans="2:23" hidden="1">
      <c r="B3221" s="2" t="e">
        <f>IF(C6555="id",0,IF(C6555=C6556,B3220,IF(B3220=0,1,0)))</f>
        <v>#REF!</v>
      </c>
      <c r="F3221" t="s">
        <v>18</v>
      </c>
      <c r="G3221">
        <v>0</v>
      </c>
      <c r="H3221">
        <v>13</v>
      </c>
      <c r="I3221">
        <v>4</v>
      </c>
      <c r="J3221">
        <v>355</v>
      </c>
      <c r="K3221">
        <v>11</v>
      </c>
      <c r="L3221">
        <v>2</v>
      </c>
      <c r="M3221">
        <v>55</v>
      </c>
      <c r="N3221">
        <v>351</v>
      </c>
      <c r="P3221">
        <v>351</v>
      </c>
      <c r="Q3221">
        <v>13</v>
      </c>
      <c r="R3221">
        <v>4</v>
      </c>
      <c r="S3221" t="s">
        <v>17</v>
      </c>
      <c r="V3221">
        <v>4</v>
      </c>
      <c r="W3221">
        <v>0</v>
      </c>
    </row>
    <row r="3222" spans="2:23" hidden="1">
      <c r="B3222" s="2" t="e">
        <f>IF(C6556="id",0,IF(C6556=C6557,B3221,IF(B3221=0,1,0)))</f>
        <v>#REF!</v>
      </c>
      <c r="F3222" t="s">
        <v>18</v>
      </c>
      <c r="G3222">
        <v>0</v>
      </c>
      <c r="H3222">
        <v>9</v>
      </c>
      <c r="I3222">
        <v>3</v>
      </c>
      <c r="J3222">
        <v>10</v>
      </c>
      <c r="K3222">
        <v>12</v>
      </c>
      <c r="L3222">
        <v>5</v>
      </c>
      <c r="M3222">
        <v>56</v>
      </c>
      <c r="N3222">
        <v>5</v>
      </c>
      <c r="P3222">
        <v>5</v>
      </c>
      <c r="Q3222">
        <v>9</v>
      </c>
      <c r="R3222">
        <v>3</v>
      </c>
      <c r="S3222" t="s">
        <v>17</v>
      </c>
      <c r="V3222">
        <v>5</v>
      </c>
      <c r="W3222">
        <v>0</v>
      </c>
    </row>
    <row r="3223" spans="2:23" hidden="1">
      <c r="B3223" s="2" t="e">
        <f>IF(C6557="id",0,IF(C6557=C6558,B3222,IF(B3222=0,1,0)))</f>
        <v>#REF!</v>
      </c>
      <c r="F3223">
        <v>810</v>
      </c>
      <c r="G3223">
        <v>3</v>
      </c>
      <c r="H3223">
        <v>16</v>
      </c>
      <c r="I3223">
        <v>6</v>
      </c>
      <c r="J3223">
        <v>43</v>
      </c>
      <c r="K3223">
        <v>15</v>
      </c>
      <c r="L3223">
        <v>11</v>
      </c>
      <c r="M3223">
        <v>56</v>
      </c>
      <c r="N3223">
        <v>5</v>
      </c>
      <c r="P3223">
        <v>10</v>
      </c>
      <c r="Q3223">
        <v>12</v>
      </c>
      <c r="R3223">
        <v>5</v>
      </c>
      <c r="S3223" t="s">
        <v>15</v>
      </c>
      <c r="U3223">
        <v>35</v>
      </c>
      <c r="V3223">
        <v>0</v>
      </c>
      <c r="W3223">
        <v>0</v>
      </c>
    </row>
    <row r="3224" spans="2:23" hidden="1">
      <c r="B3224" s="2" t="e">
        <f>IF(C6558="id",0,IF(C6558=C6559,B3223,IF(B3223=0,1,0)))</f>
        <v>#REF!</v>
      </c>
      <c r="F3224">
        <v>1758</v>
      </c>
      <c r="G3224">
        <v>1</v>
      </c>
      <c r="H3224">
        <v>16</v>
      </c>
      <c r="I3224">
        <v>6</v>
      </c>
      <c r="J3224">
        <v>33</v>
      </c>
      <c r="K3224">
        <v>8</v>
      </c>
      <c r="L3224">
        <v>8</v>
      </c>
      <c r="M3224">
        <v>56</v>
      </c>
      <c r="N3224">
        <v>8</v>
      </c>
      <c r="P3224">
        <v>17</v>
      </c>
      <c r="Q3224">
        <v>9</v>
      </c>
      <c r="R3224">
        <v>3</v>
      </c>
      <c r="S3224" t="s">
        <v>15</v>
      </c>
      <c r="U3224">
        <v>24</v>
      </c>
      <c r="V3224">
        <v>16</v>
      </c>
      <c r="W3224">
        <v>3</v>
      </c>
    </row>
    <row r="3225" spans="2:23" hidden="1">
      <c r="B3225" s="2" t="e">
        <f>IF(C6559="id",0,IF(C6559=C6560,B3224,IF(B3224=0,1,0)))</f>
        <v>#REF!</v>
      </c>
      <c r="F3225">
        <v>531</v>
      </c>
      <c r="G3225">
        <v>2</v>
      </c>
      <c r="H3225">
        <v>16</v>
      </c>
      <c r="I3225">
        <v>6</v>
      </c>
      <c r="J3225">
        <v>23</v>
      </c>
      <c r="K3225">
        <v>6</v>
      </c>
      <c r="L3225">
        <v>0</v>
      </c>
      <c r="M3225">
        <v>56</v>
      </c>
      <c r="N3225">
        <v>9</v>
      </c>
      <c r="P3225">
        <v>14</v>
      </c>
      <c r="Q3225">
        <v>11</v>
      </c>
      <c r="R3225">
        <v>2</v>
      </c>
      <c r="S3225" t="s">
        <v>15</v>
      </c>
      <c r="U3225">
        <v>18</v>
      </c>
      <c r="V3225">
        <v>9</v>
      </c>
      <c r="W3225">
        <v>14</v>
      </c>
    </row>
    <row r="3226" spans="2:23" hidden="1">
      <c r="B3226" s="2" t="e">
        <f>IF(C6560="id",0,IF(C6560=C6561,B3225,IF(B3225=0,1,0)))</f>
        <v>#REF!</v>
      </c>
      <c r="E3226" t="b">
        <v>1</v>
      </c>
      <c r="F3226" t="s">
        <v>18</v>
      </c>
      <c r="G3226">
        <v>0</v>
      </c>
      <c r="H3226">
        <v>9</v>
      </c>
      <c r="I3226">
        <v>3</v>
      </c>
      <c r="J3226">
        <v>50</v>
      </c>
      <c r="K3226">
        <v>3</v>
      </c>
      <c r="L3226">
        <v>3</v>
      </c>
      <c r="M3226">
        <v>56</v>
      </c>
      <c r="N3226">
        <v>44</v>
      </c>
      <c r="O3226">
        <v>3</v>
      </c>
      <c r="P3226">
        <v>44</v>
      </c>
      <c r="Q3226">
        <v>9</v>
      </c>
      <c r="R3226">
        <v>3</v>
      </c>
      <c r="S3226" t="s">
        <v>17</v>
      </c>
      <c r="T3226" t="b">
        <v>1</v>
      </c>
      <c r="V3226">
        <v>6</v>
      </c>
      <c r="W3226">
        <v>0</v>
      </c>
    </row>
    <row r="3227" spans="2:23" hidden="1">
      <c r="B3227" s="2" t="e">
        <f>IF(C6561="id",0,IF(C6561=C6562,B3226,IF(B3226=0,1,0)))</f>
        <v>#REF!</v>
      </c>
      <c r="E3227" t="b">
        <v>1</v>
      </c>
      <c r="F3227">
        <v>116</v>
      </c>
      <c r="G3227">
        <v>1</v>
      </c>
      <c r="H3227">
        <v>9</v>
      </c>
      <c r="I3227">
        <v>3</v>
      </c>
      <c r="J3227">
        <v>55</v>
      </c>
      <c r="K3227">
        <v>0</v>
      </c>
      <c r="L3227">
        <v>1</v>
      </c>
      <c r="M3227">
        <v>56</v>
      </c>
      <c r="N3227">
        <v>44</v>
      </c>
      <c r="O3227">
        <v>3</v>
      </c>
      <c r="P3227">
        <v>50</v>
      </c>
      <c r="Q3227">
        <v>3</v>
      </c>
      <c r="R3227">
        <v>3</v>
      </c>
      <c r="S3227" t="s">
        <v>15</v>
      </c>
      <c r="T3227" t="b">
        <v>1</v>
      </c>
      <c r="U3227">
        <v>11</v>
      </c>
      <c r="V3227">
        <v>5</v>
      </c>
      <c r="W3227">
        <v>0</v>
      </c>
    </row>
    <row r="3228" spans="2:23" hidden="1">
      <c r="B3228" s="2" t="e">
        <f>IF(C6562="id",0,IF(C6562=C6563,B3227,IF(B3227=0,1,0)))</f>
        <v>#REF!</v>
      </c>
      <c r="E3228" t="b">
        <v>1</v>
      </c>
      <c r="F3228" t="s">
        <v>18</v>
      </c>
      <c r="G3228">
        <v>0</v>
      </c>
      <c r="H3228">
        <v>9</v>
      </c>
      <c r="I3228">
        <v>3</v>
      </c>
      <c r="J3228">
        <v>65</v>
      </c>
      <c r="K3228">
        <v>16</v>
      </c>
      <c r="L3228">
        <v>6</v>
      </c>
      <c r="M3228">
        <v>56</v>
      </c>
      <c r="N3228">
        <v>55</v>
      </c>
      <c r="O3228">
        <v>9</v>
      </c>
      <c r="P3228">
        <v>55</v>
      </c>
      <c r="Q3228">
        <v>9</v>
      </c>
      <c r="R3228">
        <v>3</v>
      </c>
      <c r="S3228" t="s">
        <v>17</v>
      </c>
      <c r="T3228" t="b">
        <v>1</v>
      </c>
      <c r="V3228">
        <v>10</v>
      </c>
      <c r="W3228">
        <v>0</v>
      </c>
    </row>
    <row r="3229" spans="2:23" hidden="1">
      <c r="B3229" s="2" t="e">
        <f>IF(C6563="id",0,IF(C6563=C6564,B3228,IF(B3228=0,1,0)))</f>
        <v>#REF!</v>
      </c>
      <c r="E3229" t="b">
        <v>1</v>
      </c>
      <c r="F3229">
        <v>131</v>
      </c>
      <c r="G3229">
        <v>1</v>
      </c>
      <c r="H3229">
        <v>9</v>
      </c>
      <c r="I3229">
        <v>3</v>
      </c>
      <c r="J3229">
        <v>71</v>
      </c>
      <c r="K3229">
        <v>11</v>
      </c>
      <c r="L3229">
        <v>7</v>
      </c>
      <c r="M3229">
        <v>56</v>
      </c>
      <c r="N3229">
        <v>55</v>
      </c>
      <c r="O3229">
        <v>9</v>
      </c>
      <c r="P3229">
        <v>65</v>
      </c>
      <c r="Q3229">
        <v>16</v>
      </c>
      <c r="R3229">
        <v>6</v>
      </c>
      <c r="S3229" t="s">
        <v>15</v>
      </c>
      <c r="T3229" t="b">
        <v>1</v>
      </c>
      <c r="U3229">
        <v>16</v>
      </c>
      <c r="V3229">
        <v>6</v>
      </c>
      <c r="W3229">
        <v>0</v>
      </c>
    </row>
    <row r="3230" spans="2:23" hidden="1">
      <c r="B3230" s="2" t="e">
        <f>IF(C6564="id",0,IF(C6564=C6565,B3229,IF(B3229=0,1,0)))</f>
        <v>#REF!</v>
      </c>
      <c r="E3230" t="b">
        <v>1</v>
      </c>
      <c r="F3230" t="s">
        <v>18</v>
      </c>
      <c r="G3230">
        <v>0</v>
      </c>
      <c r="H3230">
        <v>9</v>
      </c>
      <c r="I3230">
        <v>3</v>
      </c>
      <c r="J3230">
        <v>75</v>
      </c>
      <c r="K3230">
        <v>10</v>
      </c>
      <c r="L3230">
        <v>0</v>
      </c>
      <c r="M3230">
        <v>56</v>
      </c>
      <c r="N3230">
        <v>71</v>
      </c>
      <c r="O3230">
        <v>12</v>
      </c>
      <c r="P3230">
        <v>71</v>
      </c>
      <c r="Q3230">
        <v>9</v>
      </c>
      <c r="R3230">
        <v>3</v>
      </c>
      <c r="S3230" t="s">
        <v>17</v>
      </c>
      <c r="T3230" t="b">
        <v>1</v>
      </c>
      <c r="V3230">
        <v>4</v>
      </c>
      <c r="W3230">
        <v>0</v>
      </c>
    </row>
    <row r="3231" spans="2:23" hidden="1">
      <c r="B3231" s="2" t="e">
        <f>IF(C6565="id",0,IF(C6565=C6566,B3230,IF(B3230=0,1,0)))</f>
        <v>#REF!</v>
      </c>
      <c r="E3231" t="b">
        <v>1</v>
      </c>
      <c r="F3231">
        <v>326</v>
      </c>
      <c r="G3231">
        <v>1</v>
      </c>
      <c r="H3231">
        <v>9</v>
      </c>
      <c r="I3231">
        <v>3</v>
      </c>
      <c r="J3231">
        <v>89</v>
      </c>
      <c r="K3231">
        <v>17</v>
      </c>
      <c r="L3231">
        <v>7</v>
      </c>
      <c r="M3231">
        <v>56</v>
      </c>
      <c r="N3231">
        <v>71</v>
      </c>
      <c r="O3231">
        <v>12</v>
      </c>
      <c r="P3231">
        <v>75</v>
      </c>
      <c r="Q3231">
        <v>10</v>
      </c>
      <c r="R3231">
        <v>0</v>
      </c>
      <c r="S3231" t="s">
        <v>15</v>
      </c>
      <c r="T3231" t="b">
        <v>1</v>
      </c>
      <c r="U3231">
        <v>18</v>
      </c>
      <c r="V3231">
        <v>14</v>
      </c>
      <c r="W3231">
        <v>0</v>
      </c>
    </row>
    <row r="3232" spans="2:23" hidden="1">
      <c r="B3232" s="2" t="e">
        <f>IF(C6566="id",0,IF(C6566=C6567,B3231,IF(B3231=0,1,0)))</f>
        <v>#REF!</v>
      </c>
      <c r="E3232" t="b">
        <v>0</v>
      </c>
      <c r="F3232" t="s">
        <v>18</v>
      </c>
      <c r="G3232">
        <v>0</v>
      </c>
      <c r="H3232">
        <v>9</v>
      </c>
      <c r="I3232">
        <v>3</v>
      </c>
      <c r="J3232">
        <v>99</v>
      </c>
      <c r="K3232">
        <v>18</v>
      </c>
      <c r="L3232">
        <v>2</v>
      </c>
      <c r="M3232">
        <v>56</v>
      </c>
      <c r="N3232">
        <v>89</v>
      </c>
      <c r="O3232">
        <v>8</v>
      </c>
      <c r="P3232">
        <v>89</v>
      </c>
      <c r="Q3232">
        <v>9</v>
      </c>
      <c r="R3232">
        <v>3</v>
      </c>
      <c r="S3232" t="s">
        <v>17</v>
      </c>
      <c r="T3232" t="b">
        <v>1</v>
      </c>
      <c r="V3232">
        <v>10</v>
      </c>
      <c r="W3232">
        <v>0</v>
      </c>
    </row>
    <row r="3233" spans="2:23" hidden="1">
      <c r="B3233" s="2" t="e">
        <f>IF(C6567="id",0,IF(C6567=C6568,B3232,IF(B3232=0,1,0)))</f>
        <v>#REF!</v>
      </c>
      <c r="E3233" t="b">
        <v>0</v>
      </c>
      <c r="F3233">
        <v>294</v>
      </c>
      <c r="G3233">
        <v>1</v>
      </c>
      <c r="H3233">
        <v>9</v>
      </c>
      <c r="I3233">
        <v>3</v>
      </c>
      <c r="J3233">
        <v>111</v>
      </c>
      <c r="K3233">
        <v>25</v>
      </c>
      <c r="L3233">
        <v>-3</v>
      </c>
      <c r="M3233">
        <v>56</v>
      </c>
      <c r="N3233">
        <v>89</v>
      </c>
      <c r="O3233">
        <v>8</v>
      </c>
      <c r="P3233">
        <v>99</v>
      </c>
      <c r="Q3233">
        <v>18</v>
      </c>
      <c r="R3233">
        <v>2</v>
      </c>
      <c r="S3233" t="s">
        <v>15</v>
      </c>
      <c r="T3233" t="b">
        <v>1</v>
      </c>
      <c r="U3233">
        <v>22</v>
      </c>
      <c r="V3233">
        <v>12</v>
      </c>
      <c r="W3233">
        <v>0</v>
      </c>
    </row>
    <row r="3234" spans="2:23" hidden="1">
      <c r="B3234" s="2" t="e">
        <f>IF(C6568="id",0,IF(C6568=C6569,B3233,IF(B3233=0,1,0)))</f>
        <v>#REF!</v>
      </c>
      <c r="E3234" t="b">
        <v>0</v>
      </c>
      <c r="F3234" t="s">
        <v>18</v>
      </c>
      <c r="G3234">
        <v>0</v>
      </c>
      <c r="H3234">
        <v>9</v>
      </c>
      <c r="I3234">
        <v>3</v>
      </c>
      <c r="J3234">
        <v>123</v>
      </c>
      <c r="K3234">
        <v>19</v>
      </c>
      <c r="L3234">
        <v>4</v>
      </c>
      <c r="M3234">
        <v>56</v>
      </c>
      <c r="N3234">
        <v>112</v>
      </c>
      <c r="O3234">
        <v>7</v>
      </c>
      <c r="P3234">
        <v>112</v>
      </c>
      <c r="Q3234">
        <v>9</v>
      </c>
      <c r="R3234">
        <v>3</v>
      </c>
      <c r="S3234" t="s">
        <v>17</v>
      </c>
      <c r="T3234" t="b">
        <v>1</v>
      </c>
      <c r="V3234">
        <v>11</v>
      </c>
      <c r="W3234">
        <v>0</v>
      </c>
    </row>
    <row r="3235" spans="2:23" hidden="1">
      <c r="B3235" s="2" t="e">
        <f>IF(C6569="id",0,IF(C6569=C6570,B3234,IF(B3234=0,1,0)))</f>
        <v>#REF!</v>
      </c>
      <c r="E3235" t="b">
        <v>0</v>
      </c>
      <c r="F3235">
        <v>244</v>
      </c>
      <c r="G3235">
        <v>1</v>
      </c>
      <c r="H3235">
        <v>9</v>
      </c>
      <c r="I3235">
        <v>3</v>
      </c>
      <c r="J3235">
        <v>127</v>
      </c>
      <c r="K3235">
        <v>18</v>
      </c>
      <c r="L3235">
        <v>1</v>
      </c>
      <c r="M3235">
        <v>56</v>
      </c>
      <c r="N3235">
        <v>112</v>
      </c>
      <c r="O3235">
        <v>7</v>
      </c>
      <c r="P3235">
        <v>123</v>
      </c>
      <c r="Q3235">
        <v>19</v>
      </c>
      <c r="R3235">
        <v>4</v>
      </c>
      <c r="S3235" t="s">
        <v>15</v>
      </c>
      <c r="T3235" t="b">
        <v>1</v>
      </c>
      <c r="U3235">
        <v>15</v>
      </c>
      <c r="V3235">
        <v>4</v>
      </c>
      <c r="W3235">
        <v>0</v>
      </c>
    </row>
    <row r="3236" spans="2:23" hidden="1">
      <c r="B3236" s="2" t="e">
        <f>IF(C6570="id",0,IF(C6570=C6571,B3235,IF(B3235=0,1,0)))</f>
        <v>#REF!</v>
      </c>
      <c r="E3236" t="b">
        <v>1</v>
      </c>
      <c r="F3236" t="s">
        <v>18</v>
      </c>
      <c r="G3236">
        <v>0</v>
      </c>
      <c r="H3236">
        <v>9</v>
      </c>
      <c r="I3236">
        <v>3</v>
      </c>
      <c r="J3236">
        <v>132</v>
      </c>
      <c r="K3236">
        <v>12</v>
      </c>
      <c r="L3236">
        <v>5</v>
      </c>
      <c r="M3236">
        <v>56</v>
      </c>
      <c r="N3236">
        <v>127</v>
      </c>
      <c r="O3236">
        <v>9</v>
      </c>
      <c r="P3236">
        <v>127</v>
      </c>
      <c r="Q3236">
        <v>9</v>
      </c>
      <c r="R3236">
        <v>3</v>
      </c>
      <c r="S3236" t="s">
        <v>17</v>
      </c>
      <c r="T3236" t="b">
        <v>1</v>
      </c>
      <c r="V3236">
        <v>5</v>
      </c>
      <c r="W3236">
        <v>0</v>
      </c>
    </row>
    <row r="3237" spans="2:23" hidden="1">
      <c r="B3237" s="2" t="e">
        <f>IF(C6571="id",0,IF(C6571=C6572,B3236,IF(B3236=0,1,0)))</f>
        <v>#REF!</v>
      </c>
      <c r="E3237" t="b">
        <v>1</v>
      </c>
      <c r="F3237">
        <v>460</v>
      </c>
      <c r="G3237">
        <v>1</v>
      </c>
      <c r="H3237">
        <v>9</v>
      </c>
      <c r="I3237">
        <v>3</v>
      </c>
      <c r="J3237">
        <v>142</v>
      </c>
      <c r="K3237">
        <v>17</v>
      </c>
      <c r="L3237">
        <v>10</v>
      </c>
      <c r="M3237">
        <v>56</v>
      </c>
      <c r="N3237">
        <v>127</v>
      </c>
      <c r="O3237">
        <v>9</v>
      </c>
      <c r="P3237">
        <v>132</v>
      </c>
      <c r="Q3237">
        <v>12</v>
      </c>
      <c r="R3237">
        <v>5</v>
      </c>
      <c r="S3237" t="s">
        <v>15</v>
      </c>
      <c r="T3237" t="b">
        <v>1</v>
      </c>
      <c r="U3237">
        <v>15</v>
      </c>
      <c r="V3237">
        <v>10</v>
      </c>
      <c r="W3237">
        <v>0</v>
      </c>
    </row>
    <row r="3238" spans="2:23" hidden="1">
      <c r="B3238" s="2" t="e">
        <f>IF(C6572="id",0,IF(C6572=C6573,B3237,IF(B3237=0,1,0)))</f>
        <v>#REF!</v>
      </c>
      <c r="E3238" t="b">
        <v>0</v>
      </c>
      <c r="F3238" t="s">
        <v>18</v>
      </c>
      <c r="G3238">
        <v>0</v>
      </c>
      <c r="H3238">
        <v>9</v>
      </c>
      <c r="I3238">
        <v>3</v>
      </c>
      <c r="J3238">
        <v>155</v>
      </c>
      <c r="K3238">
        <v>19</v>
      </c>
      <c r="L3238">
        <v>6</v>
      </c>
      <c r="M3238">
        <v>56</v>
      </c>
      <c r="N3238">
        <v>142</v>
      </c>
      <c r="O3238">
        <v>5</v>
      </c>
      <c r="P3238">
        <v>142</v>
      </c>
      <c r="Q3238">
        <v>9</v>
      </c>
      <c r="R3238">
        <v>3</v>
      </c>
      <c r="S3238" t="s">
        <v>17</v>
      </c>
      <c r="T3238" t="b">
        <v>1</v>
      </c>
      <c r="V3238">
        <v>13</v>
      </c>
      <c r="W3238">
        <v>0</v>
      </c>
    </row>
    <row r="3239" spans="2:23" hidden="1">
      <c r="B3239" s="2" t="e">
        <f>IF(C6573="id",0,IF(C6573=C6574,B3238,IF(B3238=0,1,0)))</f>
        <v>#REF!</v>
      </c>
      <c r="E3239" t="b">
        <v>0</v>
      </c>
      <c r="F3239">
        <v>1357</v>
      </c>
      <c r="G3239">
        <v>1</v>
      </c>
      <c r="H3239">
        <v>9</v>
      </c>
      <c r="I3239">
        <v>3</v>
      </c>
      <c r="J3239">
        <v>158</v>
      </c>
      <c r="K3239">
        <v>18</v>
      </c>
      <c r="L3239">
        <v>4</v>
      </c>
      <c r="M3239">
        <v>56</v>
      </c>
      <c r="N3239">
        <v>142</v>
      </c>
      <c r="O3239">
        <v>5</v>
      </c>
      <c r="P3239">
        <v>155</v>
      </c>
      <c r="Q3239">
        <v>19</v>
      </c>
      <c r="R3239">
        <v>6</v>
      </c>
      <c r="S3239" t="s">
        <v>15</v>
      </c>
      <c r="T3239" t="b">
        <v>1</v>
      </c>
      <c r="U3239">
        <v>16</v>
      </c>
      <c r="V3239">
        <v>3</v>
      </c>
      <c r="W3239">
        <v>0</v>
      </c>
    </row>
    <row r="3240" spans="2:23" hidden="1">
      <c r="B3240" s="2" t="e">
        <f>IF(C6574="id",0,IF(C6574=C6575,B3239,IF(B3239=0,1,0)))</f>
        <v>#REF!</v>
      </c>
      <c r="E3240" t="b">
        <v>1</v>
      </c>
      <c r="F3240" t="s">
        <v>18</v>
      </c>
      <c r="G3240">
        <v>0</v>
      </c>
      <c r="H3240">
        <v>9</v>
      </c>
      <c r="I3240">
        <v>3</v>
      </c>
      <c r="J3240">
        <v>159</v>
      </c>
      <c r="K3240">
        <v>9</v>
      </c>
      <c r="L3240">
        <v>4</v>
      </c>
      <c r="M3240">
        <v>56</v>
      </c>
      <c r="N3240">
        <v>158</v>
      </c>
      <c r="O3240">
        <v>13</v>
      </c>
      <c r="P3240">
        <v>158</v>
      </c>
      <c r="Q3240">
        <v>9</v>
      </c>
      <c r="R3240">
        <v>3</v>
      </c>
      <c r="S3240" t="s">
        <v>17</v>
      </c>
      <c r="T3240" t="b">
        <v>1</v>
      </c>
      <c r="V3240">
        <v>1</v>
      </c>
      <c r="W3240">
        <v>0</v>
      </c>
    </row>
    <row r="3241" spans="2:23" hidden="1">
      <c r="B3241" s="2" t="e">
        <f>IF(C6575="id",0,IF(C6575=C6576,B3240,IF(B3240=0,1,0)))</f>
        <v>#REF!</v>
      </c>
      <c r="E3241" t="b">
        <v>1</v>
      </c>
      <c r="F3241">
        <v>716</v>
      </c>
      <c r="G3241">
        <v>1</v>
      </c>
      <c r="H3241">
        <v>9</v>
      </c>
      <c r="I3241">
        <v>3</v>
      </c>
      <c r="J3241">
        <v>168</v>
      </c>
      <c r="K3241">
        <v>2</v>
      </c>
      <c r="L3241">
        <v>2</v>
      </c>
      <c r="M3241">
        <v>56</v>
      </c>
      <c r="N3241">
        <v>158</v>
      </c>
      <c r="O3241">
        <v>13</v>
      </c>
      <c r="P3241">
        <v>159</v>
      </c>
      <c r="Q3241">
        <v>9</v>
      </c>
      <c r="R3241">
        <v>4</v>
      </c>
      <c r="S3241" t="s">
        <v>15</v>
      </c>
      <c r="T3241" t="b">
        <v>1</v>
      </c>
      <c r="U3241">
        <v>10</v>
      </c>
      <c r="V3241">
        <v>9</v>
      </c>
      <c r="W3241">
        <v>0</v>
      </c>
    </row>
    <row r="3242" spans="2:23" hidden="1">
      <c r="B3242" s="2" t="e">
        <f>IF(C6576="id",0,IF(C6576=C6577,B3241,IF(B3241=0,1,0)))</f>
        <v>#REF!</v>
      </c>
      <c r="E3242" t="b">
        <v>0</v>
      </c>
      <c r="F3242" t="s">
        <v>18</v>
      </c>
      <c r="G3242">
        <v>0</v>
      </c>
      <c r="H3242">
        <v>9</v>
      </c>
      <c r="I3242">
        <v>3</v>
      </c>
      <c r="J3242">
        <v>181</v>
      </c>
      <c r="K3242">
        <v>20</v>
      </c>
      <c r="L3242">
        <v>5</v>
      </c>
      <c r="M3242">
        <v>56</v>
      </c>
      <c r="N3242">
        <v>168</v>
      </c>
      <c r="O3242">
        <v>8</v>
      </c>
      <c r="P3242">
        <v>168</v>
      </c>
      <c r="Q3242">
        <v>9</v>
      </c>
      <c r="R3242">
        <v>3</v>
      </c>
      <c r="S3242" t="s">
        <v>17</v>
      </c>
      <c r="T3242" t="b">
        <v>1</v>
      </c>
      <c r="V3242">
        <v>13</v>
      </c>
      <c r="W3242">
        <v>0</v>
      </c>
    </row>
    <row r="3243" spans="2:23" hidden="1">
      <c r="B3243" s="2" t="e">
        <f>IF(C6577="id",0,IF(C6577=C6578,B3242,IF(B3242=0,1,0)))</f>
        <v>#REF!</v>
      </c>
      <c r="E3243" t="b">
        <v>0</v>
      </c>
      <c r="F3243">
        <v>799</v>
      </c>
      <c r="G3243">
        <v>1</v>
      </c>
      <c r="H3243">
        <v>9</v>
      </c>
      <c r="I3243">
        <v>3</v>
      </c>
      <c r="J3243">
        <v>188</v>
      </c>
      <c r="K3243">
        <v>17</v>
      </c>
      <c r="L3243">
        <v>1</v>
      </c>
      <c r="M3243">
        <v>56</v>
      </c>
      <c r="N3243">
        <v>168</v>
      </c>
      <c r="O3243">
        <v>8</v>
      </c>
      <c r="P3243">
        <v>181</v>
      </c>
      <c r="Q3243">
        <v>20</v>
      </c>
      <c r="R3243">
        <v>5</v>
      </c>
      <c r="S3243" t="s">
        <v>15</v>
      </c>
      <c r="T3243" t="b">
        <v>1</v>
      </c>
      <c r="U3243">
        <v>20</v>
      </c>
      <c r="V3243">
        <v>7</v>
      </c>
      <c r="W3243">
        <v>0</v>
      </c>
    </row>
    <row r="3244" spans="2:23" hidden="1">
      <c r="B3244" s="2" t="e">
        <f>IF(C6578="id",0,IF(C6578=C6579,B3243,IF(B3243=0,1,0)))</f>
        <v>#REF!</v>
      </c>
      <c r="E3244" t="b">
        <v>1</v>
      </c>
      <c r="F3244" t="s">
        <v>18</v>
      </c>
      <c r="G3244">
        <v>0</v>
      </c>
      <c r="H3244">
        <v>9</v>
      </c>
      <c r="I3244">
        <v>3</v>
      </c>
      <c r="J3244">
        <v>196</v>
      </c>
      <c r="K3244">
        <v>3</v>
      </c>
      <c r="L3244">
        <v>5</v>
      </c>
      <c r="M3244">
        <v>56</v>
      </c>
      <c r="N3244">
        <v>188</v>
      </c>
      <c r="O3244">
        <v>7</v>
      </c>
      <c r="P3244">
        <v>188</v>
      </c>
      <c r="Q3244">
        <v>9</v>
      </c>
      <c r="R3244">
        <v>3</v>
      </c>
      <c r="S3244" t="s">
        <v>17</v>
      </c>
      <c r="T3244" t="b">
        <v>1</v>
      </c>
      <c r="V3244">
        <v>8</v>
      </c>
      <c r="W3244">
        <v>0</v>
      </c>
    </row>
    <row r="3245" spans="2:23" hidden="1">
      <c r="B3245" s="2" t="e">
        <f>IF(C6579="id",0,IF(C6579=C6580,B3244,IF(B3244=0,1,0)))</f>
        <v>#REF!</v>
      </c>
      <c r="E3245" t="b">
        <v>1</v>
      </c>
      <c r="F3245">
        <v>337</v>
      </c>
      <c r="G3245">
        <v>1</v>
      </c>
      <c r="H3245">
        <v>9</v>
      </c>
      <c r="I3245">
        <v>3</v>
      </c>
      <c r="J3245">
        <v>199</v>
      </c>
      <c r="K3245">
        <v>2</v>
      </c>
      <c r="L3245">
        <v>3</v>
      </c>
      <c r="M3245">
        <v>56</v>
      </c>
      <c r="N3245">
        <v>188</v>
      </c>
      <c r="O3245">
        <v>7</v>
      </c>
      <c r="P3245">
        <v>196</v>
      </c>
      <c r="Q3245">
        <v>3</v>
      </c>
      <c r="R3245">
        <v>5</v>
      </c>
      <c r="S3245" t="s">
        <v>15</v>
      </c>
      <c r="T3245" t="b">
        <v>1</v>
      </c>
      <c r="U3245">
        <v>11</v>
      </c>
      <c r="V3245">
        <v>3</v>
      </c>
      <c r="W3245">
        <v>0</v>
      </c>
    </row>
    <row r="3246" spans="2:23" hidden="1">
      <c r="B3246" s="2" t="e">
        <f>IF(C6580="id",0,IF(C6580=C6581,B3245,IF(B3245=0,1,0)))</f>
        <v>#REF!</v>
      </c>
      <c r="E3246" t="b">
        <v>0</v>
      </c>
      <c r="F3246" t="s">
        <v>18</v>
      </c>
      <c r="G3246">
        <v>0</v>
      </c>
      <c r="H3246">
        <v>9</v>
      </c>
      <c r="I3246">
        <v>3</v>
      </c>
      <c r="J3246">
        <v>209</v>
      </c>
      <c r="K3246">
        <v>19</v>
      </c>
      <c r="L3246">
        <v>3</v>
      </c>
      <c r="M3246">
        <v>56</v>
      </c>
      <c r="N3246">
        <v>199</v>
      </c>
      <c r="O3246">
        <v>11</v>
      </c>
      <c r="P3246">
        <v>199</v>
      </c>
      <c r="Q3246">
        <v>9</v>
      </c>
      <c r="R3246">
        <v>3</v>
      </c>
      <c r="S3246" t="s">
        <v>17</v>
      </c>
      <c r="T3246" t="b">
        <v>1</v>
      </c>
      <c r="V3246">
        <v>10</v>
      </c>
      <c r="W3246">
        <v>0</v>
      </c>
    </row>
    <row r="3247" spans="2:23" hidden="1">
      <c r="B3247" s="2" t="e">
        <f>IF(C6581="id",0,IF(C6581=C6582,B3246,IF(B3246=0,1,0)))</f>
        <v>#REF!</v>
      </c>
      <c r="E3247" t="b">
        <v>0</v>
      </c>
      <c r="F3247">
        <v>902</v>
      </c>
      <c r="G3247">
        <v>1</v>
      </c>
      <c r="H3247">
        <v>9</v>
      </c>
      <c r="I3247">
        <v>3</v>
      </c>
      <c r="J3247">
        <v>215</v>
      </c>
      <c r="K3247">
        <v>20</v>
      </c>
      <c r="L3247">
        <v>8</v>
      </c>
      <c r="M3247">
        <v>56</v>
      </c>
      <c r="N3247">
        <v>199</v>
      </c>
      <c r="O3247">
        <v>11</v>
      </c>
      <c r="P3247">
        <v>209</v>
      </c>
      <c r="Q3247">
        <v>19</v>
      </c>
      <c r="R3247">
        <v>3</v>
      </c>
      <c r="S3247" t="s">
        <v>15</v>
      </c>
      <c r="T3247" t="b">
        <v>1</v>
      </c>
      <c r="U3247">
        <v>16</v>
      </c>
      <c r="V3247">
        <v>6</v>
      </c>
      <c r="W3247">
        <v>0</v>
      </c>
    </row>
    <row r="3248" spans="2:23" hidden="1">
      <c r="B3248" s="2" t="e">
        <f>IF(C6582="id",0,IF(C6582=C6583,B3247,IF(B3247=0,1,0)))</f>
        <v>#REF!</v>
      </c>
      <c r="E3248" t="b">
        <v>1</v>
      </c>
      <c r="F3248" t="s">
        <v>18</v>
      </c>
      <c r="G3248">
        <v>0</v>
      </c>
      <c r="H3248">
        <v>9</v>
      </c>
      <c r="I3248">
        <v>3</v>
      </c>
      <c r="J3248">
        <v>222</v>
      </c>
      <c r="K3248">
        <v>14</v>
      </c>
      <c r="L3248">
        <v>1</v>
      </c>
      <c r="M3248">
        <v>56</v>
      </c>
      <c r="N3248">
        <v>215</v>
      </c>
      <c r="O3248">
        <v>8</v>
      </c>
      <c r="P3248">
        <v>215</v>
      </c>
      <c r="Q3248">
        <v>9</v>
      </c>
      <c r="R3248">
        <v>3</v>
      </c>
      <c r="S3248" t="s">
        <v>17</v>
      </c>
      <c r="T3248" t="b">
        <v>1</v>
      </c>
      <c r="V3248">
        <v>7</v>
      </c>
      <c r="W3248">
        <v>0</v>
      </c>
    </row>
    <row r="3249" spans="2:23" hidden="1">
      <c r="B3249" s="2" t="e">
        <f>IF(C6583="id",0,IF(C6583=C6584,B3248,IF(B3248=0,1,0)))</f>
        <v>#REF!</v>
      </c>
      <c r="E3249" t="b">
        <v>1</v>
      </c>
      <c r="F3249">
        <v>1206</v>
      </c>
      <c r="G3249">
        <v>1</v>
      </c>
      <c r="H3249">
        <v>9</v>
      </c>
      <c r="I3249">
        <v>3</v>
      </c>
      <c r="J3249">
        <v>233</v>
      </c>
      <c r="K3249">
        <v>18</v>
      </c>
      <c r="L3249">
        <v>8</v>
      </c>
      <c r="M3249">
        <v>56</v>
      </c>
      <c r="N3249">
        <v>215</v>
      </c>
      <c r="O3249">
        <v>8</v>
      </c>
      <c r="P3249">
        <v>222</v>
      </c>
      <c r="Q3249">
        <v>14</v>
      </c>
      <c r="R3249">
        <v>1</v>
      </c>
      <c r="S3249" t="s">
        <v>15</v>
      </c>
      <c r="T3249" t="b">
        <v>1</v>
      </c>
      <c r="U3249">
        <v>18</v>
      </c>
      <c r="V3249">
        <v>11</v>
      </c>
      <c r="W3249">
        <v>0</v>
      </c>
    </row>
    <row r="3250" spans="2:23" hidden="1">
      <c r="B3250" s="2" t="e">
        <f>IF(C6584="id",0,IF(C6584=C6585,B3249,IF(B3249=0,1,0)))</f>
        <v>#REF!</v>
      </c>
      <c r="E3250" t="b">
        <v>1</v>
      </c>
      <c r="F3250" t="s">
        <v>18</v>
      </c>
      <c r="G3250">
        <v>0</v>
      </c>
      <c r="H3250">
        <v>9</v>
      </c>
      <c r="I3250">
        <v>3</v>
      </c>
      <c r="J3250">
        <v>243</v>
      </c>
      <c r="K3250">
        <v>1</v>
      </c>
      <c r="L3250">
        <v>5</v>
      </c>
      <c r="M3250">
        <v>56</v>
      </c>
      <c r="N3250">
        <v>233</v>
      </c>
      <c r="O3250">
        <v>7</v>
      </c>
      <c r="P3250">
        <v>233</v>
      </c>
      <c r="Q3250">
        <v>9</v>
      </c>
      <c r="R3250">
        <v>3</v>
      </c>
      <c r="S3250" t="s">
        <v>17</v>
      </c>
      <c r="T3250" t="b">
        <v>1</v>
      </c>
      <c r="V3250">
        <v>10</v>
      </c>
      <c r="W3250">
        <v>0</v>
      </c>
    </row>
    <row r="3251" spans="2:23" hidden="1">
      <c r="B3251" s="2" t="e">
        <f>IF(C6585="id",0,IF(C6585=C6586,B3250,IF(B3250=0,1,0)))</f>
        <v>#REF!</v>
      </c>
      <c r="E3251" t="b">
        <v>1</v>
      </c>
      <c r="F3251">
        <v>1303</v>
      </c>
      <c r="G3251">
        <v>1</v>
      </c>
      <c r="H3251">
        <v>9</v>
      </c>
      <c r="I3251">
        <v>3</v>
      </c>
      <c r="J3251">
        <v>248</v>
      </c>
      <c r="K3251">
        <v>5</v>
      </c>
      <c r="L3251">
        <v>4</v>
      </c>
      <c r="M3251">
        <v>56</v>
      </c>
      <c r="N3251">
        <v>233</v>
      </c>
      <c r="O3251">
        <v>7</v>
      </c>
      <c r="P3251">
        <v>243</v>
      </c>
      <c r="Q3251">
        <v>1</v>
      </c>
      <c r="R3251">
        <v>5</v>
      </c>
      <c r="S3251" t="s">
        <v>15</v>
      </c>
      <c r="T3251" t="b">
        <v>1</v>
      </c>
      <c r="U3251">
        <v>15</v>
      </c>
      <c r="V3251">
        <v>5</v>
      </c>
      <c r="W3251">
        <v>0</v>
      </c>
    </row>
    <row r="3252" spans="2:23" hidden="1">
      <c r="B3252" s="2" t="e">
        <f>IF(C6586="id",0,IF(C6586=C6587,B3251,IF(B3251=0,1,0)))</f>
        <v>#REF!</v>
      </c>
      <c r="E3252" t="b">
        <v>1</v>
      </c>
      <c r="F3252" t="s">
        <v>18</v>
      </c>
      <c r="G3252">
        <v>0</v>
      </c>
      <c r="H3252">
        <v>9</v>
      </c>
      <c r="I3252">
        <v>3</v>
      </c>
      <c r="J3252">
        <v>256</v>
      </c>
      <c r="K3252">
        <v>4</v>
      </c>
      <c r="L3252">
        <v>0</v>
      </c>
      <c r="M3252">
        <v>56</v>
      </c>
      <c r="N3252">
        <v>248</v>
      </c>
      <c r="O3252">
        <v>10</v>
      </c>
      <c r="P3252">
        <v>248</v>
      </c>
      <c r="Q3252">
        <v>9</v>
      </c>
      <c r="R3252">
        <v>3</v>
      </c>
      <c r="S3252" t="s">
        <v>17</v>
      </c>
      <c r="T3252" t="b">
        <v>1</v>
      </c>
      <c r="V3252">
        <v>8</v>
      </c>
      <c r="W3252">
        <v>0</v>
      </c>
    </row>
    <row r="3253" spans="2:23" hidden="1">
      <c r="B3253" s="2" t="e">
        <f>IF(C6587="id",0,IF(C6587=C6588,B3252,IF(B3252=0,1,0)))</f>
        <v>#REF!</v>
      </c>
      <c r="E3253" t="b">
        <v>1</v>
      </c>
      <c r="F3253">
        <v>1615</v>
      </c>
      <c r="G3253">
        <v>1</v>
      </c>
      <c r="H3253">
        <v>9</v>
      </c>
      <c r="I3253">
        <v>3</v>
      </c>
      <c r="J3253">
        <v>268</v>
      </c>
      <c r="K3253">
        <v>9</v>
      </c>
      <c r="L3253">
        <v>7</v>
      </c>
      <c r="M3253">
        <v>56</v>
      </c>
      <c r="N3253">
        <v>248</v>
      </c>
      <c r="O3253">
        <v>10</v>
      </c>
      <c r="P3253">
        <v>256</v>
      </c>
      <c r="Q3253">
        <v>4</v>
      </c>
      <c r="R3253">
        <v>0</v>
      </c>
      <c r="S3253" t="s">
        <v>15</v>
      </c>
      <c r="T3253" t="b">
        <v>1</v>
      </c>
      <c r="U3253">
        <v>20</v>
      </c>
      <c r="V3253">
        <v>12</v>
      </c>
      <c r="W3253">
        <v>0</v>
      </c>
    </row>
    <row r="3254" spans="2:23" hidden="1">
      <c r="B3254" s="2" t="e">
        <f>IF(C6588="id",0,IF(C6588=C6589,B3253,IF(B3253=0,1,0)))</f>
        <v>#REF!</v>
      </c>
      <c r="E3254" t="b">
        <v>1</v>
      </c>
      <c r="F3254" t="s">
        <v>18</v>
      </c>
      <c r="G3254">
        <v>0</v>
      </c>
      <c r="H3254">
        <v>9</v>
      </c>
      <c r="I3254">
        <v>3</v>
      </c>
      <c r="J3254">
        <v>278</v>
      </c>
      <c r="K3254">
        <v>3</v>
      </c>
      <c r="L3254">
        <v>3</v>
      </c>
      <c r="M3254">
        <v>56</v>
      </c>
      <c r="N3254">
        <v>272</v>
      </c>
      <c r="O3254">
        <v>1</v>
      </c>
      <c r="P3254">
        <v>272</v>
      </c>
      <c r="Q3254">
        <v>9</v>
      </c>
      <c r="R3254">
        <v>3</v>
      </c>
      <c r="S3254" t="s">
        <v>17</v>
      </c>
      <c r="T3254" t="b">
        <v>1</v>
      </c>
      <c r="V3254">
        <v>6</v>
      </c>
      <c r="W3254">
        <v>0</v>
      </c>
    </row>
    <row r="3255" spans="2:23" hidden="1">
      <c r="B3255" s="2" t="e">
        <f>IF(C6589="id",0,IF(C6589=C6590,B3254,IF(B3254=0,1,0)))</f>
        <v>#REF!</v>
      </c>
      <c r="E3255" t="b">
        <v>1</v>
      </c>
      <c r="F3255">
        <v>69</v>
      </c>
      <c r="G3255">
        <v>1</v>
      </c>
      <c r="H3255">
        <v>9</v>
      </c>
      <c r="I3255">
        <v>3</v>
      </c>
      <c r="J3255">
        <v>288</v>
      </c>
      <c r="K3255">
        <v>10</v>
      </c>
      <c r="L3255">
        <v>6</v>
      </c>
      <c r="M3255">
        <v>56</v>
      </c>
      <c r="N3255">
        <v>272</v>
      </c>
      <c r="O3255">
        <v>1</v>
      </c>
      <c r="P3255">
        <v>278</v>
      </c>
      <c r="Q3255">
        <v>3</v>
      </c>
      <c r="R3255">
        <v>3</v>
      </c>
      <c r="S3255" t="s">
        <v>15</v>
      </c>
      <c r="T3255" t="b">
        <v>1</v>
      </c>
      <c r="U3255">
        <v>16</v>
      </c>
      <c r="V3255">
        <v>10</v>
      </c>
      <c r="W3255">
        <v>0</v>
      </c>
    </row>
    <row r="3256" spans="2:23" hidden="1">
      <c r="B3256" s="2" t="e">
        <f>IF(C6590="id",0,IF(C6590=C6591,B3255,IF(B3255=0,1,0)))</f>
        <v>#REF!</v>
      </c>
      <c r="E3256" t="b">
        <v>1</v>
      </c>
      <c r="F3256" t="s">
        <v>18</v>
      </c>
      <c r="G3256">
        <v>0</v>
      </c>
      <c r="H3256">
        <v>9</v>
      </c>
      <c r="I3256">
        <v>3</v>
      </c>
      <c r="J3256">
        <v>300</v>
      </c>
      <c r="K3256">
        <v>9</v>
      </c>
      <c r="L3256">
        <v>10</v>
      </c>
      <c r="M3256">
        <v>56</v>
      </c>
      <c r="N3256">
        <v>293</v>
      </c>
      <c r="O3256">
        <v>4</v>
      </c>
      <c r="P3256">
        <v>293</v>
      </c>
      <c r="Q3256">
        <v>9</v>
      </c>
      <c r="R3256">
        <v>3</v>
      </c>
      <c r="S3256" t="s">
        <v>17</v>
      </c>
      <c r="T3256" t="b">
        <v>1</v>
      </c>
      <c r="V3256">
        <v>7</v>
      </c>
      <c r="W3256">
        <v>0</v>
      </c>
    </row>
    <row r="3257" spans="2:23" hidden="1">
      <c r="B3257" s="2" t="e">
        <f>IF(C6591="id",0,IF(C6591=C6592,B3256,IF(B3256=0,1,0)))</f>
        <v>#REF!</v>
      </c>
      <c r="E3257" t="b">
        <v>1</v>
      </c>
      <c r="F3257">
        <v>1645</v>
      </c>
      <c r="G3257">
        <v>1</v>
      </c>
      <c r="H3257">
        <v>9</v>
      </c>
      <c r="I3257">
        <v>3</v>
      </c>
      <c r="J3257">
        <v>309</v>
      </c>
      <c r="K3257">
        <v>8</v>
      </c>
      <c r="L3257">
        <v>18</v>
      </c>
      <c r="M3257">
        <v>56</v>
      </c>
      <c r="N3257">
        <v>293</v>
      </c>
      <c r="O3257">
        <v>4</v>
      </c>
      <c r="P3257">
        <v>300</v>
      </c>
      <c r="Q3257">
        <v>9</v>
      </c>
      <c r="R3257">
        <v>10</v>
      </c>
      <c r="S3257" t="s">
        <v>15</v>
      </c>
      <c r="T3257" t="b">
        <v>1</v>
      </c>
      <c r="U3257">
        <v>16</v>
      </c>
      <c r="V3257">
        <v>9</v>
      </c>
      <c r="W3257">
        <v>0</v>
      </c>
    </row>
    <row r="3258" spans="2:23" hidden="1">
      <c r="B3258" s="2" t="e">
        <f>IF(C6592="id",0,IF(C6592=C6593,B3257,IF(B3257=0,1,0)))</f>
        <v>#REF!</v>
      </c>
      <c r="E3258" t="b">
        <v>1</v>
      </c>
      <c r="F3258" t="s">
        <v>18</v>
      </c>
      <c r="G3258">
        <v>0</v>
      </c>
      <c r="H3258">
        <v>9</v>
      </c>
      <c r="I3258">
        <v>3</v>
      </c>
      <c r="J3258">
        <v>318</v>
      </c>
      <c r="K3258">
        <v>6</v>
      </c>
      <c r="L3258">
        <v>0</v>
      </c>
      <c r="M3258">
        <v>56</v>
      </c>
      <c r="N3258">
        <v>312</v>
      </c>
      <c r="O3258">
        <v>3</v>
      </c>
      <c r="P3258">
        <v>312</v>
      </c>
      <c r="Q3258">
        <v>9</v>
      </c>
      <c r="R3258">
        <v>3</v>
      </c>
      <c r="S3258" t="s">
        <v>17</v>
      </c>
      <c r="T3258" t="b">
        <v>1</v>
      </c>
      <c r="V3258">
        <v>6</v>
      </c>
      <c r="W3258">
        <v>0</v>
      </c>
    </row>
    <row r="3259" spans="2:23" hidden="1">
      <c r="B3259" s="2" t="e">
        <f>IF(C6593="id",0,IF(C6593=C6594,B3258,IF(B3258=0,1,0)))</f>
        <v>#REF!</v>
      </c>
      <c r="E3259" t="b">
        <v>1</v>
      </c>
      <c r="F3259">
        <v>364</v>
      </c>
      <c r="G3259">
        <v>1</v>
      </c>
      <c r="H3259">
        <v>9</v>
      </c>
      <c r="I3259">
        <v>3</v>
      </c>
      <c r="J3259">
        <v>320</v>
      </c>
      <c r="K3259">
        <v>5</v>
      </c>
      <c r="L3259">
        <v>-1</v>
      </c>
      <c r="M3259">
        <v>56</v>
      </c>
      <c r="N3259">
        <v>312</v>
      </c>
      <c r="O3259">
        <v>3</v>
      </c>
      <c r="P3259">
        <v>318</v>
      </c>
      <c r="Q3259">
        <v>6</v>
      </c>
      <c r="R3259">
        <v>0</v>
      </c>
      <c r="S3259" t="s">
        <v>15</v>
      </c>
      <c r="T3259" t="b">
        <v>1</v>
      </c>
      <c r="U3259">
        <v>8</v>
      </c>
      <c r="V3259">
        <v>2</v>
      </c>
      <c r="W3259">
        <v>0</v>
      </c>
    </row>
    <row r="3260" spans="2:23" hidden="1">
      <c r="B3260" s="2" t="e">
        <f>IF(C6594="id",0,IF(C6594=C6595,B3259,IF(B3259=0,1,0)))</f>
        <v>#REF!</v>
      </c>
      <c r="E3260" t="b">
        <v>0</v>
      </c>
      <c r="F3260" t="s">
        <v>18</v>
      </c>
      <c r="G3260">
        <v>0</v>
      </c>
      <c r="H3260">
        <v>9</v>
      </c>
      <c r="I3260">
        <v>3</v>
      </c>
      <c r="J3260">
        <v>329</v>
      </c>
      <c r="K3260">
        <v>14</v>
      </c>
      <c r="L3260">
        <v>7</v>
      </c>
      <c r="M3260">
        <v>56</v>
      </c>
      <c r="N3260">
        <v>320</v>
      </c>
      <c r="O3260">
        <v>10</v>
      </c>
      <c r="P3260">
        <v>320</v>
      </c>
      <c r="Q3260">
        <v>9</v>
      </c>
      <c r="R3260">
        <v>3</v>
      </c>
      <c r="S3260" t="s">
        <v>17</v>
      </c>
      <c r="T3260" t="b">
        <v>1</v>
      </c>
      <c r="V3260">
        <v>9</v>
      </c>
      <c r="W3260">
        <v>0</v>
      </c>
    </row>
    <row r="3261" spans="2:23" hidden="1">
      <c r="B3261" s="2" t="e">
        <f>IF(C6595="id",0,IF(C6595=C6596,B3260,IF(B3260=0,1,0)))</f>
        <v>#REF!</v>
      </c>
      <c r="E3261" t="b">
        <v>0</v>
      </c>
      <c r="F3261">
        <v>1059</v>
      </c>
      <c r="G3261">
        <v>1</v>
      </c>
      <c r="H3261">
        <v>9</v>
      </c>
      <c r="I3261">
        <v>3</v>
      </c>
      <c r="J3261">
        <v>336</v>
      </c>
      <c r="K3261">
        <v>15</v>
      </c>
      <c r="L3261">
        <v>1</v>
      </c>
      <c r="M3261">
        <v>56</v>
      </c>
      <c r="N3261">
        <v>320</v>
      </c>
      <c r="O3261">
        <v>10</v>
      </c>
      <c r="P3261">
        <v>329</v>
      </c>
      <c r="Q3261">
        <v>14</v>
      </c>
      <c r="R3261">
        <v>7</v>
      </c>
      <c r="S3261" t="s">
        <v>15</v>
      </c>
      <c r="T3261" t="b">
        <v>1</v>
      </c>
      <c r="U3261">
        <v>16</v>
      </c>
      <c r="V3261">
        <v>7</v>
      </c>
      <c r="W3261">
        <v>0</v>
      </c>
    </row>
    <row r="3262" spans="2:23" hidden="1">
      <c r="B3262" s="2" t="e">
        <f>IF(C6596="id",0,IF(C6596=C6597,B3261,IF(B3261=0,1,0)))</f>
        <v>#REF!</v>
      </c>
      <c r="E3262" t="b">
        <v>0</v>
      </c>
      <c r="F3262" t="s">
        <v>18</v>
      </c>
      <c r="G3262">
        <v>0</v>
      </c>
      <c r="H3262">
        <v>9</v>
      </c>
      <c r="I3262">
        <v>3</v>
      </c>
      <c r="J3262">
        <v>343</v>
      </c>
      <c r="K3262">
        <v>9</v>
      </c>
      <c r="L3262">
        <v>10</v>
      </c>
      <c r="M3262">
        <v>56</v>
      </c>
      <c r="N3262">
        <v>336</v>
      </c>
      <c r="O3262">
        <v>6</v>
      </c>
      <c r="P3262">
        <v>336</v>
      </c>
      <c r="Q3262">
        <v>9</v>
      </c>
      <c r="R3262">
        <v>3</v>
      </c>
      <c r="S3262" t="s">
        <v>17</v>
      </c>
      <c r="T3262" t="b">
        <v>1</v>
      </c>
      <c r="V3262">
        <v>7</v>
      </c>
      <c r="W3262">
        <v>0</v>
      </c>
    </row>
    <row r="3263" spans="2:23" hidden="1">
      <c r="B3263" s="2" t="e">
        <f>IF(C6597="id",0,IF(C6597=C6598,B3262,IF(B3262=0,1,0)))</f>
        <v>#REF!</v>
      </c>
      <c r="E3263" t="b">
        <v>0</v>
      </c>
      <c r="F3263">
        <v>1644</v>
      </c>
      <c r="G3263">
        <v>1</v>
      </c>
      <c r="H3263">
        <v>9</v>
      </c>
      <c r="I3263">
        <v>3</v>
      </c>
      <c r="J3263">
        <v>352</v>
      </c>
      <c r="K3263">
        <v>16</v>
      </c>
      <c r="L3263">
        <v>8</v>
      </c>
      <c r="M3263">
        <v>56</v>
      </c>
      <c r="N3263">
        <v>336</v>
      </c>
      <c r="O3263">
        <v>6</v>
      </c>
      <c r="P3263">
        <v>343</v>
      </c>
      <c r="Q3263">
        <v>9</v>
      </c>
      <c r="R3263">
        <v>10</v>
      </c>
      <c r="S3263" t="s">
        <v>15</v>
      </c>
      <c r="T3263" t="b">
        <v>1</v>
      </c>
      <c r="U3263">
        <v>16</v>
      </c>
      <c r="V3263">
        <v>9</v>
      </c>
      <c r="W3263">
        <v>0</v>
      </c>
    </row>
    <row r="3264" spans="2:23" hidden="1">
      <c r="B3264" s="2" t="e">
        <f>IF(C6598="id",0,IF(C6598=C6599,B3263,IF(B3263=0,1,0)))</f>
        <v>#REF!</v>
      </c>
      <c r="F3264" t="s">
        <v>18</v>
      </c>
      <c r="G3264">
        <v>0</v>
      </c>
      <c r="H3264">
        <v>3</v>
      </c>
      <c r="I3264">
        <v>8</v>
      </c>
      <c r="J3264">
        <v>22</v>
      </c>
      <c r="K3264">
        <v>20</v>
      </c>
      <c r="L3264">
        <v>8</v>
      </c>
      <c r="M3264">
        <v>57</v>
      </c>
      <c r="N3264">
        <v>5</v>
      </c>
      <c r="P3264">
        <v>5</v>
      </c>
      <c r="Q3264">
        <v>3</v>
      </c>
      <c r="R3264">
        <v>8</v>
      </c>
      <c r="S3264" t="s">
        <v>17</v>
      </c>
      <c r="V3264">
        <v>17</v>
      </c>
      <c r="W3264">
        <v>0</v>
      </c>
    </row>
    <row r="3265" spans="2:23" hidden="1">
      <c r="B3265" s="2" t="e">
        <f>IF(C6599="id",0,IF(C6599=C6600,B3264,IF(B3264=0,1,0)))</f>
        <v>#REF!</v>
      </c>
      <c r="F3265">
        <v>1655</v>
      </c>
      <c r="G3265">
        <v>1</v>
      </c>
      <c r="H3265">
        <v>20</v>
      </c>
      <c r="I3265">
        <v>9</v>
      </c>
      <c r="J3265">
        <v>33</v>
      </c>
      <c r="K3265">
        <v>13</v>
      </c>
      <c r="L3265">
        <v>12</v>
      </c>
      <c r="M3265">
        <v>57</v>
      </c>
      <c r="N3265">
        <v>5</v>
      </c>
      <c r="P3265">
        <v>22</v>
      </c>
      <c r="Q3265">
        <v>20</v>
      </c>
      <c r="R3265">
        <v>8</v>
      </c>
      <c r="S3265" t="s">
        <v>15</v>
      </c>
      <c r="U3265">
        <v>28</v>
      </c>
      <c r="V3265">
        <v>11</v>
      </c>
      <c r="W3265">
        <v>0</v>
      </c>
    </row>
    <row r="3266" spans="2:23" hidden="1">
      <c r="B3266" s="2" t="e">
        <f>IF(C6600="id",0,IF(C6600=C6601,B3265,IF(B3265=0,1,0)))</f>
        <v>#REF!</v>
      </c>
      <c r="F3266">
        <v>175</v>
      </c>
      <c r="G3266">
        <v>2</v>
      </c>
      <c r="H3266">
        <v>20</v>
      </c>
      <c r="I3266">
        <v>9</v>
      </c>
      <c r="J3266">
        <v>39</v>
      </c>
      <c r="K3266">
        <v>9</v>
      </c>
      <c r="L3266">
        <v>10</v>
      </c>
      <c r="M3266">
        <v>57</v>
      </c>
      <c r="N3266">
        <v>29</v>
      </c>
      <c r="P3266">
        <v>38</v>
      </c>
      <c r="Q3266">
        <v>10</v>
      </c>
      <c r="R3266">
        <v>10</v>
      </c>
      <c r="S3266" t="s">
        <v>15</v>
      </c>
      <c r="U3266">
        <v>10</v>
      </c>
      <c r="V3266">
        <v>1</v>
      </c>
      <c r="W3266">
        <v>5</v>
      </c>
    </row>
    <row r="3267" spans="2:23" hidden="1">
      <c r="B3267" s="2" t="e">
        <f>IF(C6601="id",0,IF(C6601=C6602,B3266,IF(B3266=0,1,0)))</f>
        <v>#REF!</v>
      </c>
      <c r="E3267" t="b">
        <v>1</v>
      </c>
      <c r="F3267" t="s">
        <v>18</v>
      </c>
      <c r="G3267">
        <v>0</v>
      </c>
      <c r="H3267">
        <v>3</v>
      </c>
      <c r="I3267">
        <v>8</v>
      </c>
      <c r="J3267">
        <v>43</v>
      </c>
      <c r="K3267">
        <v>3</v>
      </c>
      <c r="L3267">
        <v>5</v>
      </c>
      <c r="M3267">
        <v>57</v>
      </c>
      <c r="N3267">
        <v>40</v>
      </c>
      <c r="O3267">
        <v>3</v>
      </c>
      <c r="P3267">
        <v>40</v>
      </c>
      <c r="Q3267">
        <v>3</v>
      </c>
      <c r="R3267">
        <v>8</v>
      </c>
      <c r="S3267" t="s">
        <v>17</v>
      </c>
      <c r="T3267" t="b">
        <v>1</v>
      </c>
      <c r="V3267">
        <v>3</v>
      </c>
      <c r="W3267">
        <v>0</v>
      </c>
    </row>
    <row r="3268" spans="2:23" hidden="1">
      <c r="B3268" s="2" t="e">
        <f>IF(C6602="id",0,IF(C6602=C6603,B3267,IF(B3267=0,1,0)))</f>
        <v>#REF!</v>
      </c>
      <c r="E3268" t="b">
        <v>1</v>
      </c>
      <c r="F3268">
        <v>331</v>
      </c>
      <c r="G3268">
        <v>1</v>
      </c>
      <c r="H3268">
        <v>3</v>
      </c>
      <c r="I3268">
        <v>8</v>
      </c>
      <c r="J3268">
        <v>54</v>
      </c>
      <c r="K3268">
        <v>9</v>
      </c>
      <c r="L3268">
        <v>10</v>
      </c>
      <c r="M3268">
        <v>57</v>
      </c>
      <c r="N3268">
        <v>40</v>
      </c>
      <c r="O3268">
        <v>3</v>
      </c>
      <c r="P3268">
        <v>43</v>
      </c>
      <c r="Q3268">
        <v>3</v>
      </c>
      <c r="R3268">
        <v>5</v>
      </c>
      <c r="S3268" t="s">
        <v>15</v>
      </c>
      <c r="T3268" t="b">
        <v>1</v>
      </c>
      <c r="U3268">
        <v>14</v>
      </c>
      <c r="V3268">
        <v>11</v>
      </c>
      <c r="W3268">
        <v>0</v>
      </c>
    </row>
    <row r="3269" spans="2:23" hidden="1">
      <c r="B3269" s="2" t="e">
        <f>IF(C6603="id",0,IF(C6603=C6604,B3268,IF(B3268=0,1,0)))</f>
        <v>#REF!</v>
      </c>
      <c r="E3269" t="b">
        <v>1</v>
      </c>
      <c r="F3269" t="s">
        <v>18</v>
      </c>
      <c r="G3269">
        <v>0</v>
      </c>
      <c r="H3269">
        <v>3</v>
      </c>
      <c r="I3269">
        <v>8</v>
      </c>
      <c r="J3269">
        <v>65</v>
      </c>
      <c r="K3269">
        <v>9</v>
      </c>
      <c r="L3269">
        <v>3</v>
      </c>
      <c r="M3269">
        <v>57</v>
      </c>
      <c r="N3269">
        <v>54</v>
      </c>
      <c r="O3269">
        <v>6</v>
      </c>
      <c r="P3269">
        <v>54</v>
      </c>
      <c r="Q3269">
        <v>3</v>
      </c>
      <c r="R3269">
        <v>8</v>
      </c>
      <c r="S3269" t="s">
        <v>17</v>
      </c>
      <c r="T3269" t="b">
        <v>1</v>
      </c>
      <c r="V3269">
        <v>11</v>
      </c>
      <c r="W3269">
        <v>0</v>
      </c>
    </row>
    <row r="3270" spans="2:23" hidden="1">
      <c r="B3270" s="2" t="e">
        <f>IF(C6604="id",0,IF(C6604=C6605,B3269,IF(B3269=0,1,0)))</f>
        <v>#REF!</v>
      </c>
      <c r="E3270" t="b">
        <v>1</v>
      </c>
      <c r="F3270">
        <v>1757</v>
      </c>
      <c r="G3270">
        <v>1</v>
      </c>
      <c r="H3270">
        <v>3</v>
      </c>
      <c r="I3270">
        <v>8</v>
      </c>
      <c r="J3270">
        <v>75</v>
      </c>
      <c r="K3270">
        <v>16</v>
      </c>
      <c r="L3270">
        <v>0</v>
      </c>
      <c r="M3270">
        <v>57</v>
      </c>
      <c r="N3270">
        <v>54</v>
      </c>
      <c r="O3270">
        <v>6</v>
      </c>
      <c r="P3270">
        <v>65</v>
      </c>
      <c r="Q3270">
        <v>9</v>
      </c>
      <c r="R3270">
        <v>3</v>
      </c>
      <c r="S3270" t="s">
        <v>15</v>
      </c>
      <c r="T3270" t="b">
        <v>1</v>
      </c>
      <c r="U3270">
        <v>21</v>
      </c>
      <c r="V3270">
        <v>10</v>
      </c>
      <c r="W3270">
        <v>0</v>
      </c>
    </row>
    <row r="3271" spans="2:23" hidden="1">
      <c r="B3271" s="2" t="e">
        <f>IF(C6605="id",0,IF(C6605=C6606,B3270,IF(B3270=0,1,0)))</f>
        <v>#REF!</v>
      </c>
      <c r="E3271" t="b">
        <v>1</v>
      </c>
      <c r="F3271" t="s">
        <v>18</v>
      </c>
      <c r="G3271">
        <v>0</v>
      </c>
      <c r="H3271">
        <v>3</v>
      </c>
      <c r="I3271">
        <v>8</v>
      </c>
      <c r="J3271">
        <v>91</v>
      </c>
      <c r="K3271">
        <v>18</v>
      </c>
      <c r="L3271">
        <v>9</v>
      </c>
      <c r="M3271">
        <v>57</v>
      </c>
      <c r="N3271">
        <v>75</v>
      </c>
      <c r="O3271">
        <v>9</v>
      </c>
      <c r="P3271">
        <v>75</v>
      </c>
      <c r="Q3271">
        <v>3</v>
      </c>
      <c r="R3271">
        <v>8</v>
      </c>
      <c r="S3271" t="s">
        <v>17</v>
      </c>
      <c r="T3271" t="b">
        <v>1</v>
      </c>
      <c r="V3271">
        <v>16</v>
      </c>
      <c r="W3271">
        <v>0</v>
      </c>
    </row>
    <row r="3272" spans="2:23" hidden="1">
      <c r="B3272" s="2" t="e">
        <f>IF(C6606="id",0,IF(C6606=C6607,B3271,IF(B3271=0,1,0)))</f>
        <v>#REF!</v>
      </c>
      <c r="E3272" t="b">
        <v>1</v>
      </c>
      <c r="F3272">
        <v>1182</v>
      </c>
      <c r="G3272">
        <v>1</v>
      </c>
      <c r="H3272">
        <v>3</v>
      </c>
      <c r="I3272">
        <v>8</v>
      </c>
      <c r="J3272">
        <v>97</v>
      </c>
      <c r="K3272">
        <v>16</v>
      </c>
      <c r="L3272">
        <v>5</v>
      </c>
      <c r="M3272">
        <v>57</v>
      </c>
      <c r="N3272">
        <v>75</v>
      </c>
      <c r="O3272">
        <v>9</v>
      </c>
      <c r="P3272">
        <v>91</v>
      </c>
      <c r="Q3272">
        <v>18</v>
      </c>
      <c r="R3272">
        <v>9</v>
      </c>
      <c r="S3272" t="s">
        <v>15</v>
      </c>
      <c r="T3272" t="b">
        <v>1</v>
      </c>
      <c r="U3272">
        <v>22</v>
      </c>
      <c r="V3272">
        <v>6</v>
      </c>
      <c r="W3272">
        <v>0</v>
      </c>
    </row>
    <row r="3273" spans="2:23" hidden="1">
      <c r="B3273" s="2" t="e">
        <f>IF(C6607="id",0,IF(C6607=C6608,B3272,IF(B3272=0,1,0)))</f>
        <v>#REF!</v>
      </c>
      <c r="E3273" t="b">
        <v>1</v>
      </c>
      <c r="F3273" t="s">
        <v>18</v>
      </c>
      <c r="G3273">
        <v>0</v>
      </c>
      <c r="H3273">
        <v>3</v>
      </c>
      <c r="I3273">
        <v>8</v>
      </c>
      <c r="J3273">
        <v>110</v>
      </c>
      <c r="K3273">
        <v>9</v>
      </c>
      <c r="L3273">
        <v>1</v>
      </c>
      <c r="M3273">
        <v>57</v>
      </c>
      <c r="N3273">
        <v>97</v>
      </c>
      <c r="O3273">
        <v>8</v>
      </c>
      <c r="P3273">
        <v>97</v>
      </c>
      <c r="Q3273">
        <v>3</v>
      </c>
      <c r="R3273">
        <v>8</v>
      </c>
      <c r="S3273" t="s">
        <v>17</v>
      </c>
      <c r="T3273" t="b">
        <v>1</v>
      </c>
      <c r="V3273">
        <v>13</v>
      </c>
      <c r="W3273">
        <v>0</v>
      </c>
    </row>
    <row r="3274" spans="2:23" hidden="1">
      <c r="B3274" s="2" t="e">
        <f>IF(C6608="id",0,IF(C6608=C6609,B3273,IF(B3273=0,1,0)))</f>
        <v>#REF!</v>
      </c>
      <c r="E3274" t="b">
        <v>1</v>
      </c>
      <c r="F3274">
        <v>1431</v>
      </c>
      <c r="G3274">
        <v>1</v>
      </c>
      <c r="H3274">
        <v>3</v>
      </c>
      <c r="I3274">
        <v>8</v>
      </c>
      <c r="J3274">
        <v>123</v>
      </c>
      <c r="K3274">
        <v>16</v>
      </c>
      <c r="L3274">
        <v>-5</v>
      </c>
      <c r="M3274">
        <v>57</v>
      </c>
      <c r="N3274">
        <v>97</v>
      </c>
      <c r="O3274">
        <v>8</v>
      </c>
      <c r="P3274">
        <v>110</v>
      </c>
      <c r="Q3274">
        <v>9</v>
      </c>
      <c r="R3274">
        <v>1</v>
      </c>
      <c r="S3274" t="s">
        <v>15</v>
      </c>
      <c r="T3274" t="b">
        <v>1</v>
      </c>
      <c r="U3274">
        <v>26</v>
      </c>
      <c r="V3274">
        <v>13</v>
      </c>
      <c r="W3274">
        <v>0</v>
      </c>
    </row>
    <row r="3275" spans="2:23" hidden="1">
      <c r="B3275" s="2" t="e">
        <f>IF(C6609="id",0,IF(C6609=C6610,B3274,IF(B3274=0,1,0)))</f>
        <v>#REF!</v>
      </c>
      <c r="E3275" t="b">
        <v>1</v>
      </c>
      <c r="F3275" t="s">
        <v>18</v>
      </c>
      <c r="G3275">
        <v>0</v>
      </c>
      <c r="H3275">
        <v>3</v>
      </c>
      <c r="I3275">
        <v>8</v>
      </c>
      <c r="J3275">
        <v>134</v>
      </c>
      <c r="K3275">
        <v>9</v>
      </c>
      <c r="L3275">
        <v>3</v>
      </c>
      <c r="M3275">
        <v>57</v>
      </c>
      <c r="N3275">
        <v>123</v>
      </c>
      <c r="O3275">
        <v>12</v>
      </c>
      <c r="P3275">
        <v>123</v>
      </c>
      <c r="Q3275">
        <v>3</v>
      </c>
      <c r="R3275">
        <v>8</v>
      </c>
      <c r="S3275" t="s">
        <v>17</v>
      </c>
      <c r="T3275" t="b">
        <v>1</v>
      </c>
      <c r="V3275">
        <v>11</v>
      </c>
      <c r="W3275">
        <v>0</v>
      </c>
    </row>
    <row r="3276" spans="2:23" hidden="1">
      <c r="B3276" s="2" t="e">
        <f>IF(C6610="id",0,IF(C6610=C6611,B3275,IF(B3275=0,1,0)))</f>
        <v>#REF!</v>
      </c>
      <c r="E3276" t="b">
        <v>1</v>
      </c>
      <c r="F3276">
        <v>1763</v>
      </c>
      <c r="G3276">
        <v>1</v>
      </c>
      <c r="H3276">
        <v>3</v>
      </c>
      <c r="I3276">
        <v>8</v>
      </c>
      <c r="J3276">
        <v>139</v>
      </c>
      <c r="K3276">
        <v>6</v>
      </c>
      <c r="L3276">
        <v>1</v>
      </c>
      <c r="M3276">
        <v>57</v>
      </c>
      <c r="N3276">
        <v>123</v>
      </c>
      <c r="O3276">
        <v>12</v>
      </c>
      <c r="P3276">
        <v>134</v>
      </c>
      <c r="Q3276">
        <v>9</v>
      </c>
      <c r="R3276">
        <v>3</v>
      </c>
      <c r="S3276" t="s">
        <v>15</v>
      </c>
      <c r="T3276" t="b">
        <v>1</v>
      </c>
      <c r="U3276">
        <v>16</v>
      </c>
      <c r="V3276">
        <v>5</v>
      </c>
      <c r="W3276">
        <v>0</v>
      </c>
    </row>
    <row r="3277" spans="2:23" hidden="1">
      <c r="B3277" s="2" t="e">
        <f>IF(C6611="id",0,IF(C6611=C6612,B3276,IF(B3276=0,1,0)))</f>
        <v>#REF!</v>
      </c>
      <c r="E3277" t="b">
        <v>0</v>
      </c>
      <c r="F3277" t="s">
        <v>18</v>
      </c>
      <c r="G3277">
        <v>0</v>
      </c>
      <c r="H3277">
        <v>3</v>
      </c>
      <c r="I3277">
        <v>8</v>
      </c>
      <c r="J3277">
        <v>157</v>
      </c>
      <c r="K3277">
        <v>14</v>
      </c>
      <c r="L3277">
        <v>1</v>
      </c>
      <c r="M3277">
        <v>57</v>
      </c>
      <c r="N3277">
        <v>139</v>
      </c>
      <c r="O3277">
        <v>6</v>
      </c>
      <c r="P3277">
        <v>139</v>
      </c>
      <c r="Q3277">
        <v>3</v>
      </c>
      <c r="R3277">
        <v>8</v>
      </c>
      <c r="S3277" t="s">
        <v>17</v>
      </c>
      <c r="T3277" t="b">
        <v>1</v>
      </c>
      <c r="V3277">
        <v>18</v>
      </c>
      <c r="W3277">
        <v>0</v>
      </c>
    </row>
    <row r="3278" spans="2:23" hidden="1">
      <c r="B3278" s="2" t="e">
        <f>IF(C6612="id",0,IF(C6612=C6613,B3277,IF(B3277=0,1,0)))</f>
        <v>#REF!</v>
      </c>
      <c r="E3278" t="b">
        <v>0</v>
      </c>
      <c r="F3278">
        <v>1201</v>
      </c>
      <c r="G3278">
        <v>1</v>
      </c>
      <c r="H3278">
        <v>3</v>
      </c>
      <c r="I3278">
        <v>8</v>
      </c>
      <c r="J3278">
        <v>167</v>
      </c>
      <c r="K3278">
        <v>18</v>
      </c>
      <c r="L3278">
        <v>-5</v>
      </c>
      <c r="M3278">
        <v>57</v>
      </c>
      <c r="N3278">
        <v>139</v>
      </c>
      <c r="O3278">
        <v>6</v>
      </c>
      <c r="P3278">
        <v>157</v>
      </c>
      <c r="Q3278">
        <v>14</v>
      </c>
      <c r="R3278">
        <v>1</v>
      </c>
      <c r="S3278" t="s">
        <v>15</v>
      </c>
      <c r="T3278" t="b">
        <v>1</v>
      </c>
      <c r="U3278">
        <v>28</v>
      </c>
      <c r="V3278">
        <v>10</v>
      </c>
      <c r="W3278">
        <v>0</v>
      </c>
    </row>
    <row r="3279" spans="2:23" hidden="1">
      <c r="B3279" s="2" t="e">
        <f>IF(C6613="id",0,IF(C6613=C6614,B3278,IF(B3278=0,1,0)))</f>
        <v>#REF!</v>
      </c>
      <c r="E3279" t="b">
        <v>0</v>
      </c>
      <c r="F3279" t="s">
        <v>18</v>
      </c>
      <c r="G3279">
        <v>0</v>
      </c>
      <c r="H3279">
        <v>3</v>
      </c>
      <c r="I3279">
        <v>8</v>
      </c>
      <c r="J3279">
        <v>172</v>
      </c>
      <c r="K3279">
        <v>3</v>
      </c>
      <c r="L3279">
        <v>3</v>
      </c>
      <c r="M3279">
        <v>57</v>
      </c>
      <c r="N3279">
        <v>167</v>
      </c>
      <c r="O3279">
        <v>8</v>
      </c>
      <c r="P3279">
        <v>167</v>
      </c>
      <c r="Q3279">
        <v>3</v>
      </c>
      <c r="R3279">
        <v>8</v>
      </c>
      <c r="S3279" t="s">
        <v>17</v>
      </c>
      <c r="T3279" t="b">
        <v>1</v>
      </c>
      <c r="V3279">
        <v>5</v>
      </c>
      <c r="W3279">
        <v>0</v>
      </c>
    </row>
    <row r="3280" spans="2:23" hidden="1">
      <c r="B3280" s="2" t="e">
        <f>IF(C6614="id",0,IF(C6614=C6615,B3279,IF(B3279=0,1,0)))</f>
        <v>#REF!</v>
      </c>
      <c r="E3280" t="b">
        <v>0</v>
      </c>
      <c r="F3280">
        <v>72</v>
      </c>
      <c r="G3280">
        <v>1</v>
      </c>
      <c r="H3280">
        <v>3</v>
      </c>
      <c r="I3280">
        <v>8</v>
      </c>
      <c r="J3280">
        <v>182</v>
      </c>
      <c r="K3280">
        <v>8</v>
      </c>
      <c r="L3280">
        <v>8</v>
      </c>
      <c r="M3280">
        <v>57</v>
      </c>
      <c r="N3280">
        <v>167</v>
      </c>
      <c r="O3280">
        <v>8</v>
      </c>
      <c r="P3280">
        <v>172</v>
      </c>
      <c r="Q3280">
        <v>3</v>
      </c>
      <c r="R3280">
        <v>3</v>
      </c>
      <c r="S3280" t="s">
        <v>15</v>
      </c>
      <c r="T3280" t="b">
        <v>1</v>
      </c>
      <c r="U3280">
        <v>15</v>
      </c>
      <c r="V3280">
        <v>10</v>
      </c>
      <c r="W3280">
        <v>0</v>
      </c>
    </row>
    <row r="3281" spans="2:23" hidden="1">
      <c r="B3281" s="2" t="e">
        <f>IF(C6615="id",0,IF(C6615=C6616,B3280,IF(B3280=0,1,0)))</f>
        <v>#REF!</v>
      </c>
      <c r="E3281" t="b">
        <v>1</v>
      </c>
      <c r="F3281" t="s">
        <v>18</v>
      </c>
      <c r="G3281">
        <v>0</v>
      </c>
      <c r="H3281">
        <v>3</v>
      </c>
      <c r="I3281">
        <v>8</v>
      </c>
      <c r="J3281">
        <v>203</v>
      </c>
      <c r="K3281">
        <v>18</v>
      </c>
      <c r="L3281">
        <v>2</v>
      </c>
      <c r="M3281">
        <v>57</v>
      </c>
      <c r="N3281">
        <v>182</v>
      </c>
      <c r="O3281">
        <v>11</v>
      </c>
      <c r="P3281">
        <v>182</v>
      </c>
      <c r="Q3281">
        <v>3</v>
      </c>
      <c r="R3281">
        <v>8</v>
      </c>
      <c r="S3281" t="s">
        <v>17</v>
      </c>
      <c r="T3281" t="b">
        <v>1</v>
      </c>
      <c r="V3281">
        <v>21</v>
      </c>
      <c r="W3281">
        <v>0</v>
      </c>
    </row>
    <row r="3282" spans="2:23" hidden="1">
      <c r="B3282" s="2" t="e">
        <f>IF(C6616="id",0,IF(C6616=C6617,B3281,IF(B3281=0,1,0)))</f>
        <v>#REF!</v>
      </c>
      <c r="E3282" t="b">
        <v>1</v>
      </c>
      <c r="F3282">
        <v>291</v>
      </c>
      <c r="G3282">
        <v>1</v>
      </c>
      <c r="H3282">
        <v>3</v>
      </c>
      <c r="I3282">
        <v>8</v>
      </c>
      <c r="J3282">
        <v>212</v>
      </c>
      <c r="K3282">
        <v>13</v>
      </c>
      <c r="L3282">
        <v>6</v>
      </c>
      <c r="M3282">
        <v>57</v>
      </c>
      <c r="N3282">
        <v>182</v>
      </c>
      <c r="O3282">
        <v>11</v>
      </c>
      <c r="P3282">
        <v>203</v>
      </c>
      <c r="Q3282">
        <v>18</v>
      </c>
      <c r="R3282">
        <v>2</v>
      </c>
      <c r="S3282" t="s">
        <v>15</v>
      </c>
      <c r="T3282" t="b">
        <v>1</v>
      </c>
      <c r="U3282">
        <v>30</v>
      </c>
      <c r="V3282">
        <v>9</v>
      </c>
      <c r="W3282">
        <v>0</v>
      </c>
    </row>
    <row r="3283" spans="2:23" hidden="1">
      <c r="B3283" s="2" t="e">
        <f>IF(C6617="id",0,IF(C6617=C6618,B3282,IF(B3282=0,1,0)))</f>
        <v>#REF!</v>
      </c>
      <c r="E3283" t="b">
        <v>0</v>
      </c>
      <c r="F3283" t="s">
        <v>18</v>
      </c>
      <c r="G3283">
        <v>0</v>
      </c>
      <c r="H3283">
        <v>3</v>
      </c>
      <c r="I3283">
        <v>8</v>
      </c>
      <c r="J3283">
        <v>228</v>
      </c>
      <c r="K3283">
        <v>12</v>
      </c>
      <c r="L3283">
        <v>1</v>
      </c>
      <c r="M3283">
        <v>57</v>
      </c>
      <c r="N3283">
        <v>212</v>
      </c>
      <c r="O3283">
        <v>8</v>
      </c>
      <c r="P3283">
        <v>212</v>
      </c>
      <c r="Q3283">
        <v>3</v>
      </c>
      <c r="R3283">
        <v>8</v>
      </c>
      <c r="S3283" t="s">
        <v>17</v>
      </c>
      <c r="T3283" t="b">
        <v>1</v>
      </c>
      <c r="V3283">
        <v>16</v>
      </c>
      <c r="W3283">
        <v>0</v>
      </c>
    </row>
    <row r="3284" spans="2:23" hidden="1">
      <c r="B3284" s="2" t="e">
        <f>IF(C6618="id",0,IF(C6618=C6619,B3283,IF(B3283=0,1,0)))</f>
        <v>#REF!</v>
      </c>
      <c r="E3284" t="b">
        <v>0</v>
      </c>
      <c r="F3284">
        <v>727</v>
      </c>
      <c r="G3284">
        <v>1</v>
      </c>
      <c r="H3284">
        <v>3</v>
      </c>
      <c r="I3284">
        <v>8</v>
      </c>
      <c r="J3284">
        <v>233</v>
      </c>
      <c r="K3284">
        <v>12</v>
      </c>
      <c r="L3284">
        <v>6</v>
      </c>
      <c r="M3284">
        <v>57</v>
      </c>
      <c r="N3284">
        <v>212</v>
      </c>
      <c r="O3284">
        <v>8</v>
      </c>
      <c r="P3284">
        <v>228</v>
      </c>
      <c r="Q3284">
        <v>12</v>
      </c>
      <c r="R3284">
        <v>1</v>
      </c>
      <c r="S3284" t="s">
        <v>15</v>
      </c>
      <c r="T3284" t="b">
        <v>1</v>
      </c>
      <c r="U3284">
        <v>21</v>
      </c>
      <c r="V3284">
        <v>5</v>
      </c>
      <c r="W3284">
        <v>0</v>
      </c>
    </row>
    <row r="3285" spans="2:23" hidden="1">
      <c r="B3285" s="2" t="e">
        <f>IF(C6619="id",0,IF(C6619=C6620,B3284,IF(B3284=0,1,0)))</f>
        <v>#REF!</v>
      </c>
      <c r="E3285" t="b">
        <v>1</v>
      </c>
      <c r="F3285" t="s">
        <v>18</v>
      </c>
      <c r="G3285">
        <v>0</v>
      </c>
      <c r="H3285">
        <v>3</v>
      </c>
      <c r="I3285">
        <v>8</v>
      </c>
      <c r="J3285">
        <v>249</v>
      </c>
      <c r="K3285">
        <v>12</v>
      </c>
      <c r="L3285">
        <v>1</v>
      </c>
      <c r="M3285">
        <v>57</v>
      </c>
      <c r="N3285">
        <v>233</v>
      </c>
      <c r="O3285">
        <v>7</v>
      </c>
      <c r="P3285">
        <v>233</v>
      </c>
      <c r="Q3285">
        <v>3</v>
      </c>
      <c r="R3285">
        <v>8</v>
      </c>
      <c r="S3285" t="s">
        <v>17</v>
      </c>
      <c r="T3285" t="b">
        <v>1</v>
      </c>
      <c r="V3285">
        <v>16</v>
      </c>
      <c r="W3285">
        <v>0</v>
      </c>
    </row>
    <row r="3286" spans="2:23" hidden="1">
      <c r="B3286" s="2" t="e">
        <f>IF(C6620="id",0,IF(C6620=C6621,B3285,IF(B3285=0,1,0)))</f>
        <v>#REF!</v>
      </c>
      <c r="E3286" t="b">
        <v>1</v>
      </c>
      <c r="F3286">
        <v>720</v>
      </c>
      <c r="G3286">
        <v>1</v>
      </c>
      <c r="H3286">
        <v>3</v>
      </c>
      <c r="I3286">
        <v>8</v>
      </c>
      <c r="J3286">
        <v>255</v>
      </c>
      <c r="K3286">
        <v>12</v>
      </c>
      <c r="L3286">
        <v>7</v>
      </c>
      <c r="M3286">
        <v>57</v>
      </c>
      <c r="N3286">
        <v>233</v>
      </c>
      <c r="O3286">
        <v>7</v>
      </c>
      <c r="P3286">
        <v>249</v>
      </c>
      <c r="Q3286">
        <v>12</v>
      </c>
      <c r="R3286">
        <v>1</v>
      </c>
      <c r="S3286" t="s">
        <v>15</v>
      </c>
      <c r="T3286" t="b">
        <v>1</v>
      </c>
      <c r="U3286">
        <v>22</v>
      </c>
      <c r="V3286">
        <v>6</v>
      </c>
      <c r="W3286">
        <v>0</v>
      </c>
    </row>
    <row r="3287" spans="2:23" hidden="1">
      <c r="B3287" s="2" t="e">
        <f>IF(C6621="id",0,IF(C6621=C6622,B3286,IF(B3286=0,1,0)))</f>
        <v>#REF!</v>
      </c>
      <c r="E3287" t="b">
        <v>1</v>
      </c>
      <c r="F3287" t="s">
        <v>18</v>
      </c>
      <c r="G3287">
        <v>0</v>
      </c>
      <c r="H3287">
        <v>3</v>
      </c>
      <c r="I3287">
        <v>8</v>
      </c>
      <c r="J3287">
        <v>261</v>
      </c>
      <c r="K3287">
        <v>1</v>
      </c>
      <c r="L3287">
        <v>4</v>
      </c>
      <c r="M3287">
        <v>57</v>
      </c>
      <c r="N3287">
        <v>255</v>
      </c>
      <c r="O3287">
        <v>6</v>
      </c>
      <c r="P3287">
        <v>255</v>
      </c>
      <c r="Q3287">
        <v>3</v>
      </c>
      <c r="R3287">
        <v>8</v>
      </c>
      <c r="S3287" t="s">
        <v>17</v>
      </c>
      <c r="T3287" t="b">
        <v>1</v>
      </c>
      <c r="V3287">
        <v>6</v>
      </c>
      <c r="W3287">
        <v>0</v>
      </c>
    </row>
    <row r="3288" spans="2:23" hidden="1">
      <c r="B3288" s="2" t="e">
        <f>IF(C6622="id",0,IF(C6622=C6623,B3287,IF(B3287=0,1,0)))</f>
        <v>#REF!</v>
      </c>
      <c r="E3288" t="b">
        <v>1</v>
      </c>
      <c r="F3288">
        <v>886</v>
      </c>
      <c r="G3288">
        <v>1</v>
      </c>
      <c r="H3288">
        <v>3</v>
      </c>
      <c r="I3288">
        <v>8</v>
      </c>
      <c r="J3288">
        <v>261</v>
      </c>
      <c r="K3288">
        <v>1</v>
      </c>
      <c r="L3288">
        <v>4</v>
      </c>
      <c r="M3288">
        <v>57</v>
      </c>
      <c r="N3288">
        <v>255</v>
      </c>
      <c r="O3288">
        <v>6</v>
      </c>
      <c r="P3288">
        <v>261</v>
      </c>
      <c r="Q3288">
        <v>1</v>
      </c>
      <c r="R3288">
        <v>4</v>
      </c>
      <c r="S3288" t="s">
        <v>15</v>
      </c>
      <c r="T3288" t="b">
        <v>1</v>
      </c>
      <c r="U3288">
        <v>6</v>
      </c>
      <c r="V3288">
        <v>0</v>
      </c>
      <c r="W3288">
        <v>0</v>
      </c>
    </row>
    <row r="3289" spans="2:23" hidden="1">
      <c r="B3289" s="2" t="e">
        <f>IF(C6623="id",0,IF(C6623=C6624,B3288,IF(B3288=0,1,0)))</f>
        <v>#REF!</v>
      </c>
      <c r="E3289" t="b">
        <v>0</v>
      </c>
      <c r="F3289" t="s">
        <v>18</v>
      </c>
      <c r="G3289">
        <v>0</v>
      </c>
      <c r="H3289">
        <v>3</v>
      </c>
      <c r="I3289">
        <v>8</v>
      </c>
      <c r="J3289">
        <v>265</v>
      </c>
      <c r="K3289">
        <v>6</v>
      </c>
      <c r="L3289">
        <v>7</v>
      </c>
      <c r="M3289">
        <v>57</v>
      </c>
      <c r="N3289">
        <v>261</v>
      </c>
      <c r="O3289">
        <v>8</v>
      </c>
      <c r="P3289">
        <v>261</v>
      </c>
      <c r="Q3289">
        <v>3</v>
      </c>
      <c r="R3289">
        <v>8</v>
      </c>
      <c r="S3289" t="s">
        <v>17</v>
      </c>
      <c r="T3289" t="b">
        <v>1</v>
      </c>
      <c r="V3289">
        <v>4</v>
      </c>
      <c r="W3289">
        <v>0</v>
      </c>
    </row>
    <row r="3290" spans="2:23" hidden="1">
      <c r="B3290" s="2" t="e">
        <f>IF(C6624="id",0,IF(C6624=C6625,B3289,IF(B3289=0,1,0)))</f>
        <v>#REF!</v>
      </c>
      <c r="E3290" t="b">
        <v>0</v>
      </c>
      <c r="F3290">
        <v>1493</v>
      </c>
      <c r="G3290">
        <v>1</v>
      </c>
      <c r="H3290">
        <v>3</v>
      </c>
      <c r="I3290">
        <v>8</v>
      </c>
      <c r="J3290">
        <v>267</v>
      </c>
      <c r="K3290">
        <v>8</v>
      </c>
      <c r="L3290">
        <v>7</v>
      </c>
      <c r="M3290">
        <v>57</v>
      </c>
      <c r="N3290">
        <v>261</v>
      </c>
      <c r="O3290">
        <v>8</v>
      </c>
      <c r="P3290">
        <v>265</v>
      </c>
      <c r="Q3290">
        <v>6</v>
      </c>
      <c r="R3290">
        <v>7</v>
      </c>
      <c r="S3290" t="s">
        <v>15</v>
      </c>
      <c r="T3290" t="b">
        <v>1</v>
      </c>
      <c r="U3290">
        <v>6</v>
      </c>
      <c r="V3290">
        <v>2</v>
      </c>
      <c r="W3290">
        <v>0</v>
      </c>
    </row>
    <row r="3291" spans="2:23" hidden="1">
      <c r="B3291" s="2" t="e">
        <f>IF(C6625="id",0,IF(C6625=C6626,B3290,IF(B3290=0,1,0)))</f>
        <v>#REF!</v>
      </c>
      <c r="E3291" t="b">
        <v>1</v>
      </c>
      <c r="F3291" t="s">
        <v>18</v>
      </c>
      <c r="G3291">
        <v>0</v>
      </c>
      <c r="H3291">
        <v>3</v>
      </c>
      <c r="I3291">
        <v>8</v>
      </c>
      <c r="J3291">
        <v>281</v>
      </c>
      <c r="K3291">
        <v>11</v>
      </c>
      <c r="L3291">
        <v>2</v>
      </c>
      <c r="M3291">
        <v>57</v>
      </c>
      <c r="N3291">
        <v>267</v>
      </c>
      <c r="O3291">
        <v>11</v>
      </c>
      <c r="P3291">
        <v>267</v>
      </c>
      <c r="Q3291">
        <v>3</v>
      </c>
      <c r="R3291">
        <v>8</v>
      </c>
      <c r="S3291" t="s">
        <v>17</v>
      </c>
      <c r="T3291" t="b">
        <v>1</v>
      </c>
      <c r="V3291">
        <v>14</v>
      </c>
      <c r="W3291">
        <v>0</v>
      </c>
    </row>
    <row r="3292" spans="2:23" hidden="1">
      <c r="B3292" s="2" t="e">
        <f>IF(C6626="id",0,IF(C6626=C6627,B3291,IF(B3291=0,1,0)))</f>
        <v>#REF!</v>
      </c>
      <c r="E3292" t="b">
        <v>1</v>
      </c>
      <c r="F3292">
        <v>537</v>
      </c>
      <c r="G3292">
        <v>1</v>
      </c>
      <c r="H3292">
        <v>3</v>
      </c>
      <c r="I3292">
        <v>8</v>
      </c>
      <c r="J3292">
        <v>289</v>
      </c>
      <c r="K3292">
        <v>4</v>
      </c>
      <c r="L3292">
        <v>1</v>
      </c>
      <c r="M3292">
        <v>57</v>
      </c>
      <c r="N3292">
        <v>267</v>
      </c>
      <c r="O3292">
        <v>11</v>
      </c>
      <c r="P3292">
        <v>281</v>
      </c>
      <c r="Q3292">
        <v>11</v>
      </c>
      <c r="R3292">
        <v>2</v>
      </c>
      <c r="S3292" t="s">
        <v>15</v>
      </c>
      <c r="T3292" t="b">
        <v>1</v>
      </c>
      <c r="U3292">
        <v>22</v>
      </c>
      <c r="V3292">
        <v>8</v>
      </c>
      <c r="W3292">
        <v>0</v>
      </c>
    </row>
    <row r="3293" spans="2:23" hidden="1">
      <c r="B3293" s="2" t="e">
        <f>IF(C6627="id",0,IF(C6627=C6628,B3292,IF(B3292=0,1,0)))</f>
        <v>#REF!</v>
      </c>
      <c r="E3293" t="b">
        <v>1</v>
      </c>
      <c r="F3293" t="s">
        <v>18</v>
      </c>
      <c r="G3293">
        <v>0</v>
      </c>
      <c r="H3293">
        <v>3</v>
      </c>
      <c r="I3293">
        <v>8</v>
      </c>
      <c r="J3293">
        <v>293</v>
      </c>
      <c r="K3293">
        <v>3</v>
      </c>
      <c r="L3293">
        <v>5</v>
      </c>
      <c r="M3293">
        <v>57</v>
      </c>
      <c r="N3293">
        <v>290</v>
      </c>
      <c r="O3293">
        <v>4</v>
      </c>
      <c r="P3293">
        <v>290</v>
      </c>
      <c r="Q3293">
        <v>3</v>
      </c>
      <c r="R3293">
        <v>8</v>
      </c>
      <c r="S3293" t="s">
        <v>17</v>
      </c>
      <c r="T3293" t="b">
        <v>1</v>
      </c>
      <c r="V3293">
        <v>3</v>
      </c>
      <c r="W3293">
        <v>0</v>
      </c>
    </row>
    <row r="3294" spans="2:23" hidden="1">
      <c r="B3294" s="2" t="e">
        <f>IF(C6628="id",0,IF(C6628=C6629,B3293,IF(B3293=0,1,0)))</f>
        <v>#REF!</v>
      </c>
      <c r="E3294" t="b">
        <v>1</v>
      </c>
      <c r="F3294">
        <v>339</v>
      </c>
      <c r="G3294">
        <v>1</v>
      </c>
      <c r="H3294">
        <v>3</v>
      </c>
      <c r="I3294">
        <v>8</v>
      </c>
      <c r="J3294">
        <v>301</v>
      </c>
      <c r="K3294">
        <v>2</v>
      </c>
      <c r="L3294">
        <v>-2</v>
      </c>
      <c r="M3294">
        <v>57</v>
      </c>
      <c r="N3294">
        <v>290</v>
      </c>
      <c r="O3294">
        <v>4</v>
      </c>
      <c r="P3294">
        <v>293</v>
      </c>
      <c r="Q3294">
        <v>3</v>
      </c>
      <c r="R3294">
        <v>5</v>
      </c>
      <c r="S3294" t="s">
        <v>15</v>
      </c>
      <c r="T3294" t="b">
        <v>1</v>
      </c>
      <c r="U3294">
        <v>11</v>
      </c>
      <c r="V3294">
        <v>8</v>
      </c>
      <c r="W3294">
        <v>0</v>
      </c>
    </row>
    <row r="3295" spans="2:23" hidden="1">
      <c r="B3295" s="2" t="e">
        <f>IF(C6629="id",0,IF(C6629=C6630,B3294,IF(B3294=0,1,0)))</f>
        <v>#REF!</v>
      </c>
      <c r="E3295" t="b">
        <v>0</v>
      </c>
      <c r="F3295" t="s">
        <v>18</v>
      </c>
      <c r="G3295">
        <v>0</v>
      </c>
      <c r="H3295">
        <v>3</v>
      </c>
      <c r="I3295">
        <v>8</v>
      </c>
      <c r="J3295">
        <v>319</v>
      </c>
      <c r="K3295">
        <v>18</v>
      </c>
      <c r="L3295">
        <v>10</v>
      </c>
      <c r="M3295">
        <v>57</v>
      </c>
      <c r="N3295">
        <v>302</v>
      </c>
      <c r="O3295">
        <v>4</v>
      </c>
      <c r="P3295">
        <v>302</v>
      </c>
      <c r="Q3295">
        <v>3</v>
      </c>
      <c r="R3295">
        <v>8</v>
      </c>
      <c r="S3295" t="s">
        <v>17</v>
      </c>
      <c r="T3295" t="b">
        <v>1</v>
      </c>
      <c r="V3295">
        <v>17</v>
      </c>
      <c r="W3295">
        <v>0</v>
      </c>
    </row>
    <row r="3296" spans="2:23" hidden="1">
      <c r="B3296" s="2" t="e">
        <f>IF(C6630="id",0,IF(C6630=C6631,B3295,IF(B3295=0,1,0)))</f>
        <v>#REF!</v>
      </c>
      <c r="E3296" t="b">
        <v>0</v>
      </c>
      <c r="F3296">
        <v>209</v>
      </c>
      <c r="G3296">
        <v>1</v>
      </c>
      <c r="H3296">
        <v>3</v>
      </c>
      <c r="I3296">
        <v>8</v>
      </c>
      <c r="J3296">
        <v>321</v>
      </c>
      <c r="K3296">
        <v>19</v>
      </c>
      <c r="L3296">
        <v>11</v>
      </c>
      <c r="M3296">
        <v>57</v>
      </c>
      <c r="N3296">
        <v>302</v>
      </c>
      <c r="O3296">
        <v>4</v>
      </c>
      <c r="P3296">
        <v>319</v>
      </c>
      <c r="Q3296">
        <v>18</v>
      </c>
      <c r="R3296">
        <v>10</v>
      </c>
      <c r="S3296" t="s">
        <v>15</v>
      </c>
      <c r="T3296" t="b">
        <v>1</v>
      </c>
      <c r="U3296">
        <v>19</v>
      </c>
      <c r="V3296">
        <v>2</v>
      </c>
      <c r="W3296">
        <v>0</v>
      </c>
    </row>
    <row r="3297" spans="2:23" hidden="1">
      <c r="B3297" s="2" t="e">
        <f>IF(C6631="id",0,IF(C6631=C6632,B3296,IF(B3296=0,1,0)))</f>
        <v>#REF!</v>
      </c>
      <c r="E3297" t="b">
        <v>0</v>
      </c>
      <c r="F3297" t="s">
        <v>18</v>
      </c>
      <c r="G3297">
        <v>0</v>
      </c>
      <c r="H3297">
        <v>3</v>
      </c>
      <c r="I3297">
        <v>8</v>
      </c>
      <c r="J3297">
        <v>335</v>
      </c>
      <c r="K3297">
        <v>11</v>
      </c>
      <c r="L3297">
        <v>2</v>
      </c>
      <c r="M3297">
        <v>57</v>
      </c>
      <c r="N3297">
        <v>321</v>
      </c>
      <c r="O3297">
        <v>10</v>
      </c>
      <c r="P3297">
        <v>321</v>
      </c>
      <c r="Q3297">
        <v>3</v>
      </c>
      <c r="R3297">
        <v>8</v>
      </c>
      <c r="S3297" t="s">
        <v>17</v>
      </c>
      <c r="T3297" t="b">
        <v>1</v>
      </c>
      <c r="V3297">
        <v>14</v>
      </c>
      <c r="W3297">
        <v>0</v>
      </c>
    </row>
    <row r="3298" spans="2:23" hidden="1">
      <c r="B3298" s="2" t="e">
        <f>IF(C6632="id",0,IF(C6632=C6633,B3297,IF(B3297=0,1,0)))</f>
        <v>#REF!</v>
      </c>
      <c r="E3298" t="b">
        <v>0</v>
      </c>
      <c r="F3298">
        <v>518</v>
      </c>
      <c r="G3298">
        <v>1</v>
      </c>
      <c r="H3298">
        <v>3</v>
      </c>
      <c r="I3298">
        <v>8</v>
      </c>
      <c r="J3298">
        <v>344</v>
      </c>
      <c r="K3298">
        <v>9</v>
      </c>
      <c r="L3298">
        <v>9</v>
      </c>
      <c r="M3298">
        <v>57</v>
      </c>
      <c r="N3298">
        <v>321</v>
      </c>
      <c r="O3298">
        <v>10</v>
      </c>
      <c r="P3298">
        <v>335</v>
      </c>
      <c r="Q3298">
        <v>11</v>
      </c>
      <c r="R3298">
        <v>2</v>
      </c>
      <c r="S3298" t="s">
        <v>15</v>
      </c>
      <c r="T3298" t="b">
        <v>1</v>
      </c>
      <c r="U3298">
        <v>23</v>
      </c>
      <c r="V3298">
        <v>9</v>
      </c>
      <c r="W3298">
        <v>0</v>
      </c>
    </row>
    <row r="3299" spans="2:23" hidden="1">
      <c r="B3299" s="2" t="e">
        <f>IF(C6633="id",0,IF(C6633=C6634,B3298,IF(B3298=0,1,0)))</f>
        <v>#REF!</v>
      </c>
      <c r="E3299" t="b">
        <v>1</v>
      </c>
      <c r="F3299" t="s">
        <v>18</v>
      </c>
      <c r="G3299">
        <v>0</v>
      </c>
      <c r="H3299">
        <v>3</v>
      </c>
      <c r="I3299">
        <v>8</v>
      </c>
      <c r="J3299">
        <v>349</v>
      </c>
      <c r="K3299">
        <v>5</v>
      </c>
      <c r="L3299">
        <v>5</v>
      </c>
      <c r="M3299">
        <v>57</v>
      </c>
      <c r="N3299">
        <v>344</v>
      </c>
      <c r="O3299">
        <v>5</v>
      </c>
      <c r="P3299">
        <v>344</v>
      </c>
      <c r="Q3299">
        <v>3</v>
      </c>
      <c r="R3299">
        <v>8</v>
      </c>
      <c r="S3299" t="s">
        <v>17</v>
      </c>
      <c r="T3299" t="b">
        <v>1</v>
      </c>
      <c r="V3299">
        <v>5</v>
      </c>
      <c r="W3299">
        <v>0</v>
      </c>
    </row>
    <row r="3300" spans="2:23" hidden="1">
      <c r="B3300" s="2" t="e">
        <f>IF(C6634="id",0,IF(C6634=C6635,B3299,IF(B3299=0,1,0)))</f>
        <v>#REF!</v>
      </c>
      <c r="E3300" t="b">
        <v>1</v>
      </c>
      <c r="F3300">
        <v>1325</v>
      </c>
      <c r="G3300">
        <v>1</v>
      </c>
      <c r="H3300">
        <v>3</v>
      </c>
      <c r="I3300">
        <v>8</v>
      </c>
      <c r="J3300">
        <v>354</v>
      </c>
      <c r="K3300">
        <v>9</v>
      </c>
      <c r="L3300">
        <v>6</v>
      </c>
      <c r="M3300">
        <v>57</v>
      </c>
      <c r="N3300">
        <v>344</v>
      </c>
      <c r="O3300">
        <v>5</v>
      </c>
      <c r="P3300">
        <v>349</v>
      </c>
      <c r="Q3300">
        <v>5</v>
      </c>
      <c r="R3300">
        <v>5</v>
      </c>
      <c r="S3300" t="s">
        <v>15</v>
      </c>
      <c r="T3300" t="b">
        <v>1</v>
      </c>
      <c r="U3300">
        <v>10</v>
      </c>
      <c r="V3300">
        <v>5</v>
      </c>
      <c r="W3300">
        <v>0</v>
      </c>
    </row>
    <row r="3301" spans="2:23" hidden="1">
      <c r="B3301" s="2" t="e">
        <f>IF(C6635="id",0,IF(C6635=C6636,B3300,IF(B3300=0,1,0)))</f>
        <v>#REF!</v>
      </c>
      <c r="F3301" t="s">
        <v>18</v>
      </c>
      <c r="G3301">
        <v>0</v>
      </c>
      <c r="H3301">
        <v>2</v>
      </c>
      <c r="I3301">
        <v>0</v>
      </c>
      <c r="J3301">
        <v>21</v>
      </c>
      <c r="K3301">
        <v>12</v>
      </c>
      <c r="L3301">
        <v>5</v>
      </c>
      <c r="M3301">
        <v>58</v>
      </c>
      <c r="N3301">
        <v>6</v>
      </c>
      <c r="P3301">
        <v>6</v>
      </c>
      <c r="Q3301">
        <v>2</v>
      </c>
      <c r="R3301">
        <v>0</v>
      </c>
      <c r="S3301" t="s">
        <v>17</v>
      </c>
      <c r="V3301">
        <v>15</v>
      </c>
      <c r="W3301">
        <v>0</v>
      </c>
    </row>
    <row r="3302" spans="2:23" hidden="1">
      <c r="B3302" s="2" t="e">
        <f>IF(C6636="id",0,IF(C6636=C6637,B3301,IF(B3301=0,1,0)))</f>
        <v>#REF!</v>
      </c>
      <c r="F3302">
        <v>469</v>
      </c>
      <c r="G3302">
        <v>1</v>
      </c>
      <c r="H3302">
        <v>2</v>
      </c>
      <c r="I3302">
        <v>0</v>
      </c>
      <c r="J3302">
        <v>28</v>
      </c>
      <c r="K3302">
        <v>6</v>
      </c>
      <c r="L3302">
        <v>4</v>
      </c>
      <c r="M3302">
        <v>58</v>
      </c>
      <c r="N3302">
        <v>6</v>
      </c>
      <c r="P3302">
        <v>21</v>
      </c>
      <c r="Q3302">
        <v>12</v>
      </c>
      <c r="R3302">
        <v>5</v>
      </c>
      <c r="S3302" t="s">
        <v>15</v>
      </c>
      <c r="U3302">
        <v>22</v>
      </c>
      <c r="V3302">
        <v>7</v>
      </c>
      <c r="W3302">
        <v>0</v>
      </c>
    </row>
    <row r="3303" spans="2:23" hidden="1">
      <c r="B3303" s="2" t="e">
        <f>IF(C6637="id",0,IF(C6637=C6638,B3302,IF(B3302=0,1,0)))</f>
        <v>#REF!</v>
      </c>
      <c r="F3303">
        <v>1157</v>
      </c>
      <c r="G3303">
        <v>2</v>
      </c>
      <c r="H3303">
        <v>2</v>
      </c>
      <c r="I3303">
        <v>0</v>
      </c>
      <c r="J3303">
        <v>37</v>
      </c>
      <c r="K3303">
        <v>10</v>
      </c>
      <c r="L3303">
        <v>9</v>
      </c>
      <c r="M3303">
        <v>58</v>
      </c>
      <c r="N3303">
        <v>21</v>
      </c>
      <c r="P3303">
        <v>31</v>
      </c>
      <c r="Q3303">
        <v>8</v>
      </c>
      <c r="R3303">
        <v>5</v>
      </c>
      <c r="S3303" t="s">
        <v>15</v>
      </c>
      <c r="U3303">
        <v>16</v>
      </c>
      <c r="V3303">
        <v>6</v>
      </c>
      <c r="W3303">
        <v>3</v>
      </c>
    </row>
    <row r="3304" spans="2:23" hidden="1">
      <c r="B3304" s="2" t="e">
        <f>IF(C6638="id",0,IF(C6638=C6639,B3303,IF(B3303=0,1,0)))</f>
        <v>#REF!</v>
      </c>
      <c r="E3304" t="b">
        <v>1</v>
      </c>
      <c r="F3304" t="s">
        <v>18</v>
      </c>
      <c r="G3304">
        <v>0</v>
      </c>
      <c r="H3304">
        <v>2</v>
      </c>
      <c r="I3304">
        <v>0</v>
      </c>
      <c r="J3304">
        <v>48</v>
      </c>
      <c r="K3304">
        <v>10</v>
      </c>
      <c r="L3304">
        <v>2</v>
      </c>
      <c r="M3304">
        <v>58</v>
      </c>
      <c r="N3304">
        <v>38</v>
      </c>
      <c r="O3304">
        <v>3</v>
      </c>
      <c r="P3304">
        <v>38</v>
      </c>
      <c r="Q3304">
        <v>2</v>
      </c>
      <c r="R3304">
        <v>0</v>
      </c>
      <c r="S3304" t="s">
        <v>17</v>
      </c>
      <c r="T3304" t="b">
        <v>1</v>
      </c>
      <c r="V3304">
        <v>10</v>
      </c>
      <c r="W3304">
        <v>0</v>
      </c>
    </row>
    <row r="3305" spans="2:23" hidden="1">
      <c r="B3305" s="2" t="e">
        <f>IF(C6639="id",0,IF(C6639=C6640,B3304,IF(B3304=0,1,0)))</f>
        <v>#REF!</v>
      </c>
      <c r="E3305" t="b">
        <v>1</v>
      </c>
      <c r="F3305">
        <v>604</v>
      </c>
      <c r="G3305">
        <v>1</v>
      </c>
      <c r="H3305">
        <v>2</v>
      </c>
      <c r="I3305">
        <v>0</v>
      </c>
      <c r="J3305">
        <v>58</v>
      </c>
      <c r="K3305">
        <v>5</v>
      </c>
      <c r="L3305">
        <v>-3</v>
      </c>
      <c r="M3305">
        <v>58</v>
      </c>
      <c r="N3305">
        <v>38</v>
      </c>
      <c r="O3305">
        <v>3</v>
      </c>
      <c r="P3305">
        <v>48</v>
      </c>
      <c r="Q3305">
        <v>10</v>
      </c>
      <c r="R3305">
        <v>2</v>
      </c>
      <c r="S3305" t="s">
        <v>15</v>
      </c>
      <c r="T3305" t="b">
        <v>1</v>
      </c>
      <c r="U3305">
        <v>20</v>
      </c>
      <c r="V3305">
        <v>10</v>
      </c>
      <c r="W3305">
        <v>0</v>
      </c>
    </row>
    <row r="3306" spans="2:23" hidden="1">
      <c r="B3306" s="2" t="e">
        <f>IF(C6640="id",0,IF(C6640=C6641,B3305,IF(B3305=0,1,0)))</f>
        <v>#REF!</v>
      </c>
      <c r="E3306" t="b">
        <v>1</v>
      </c>
      <c r="F3306" t="s">
        <v>18</v>
      </c>
      <c r="G3306">
        <v>0</v>
      </c>
      <c r="H3306">
        <v>2</v>
      </c>
      <c r="I3306">
        <v>0</v>
      </c>
      <c r="J3306">
        <v>77</v>
      </c>
      <c r="K3306">
        <v>18</v>
      </c>
      <c r="L3306">
        <v>3</v>
      </c>
      <c r="M3306">
        <v>58</v>
      </c>
      <c r="N3306">
        <v>58</v>
      </c>
      <c r="O3306">
        <v>5</v>
      </c>
      <c r="P3306">
        <v>58</v>
      </c>
      <c r="Q3306">
        <v>2</v>
      </c>
      <c r="R3306">
        <v>0</v>
      </c>
      <c r="S3306" t="s">
        <v>17</v>
      </c>
      <c r="T3306" t="b">
        <v>1</v>
      </c>
      <c r="V3306">
        <v>19</v>
      </c>
      <c r="W3306">
        <v>0</v>
      </c>
    </row>
    <row r="3307" spans="2:23" hidden="1">
      <c r="B3307" s="2" t="e">
        <f>IF(C6641="id",0,IF(C6641=C6642,B3306,IF(B3306=0,1,0)))</f>
        <v>#REF!</v>
      </c>
      <c r="E3307" t="b">
        <v>1</v>
      </c>
      <c r="F3307">
        <v>442</v>
      </c>
      <c r="G3307">
        <v>1</v>
      </c>
      <c r="H3307">
        <v>2</v>
      </c>
      <c r="I3307">
        <v>0</v>
      </c>
      <c r="J3307">
        <v>81</v>
      </c>
      <c r="K3307">
        <v>17</v>
      </c>
      <c r="L3307">
        <v>0</v>
      </c>
      <c r="M3307">
        <v>58</v>
      </c>
      <c r="N3307">
        <v>58</v>
      </c>
      <c r="O3307">
        <v>5</v>
      </c>
      <c r="P3307">
        <v>77</v>
      </c>
      <c r="Q3307">
        <v>18</v>
      </c>
      <c r="R3307">
        <v>3</v>
      </c>
      <c r="S3307" t="s">
        <v>15</v>
      </c>
      <c r="T3307" t="b">
        <v>1</v>
      </c>
      <c r="U3307">
        <v>23</v>
      </c>
      <c r="V3307">
        <v>4</v>
      </c>
      <c r="W3307">
        <v>0</v>
      </c>
    </row>
    <row r="3308" spans="2:23" hidden="1">
      <c r="B3308" s="2" t="e">
        <f>IF(C6642="id",0,IF(C6642=C6643,B3307,IF(B3307=0,1,0)))</f>
        <v>#REF!</v>
      </c>
      <c r="E3308" t="b">
        <v>0</v>
      </c>
      <c r="F3308" t="s">
        <v>18</v>
      </c>
      <c r="G3308">
        <v>0</v>
      </c>
      <c r="H3308">
        <v>2</v>
      </c>
      <c r="I3308">
        <v>0</v>
      </c>
      <c r="J3308">
        <v>101</v>
      </c>
      <c r="K3308">
        <v>16</v>
      </c>
      <c r="L3308">
        <v>6</v>
      </c>
      <c r="M3308">
        <v>58</v>
      </c>
      <c r="N3308">
        <v>81</v>
      </c>
      <c r="O3308">
        <v>7</v>
      </c>
      <c r="P3308">
        <v>81</v>
      </c>
      <c r="Q3308">
        <v>2</v>
      </c>
      <c r="R3308">
        <v>0</v>
      </c>
      <c r="S3308" t="s">
        <v>17</v>
      </c>
      <c r="T3308" t="b">
        <v>1</v>
      </c>
      <c r="V3308">
        <v>20</v>
      </c>
      <c r="W3308">
        <v>0</v>
      </c>
    </row>
    <row r="3309" spans="2:23" hidden="1">
      <c r="B3309" s="2" t="e">
        <f>IF(C6643="id",0,IF(C6643=C6644,B3308,IF(B3308=0,1,0)))</f>
        <v>#REF!</v>
      </c>
      <c r="E3309" t="b">
        <v>0</v>
      </c>
      <c r="F3309">
        <v>120</v>
      </c>
      <c r="G3309">
        <v>1</v>
      </c>
      <c r="H3309">
        <v>2</v>
      </c>
      <c r="I3309">
        <v>0</v>
      </c>
      <c r="J3309">
        <v>108</v>
      </c>
      <c r="K3309">
        <v>21</v>
      </c>
      <c r="L3309">
        <v>4</v>
      </c>
      <c r="M3309">
        <v>58</v>
      </c>
      <c r="N3309">
        <v>81</v>
      </c>
      <c r="O3309">
        <v>7</v>
      </c>
      <c r="P3309">
        <v>101</v>
      </c>
      <c r="Q3309">
        <v>16</v>
      </c>
      <c r="R3309">
        <v>6</v>
      </c>
      <c r="S3309" t="s">
        <v>15</v>
      </c>
      <c r="T3309" t="b">
        <v>1</v>
      </c>
      <c r="U3309">
        <v>27</v>
      </c>
      <c r="V3309">
        <v>7</v>
      </c>
      <c r="W3309">
        <v>0</v>
      </c>
    </row>
    <row r="3310" spans="2:23" hidden="1">
      <c r="B3310" s="2" t="e">
        <f>IF(C6644="id",0,IF(C6644=C6645,B3309,IF(B3309=0,1,0)))</f>
        <v>#REF!</v>
      </c>
      <c r="E3310" t="b">
        <v>0</v>
      </c>
      <c r="F3310" t="s">
        <v>18</v>
      </c>
      <c r="G3310">
        <v>0</v>
      </c>
      <c r="H3310">
        <v>2</v>
      </c>
      <c r="I3310">
        <v>0</v>
      </c>
      <c r="J3310">
        <v>125</v>
      </c>
      <c r="K3310">
        <v>9</v>
      </c>
      <c r="L3310">
        <v>10</v>
      </c>
      <c r="M3310">
        <v>58</v>
      </c>
      <c r="N3310">
        <v>108</v>
      </c>
      <c r="O3310">
        <v>7</v>
      </c>
      <c r="P3310">
        <v>108</v>
      </c>
      <c r="Q3310">
        <v>2</v>
      </c>
      <c r="R3310">
        <v>0</v>
      </c>
      <c r="S3310" t="s">
        <v>17</v>
      </c>
      <c r="T3310" t="b">
        <v>1</v>
      </c>
      <c r="V3310">
        <v>17</v>
      </c>
      <c r="W3310">
        <v>0</v>
      </c>
    </row>
    <row r="3311" spans="2:23" hidden="1">
      <c r="B3311" s="2" t="e">
        <f>IF(C6645="id",0,IF(C6645=C6646,B3310,IF(B3310=0,1,0)))</f>
        <v>#REF!</v>
      </c>
      <c r="E3311" t="b">
        <v>0</v>
      </c>
      <c r="F3311">
        <v>1628</v>
      </c>
      <c r="G3311">
        <v>1</v>
      </c>
      <c r="H3311">
        <v>2</v>
      </c>
      <c r="I3311">
        <v>0</v>
      </c>
      <c r="J3311">
        <v>129</v>
      </c>
      <c r="K3311">
        <v>9</v>
      </c>
      <c r="L3311">
        <v>14</v>
      </c>
      <c r="M3311">
        <v>58</v>
      </c>
      <c r="N3311">
        <v>108</v>
      </c>
      <c r="O3311">
        <v>7</v>
      </c>
      <c r="P3311">
        <v>125</v>
      </c>
      <c r="Q3311">
        <v>9</v>
      </c>
      <c r="R3311">
        <v>10</v>
      </c>
      <c r="S3311" t="s">
        <v>15</v>
      </c>
      <c r="T3311" t="b">
        <v>1</v>
      </c>
      <c r="U3311">
        <v>21</v>
      </c>
      <c r="V3311">
        <v>4</v>
      </c>
      <c r="W3311">
        <v>0</v>
      </c>
    </row>
    <row r="3312" spans="2:23" hidden="1">
      <c r="B3312" s="2" t="e">
        <f>IF(C6646="id",0,IF(C6646=C6647,B3311,IF(B3311=0,1,0)))</f>
        <v>#REF!</v>
      </c>
      <c r="E3312" t="b">
        <v>0</v>
      </c>
      <c r="F3312" t="s">
        <v>18</v>
      </c>
      <c r="G3312">
        <v>0</v>
      </c>
      <c r="H3312">
        <v>2</v>
      </c>
      <c r="I3312">
        <v>0</v>
      </c>
      <c r="J3312">
        <v>137</v>
      </c>
      <c r="K3312">
        <v>9</v>
      </c>
      <c r="L3312">
        <v>1</v>
      </c>
      <c r="M3312">
        <v>58</v>
      </c>
      <c r="N3312">
        <v>129</v>
      </c>
      <c r="O3312">
        <v>13</v>
      </c>
      <c r="P3312">
        <v>129</v>
      </c>
      <c r="Q3312">
        <v>2</v>
      </c>
      <c r="R3312">
        <v>0</v>
      </c>
      <c r="S3312" t="s">
        <v>17</v>
      </c>
      <c r="T3312" t="b">
        <v>1</v>
      </c>
      <c r="V3312">
        <v>8</v>
      </c>
      <c r="W3312">
        <v>0</v>
      </c>
    </row>
    <row r="3313" spans="2:23" hidden="1">
      <c r="B3313" s="2" t="e">
        <f>IF(C6647="id",0,IF(C6647=C6648,B3312,IF(B3312=0,1,0)))</f>
        <v>#REF!</v>
      </c>
      <c r="E3313" t="b">
        <v>0</v>
      </c>
      <c r="F3313">
        <v>1383</v>
      </c>
      <c r="G3313">
        <v>1</v>
      </c>
      <c r="H3313">
        <v>2</v>
      </c>
      <c r="I3313">
        <v>0</v>
      </c>
      <c r="J3313">
        <v>143</v>
      </c>
      <c r="K3313">
        <v>11</v>
      </c>
      <c r="L3313">
        <v>5</v>
      </c>
      <c r="M3313">
        <v>58</v>
      </c>
      <c r="N3313">
        <v>129</v>
      </c>
      <c r="O3313">
        <v>13</v>
      </c>
      <c r="P3313">
        <v>137</v>
      </c>
      <c r="Q3313">
        <v>9</v>
      </c>
      <c r="R3313">
        <v>1</v>
      </c>
      <c r="S3313" t="s">
        <v>15</v>
      </c>
      <c r="T3313" t="b">
        <v>1</v>
      </c>
      <c r="U3313">
        <v>14</v>
      </c>
      <c r="V3313">
        <v>6</v>
      </c>
      <c r="W3313">
        <v>0</v>
      </c>
    </row>
    <row r="3314" spans="2:23" hidden="1">
      <c r="B3314" s="2" t="e">
        <f>IF(C6648="id",0,IF(C6648=C6649,B3313,IF(B3313=0,1,0)))</f>
        <v>#REF!</v>
      </c>
      <c r="E3314" t="b">
        <v>0</v>
      </c>
      <c r="F3314" t="s">
        <v>18</v>
      </c>
      <c r="G3314">
        <v>0</v>
      </c>
      <c r="H3314">
        <v>2</v>
      </c>
      <c r="I3314">
        <v>0</v>
      </c>
      <c r="J3314">
        <v>148</v>
      </c>
      <c r="K3314">
        <v>1</v>
      </c>
      <c r="L3314">
        <v>4</v>
      </c>
      <c r="M3314">
        <v>58</v>
      </c>
      <c r="N3314">
        <v>143</v>
      </c>
      <c r="O3314">
        <v>6</v>
      </c>
      <c r="P3314">
        <v>143</v>
      </c>
      <c r="Q3314">
        <v>2</v>
      </c>
      <c r="R3314">
        <v>0</v>
      </c>
      <c r="S3314" t="s">
        <v>17</v>
      </c>
      <c r="T3314" t="b">
        <v>1</v>
      </c>
      <c r="V3314">
        <v>5</v>
      </c>
      <c r="W3314">
        <v>0</v>
      </c>
    </row>
    <row r="3315" spans="2:23" hidden="1">
      <c r="B3315" s="2" t="e">
        <f>IF(C6649="id",0,IF(C6649=C6650,B3314,IF(B3314=0,1,0)))</f>
        <v>#REF!</v>
      </c>
      <c r="E3315" t="b">
        <v>0</v>
      </c>
      <c r="F3315">
        <v>892</v>
      </c>
      <c r="G3315">
        <v>1</v>
      </c>
      <c r="H3315">
        <v>2</v>
      </c>
      <c r="I3315">
        <v>0</v>
      </c>
      <c r="J3315">
        <v>154</v>
      </c>
      <c r="K3315">
        <v>2</v>
      </c>
      <c r="L3315">
        <v>-1</v>
      </c>
      <c r="M3315">
        <v>58</v>
      </c>
      <c r="N3315">
        <v>143</v>
      </c>
      <c r="O3315">
        <v>6</v>
      </c>
      <c r="P3315">
        <v>148</v>
      </c>
      <c r="Q3315">
        <v>1</v>
      </c>
      <c r="R3315">
        <v>4</v>
      </c>
      <c r="S3315" t="s">
        <v>15</v>
      </c>
      <c r="T3315" t="b">
        <v>1</v>
      </c>
      <c r="U3315">
        <v>11</v>
      </c>
      <c r="V3315">
        <v>6</v>
      </c>
      <c r="W3315">
        <v>0</v>
      </c>
    </row>
    <row r="3316" spans="2:23" hidden="1">
      <c r="B3316" s="2" t="e">
        <f>IF(C6650="id",0,IF(C6650=C6651,B3315,IF(B3315=0,1,0)))</f>
        <v>#REF!</v>
      </c>
      <c r="E3316" t="b">
        <v>0</v>
      </c>
      <c r="F3316" t="s">
        <v>18</v>
      </c>
      <c r="G3316">
        <v>0</v>
      </c>
      <c r="H3316">
        <v>2</v>
      </c>
      <c r="I3316">
        <v>0</v>
      </c>
      <c r="J3316">
        <v>156</v>
      </c>
      <c r="K3316">
        <v>3</v>
      </c>
      <c r="L3316">
        <v>1</v>
      </c>
      <c r="M3316">
        <v>58</v>
      </c>
      <c r="N3316">
        <v>154</v>
      </c>
      <c r="O3316">
        <v>7</v>
      </c>
      <c r="P3316">
        <v>154</v>
      </c>
      <c r="Q3316">
        <v>2</v>
      </c>
      <c r="R3316">
        <v>0</v>
      </c>
      <c r="S3316" t="s">
        <v>17</v>
      </c>
      <c r="T3316" t="b">
        <v>1</v>
      </c>
      <c r="V3316">
        <v>2</v>
      </c>
      <c r="W3316">
        <v>0</v>
      </c>
    </row>
    <row r="3317" spans="2:23" hidden="1">
      <c r="B3317" s="2" t="e">
        <f>IF(C6651="id",0,IF(C6651=C6652,B3316,IF(B3316=0,1,0)))</f>
        <v>#REF!</v>
      </c>
      <c r="E3317" t="b">
        <v>0</v>
      </c>
      <c r="F3317">
        <v>1467</v>
      </c>
      <c r="G3317">
        <v>1</v>
      </c>
      <c r="H3317">
        <v>2</v>
      </c>
      <c r="I3317">
        <v>0</v>
      </c>
      <c r="J3317">
        <v>160</v>
      </c>
      <c r="K3317">
        <v>6</v>
      </c>
      <c r="L3317">
        <v>2</v>
      </c>
      <c r="M3317">
        <v>58</v>
      </c>
      <c r="N3317">
        <v>154</v>
      </c>
      <c r="O3317">
        <v>7</v>
      </c>
      <c r="P3317">
        <v>156</v>
      </c>
      <c r="Q3317">
        <v>3</v>
      </c>
      <c r="R3317">
        <v>1</v>
      </c>
      <c r="S3317" t="s">
        <v>15</v>
      </c>
      <c r="T3317" t="b">
        <v>1</v>
      </c>
      <c r="U3317">
        <v>6</v>
      </c>
      <c r="V3317">
        <v>4</v>
      </c>
      <c r="W3317">
        <v>0</v>
      </c>
    </row>
    <row r="3318" spans="2:23" hidden="1">
      <c r="B3318" s="2" t="e">
        <f>IF(C6652="id",0,IF(C6652=C6653,B3317,IF(B3317=0,1,0)))</f>
        <v>#REF!</v>
      </c>
      <c r="E3318" t="b">
        <v>0</v>
      </c>
      <c r="F3318" t="s">
        <v>18</v>
      </c>
      <c r="G3318">
        <v>0</v>
      </c>
      <c r="H3318">
        <v>2</v>
      </c>
      <c r="I3318">
        <v>0</v>
      </c>
      <c r="J3318">
        <v>171</v>
      </c>
      <c r="K3318">
        <v>8</v>
      </c>
      <c r="L3318">
        <v>5</v>
      </c>
      <c r="M3318">
        <v>58</v>
      </c>
      <c r="N3318">
        <v>160</v>
      </c>
      <c r="O3318">
        <v>9</v>
      </c>
      <c r="P3318">
        <v>160</v>
      </c>
      <c r="Q3318">
        <v>2</v>
      </c>
      <c r="R3318">
        <v>0</v>
      </c>
      <c r="S3318" t="s">
        <v>17</v>
      </c>
      <c r="T3318" t="b">
        <v>1</v>
      </c>
      <c r="V3318">
        <v>11</v>
      </c>
      <c r="W3318">
        <v>0</v>
      </c>
    </row>
    <row r="3319" spans="2:23" hidden="1">
      <c r="B3319" s="2" t="e">
        <f>IF(C6653="id",0,IF(C6653=C6654,B3318,IF(B3318=0,1,0)))</f>
        <v>#REF!</v>
      </c>
      <c r="E3319" t="b">
        <v>0</v>
      </c>
      <c r="F3319">
        <v>1146</v>
      </c>
      <c r="G3319">
        <v>1</v>
      </c>
      <c r="H3319">
        <v>2</v>
      </c>
      <c r="I3319">
        <v>0</v>
      </c>
      <c r="J3319">
        <v>182</v>
      </c>
      <c r="K3319">
        <v>3</v>
      </c>
      <c r="L3319">
        <v>-1</v>
      </c>
      <c r="M3319">
        <v>58</v>
      </c>
      <c r="N3319">
        <v>160</v>
      </c>
      <c r="O3319">
        <v>9</v>
      </c>
      <c r="P3319">
        <v>171</v>
      </c>
      <c r="Q3319">
        <v>8</v>
      </c>
      <c r="R3319">
        <v>5</v>
      </c>
      <c r="S3319" t="s">
        <v>15</v>
      </c>
      <c r="T3319" t="b">
        <v>1</v>
      </c>
      <c r="U3319">
        <v>22</v>
      </c>
      <c r="V3319">
        <v>11</v>
      </c>
      <c r="W3319">
        <v>0</v>
      </c>
    </row>
    <row r="3320" spans="2:23" hidden="1">
      <c r="B3320" s="2" t="e">
        <f>IF(C6654="id",0,IF(C6654=C6655,B3319,IF(B3319=0,1,0)))</f>
        <v>#REF!</v>
      </c>
      <c r="E3320" t="b">
        <v>1</v>
      </c>
      <c r="F3320" t="s">
        <v>18</v>
      </c>
      <c r="G3320">
        <v>0</v>
      </c>
      <c r="H3320">
        <v>2</v>
      </c>
      <c r="I3320">
        <v>0</v>
      </c>
      <c r="J3320">
        <v>203</v>
      </c>
      <c r="K3320">
        <v>17</v>
      </c>
      <c r="L3320">
        <v>5</v>
      </c>
      <c r="M3320">
        <v>58</v>
      </c>
      <c r="N3320">
        <v>183</v>
      </c>
      <c r="O3320">
        <v>11</v>
      </c>
      <c r="P3320">
        <v>183</v>
      </c>
      <c r="Q3320">
        <v>2</v>
      </c>
      <c r="R3320">
        <v>0</v>
      </c>
      <c r="S3320" t="s">
        <v>17</v>
      </c>
      <c r="T3320" t="b">
        <v>1</v>
      </c>
      <c r="V3320">
        <v>20</v>
      </c>
      <c r="W3320">
        <v>0</v>
      </c>
    </row>
    <row r="3321" spans="2:23" hidden="1">
      <c r="B3321" s="2" t="e">
        <f>IF(C6655="id",0,IF(C6655=C6656,B3320,IF(B3320=0,1,0)))</f>
        <v>#REF!</v>
      </c>
      <c r="E3321" t="b">
        <v>1</v>
      </c>
      <c r="F3321">
        <v>1029</v>
      </c>
      <c r="G3321">
        <v>1</v>
      </c>
      <c r="H3321">
        <v>2</v>
      </c>
      <c r="I3321">
        <v>0</v>
      </c>
      <c r="J3321">
        <v>213</v>
      </c>
      <c r="K3321">
        <v>14</v>
      </c>
      <c r="L3321">
        <v>12</v>
      </c>
      <c r="M3321">
        <v>58</v>
      </c>
      <c r="N3321">
        <v>183</v>
      </c>
      <c r="O3321">
        <v>11</v>
      </c>
      <c r="P3321">
        <v>203</v>
      </c>
      <c r="Q3321">
        <v>17</v>
      </c>
      <c r="R3321">
        <v>5</v>
      </c>
      <c r="S3321" t="s">
        <v>15</v>
      </c>
      <c r="T3321" t="b">
        <v>1</v>
      </c>
      <c r="U3321">
        <v>30</v>
      </c>
      <c r="V3321">
        <v>10</v>
      </c>
      <c r="W3321">
        <v>0</v>
      </c>
    </row>
    <row r="3322" spans="2:23" hidden="1">
      <c r="B3322" s="2" t="e">
        <f>IF(C6656="id",0,IF(C6656=C6657,B3321,IF(B3321=0,1,0)))</f>
        <v>#REF!</v>
      </c>
      <c r="E3322" t="b">
        <v>0</v>
      </c>
      <c r="F3322" t="s">
        <v>18</v>
      </c>
      <c r="G3322">
        <v>0</v>
      </c>
      <c r="H3322">
        <v>2</v>
      </c>
      <c r="I3322">
        <v>0</v>
      </c>
      <c r="J3322">
        <v>218</v>
      </c>
      <c r="K3322">
        <v>1</v>
      </c>
      <c r="L3322">
        <v>4</v>
      </c>
      <c r="M3322">
        <v>58</v>
      </c>
      <c r="N3322">
        <v>213</v>
      </c>
      <c r="O3322">
        <v>5</v>
      </c>
      <c r="P3322">
        <v>213</v>
      </c>
      <c r="Q3322">
        <v>2</v>
      </c>
      <c r="R3322">
        <v>0</v>
      </c>
      <c r="S3322" t="s">
        <v>17</v>
      </c>
      <c r="T3322" t="b">
        <v>1</v>
      </c>
      <c r="V3322">
        <v>5</v>
      </c>
      <c r="W3322">
        <v>0</v>
      </c>
    </row>
    <row r="3323" spans="2:23" hidden="1">
      <c r="B3323" s="2" t="e">
        <f>IF(C6657="id",0,IF(C6657=C6658,B3322,IF(B3322=0,1,0)))</f>
        <v>#REF!</v>
      </c>
      <c r="E3323" t="b">
        <v>0</v>
      </c>
      <c r="F3323">
        <v>882</v>
      </c>
      <c r="G3323">
        <v>1</v>
      </c>
      <c r="H3323">
        <v>2</v>
      </c>
      <c r="I3323">
        <v>0</v>
      </c>
      <c r="J3323">
        <v>223</v>
      </c>
      <c r="K3323">
        <v>4</v>
      </c>
      <c r="L3323">
        <v>2</v>
      </c>
      <c r="M3323">
        <v>58</v>
      </c>
      <c r="N3323">
        <v>213</v>
      </c>
      <c r="O3323">
        <v>5</v>
      </c>
      <c r="P3323">
        <v>218</v>
      </c>
      <c r="Q3323">
        <v>1</v>
      </c>
      <c r="R3323">
        <v>4</v>
      </c>
      <c r="S3323" t="s">
        <v>15</v>
      </c>
      <c r="T3323" t="b">
        <v>1</v>
      </c>
      <c r="U3323">
        <v>10</v>
      </c>
      <c r="V3323">
        <v>5</v>
      </c>
      <c r="W3323">
        <v>0</v>
      </c>
    </row>
    <row r="3324" spans="2:23" hidden="1">
      <c r="B3324" s="2" t="e">
        <f>IF(C6658="id",0,IF(C6658=C6659,B3323,IF(B3323=0,1,0)))</f>
        <v>#REF!</v>
      </c>
      <c r="E3324" t="b">
        <v>0</v>
      </c>
      <c r="F3324" t="s">
        <v>18</v>
      </c>
      <c r="G3324">
        <v>0</v>
      </c>
      <c r="H3324">
        <v>2</v>
      </c>
      <c r="I3324">
        <v>0</v>
      </c>
      <c r="J3324">
        <v>244</v>
      </c>
      <c r="K3324">
        <v>19</v>
      </c>
      <c r="L3324">
        <v>4</v>
      </c>
      <c r="M3324">
        <v>58</v>
      </c>
      <c r="N3324">
        <v>223</v>
      </c>
      <c r="O3324">
        <v>6</v>
      </c>
      <c r="P3324">
        <v>223</v>
      </c>
      <c r="Q3324">
        <v>2</v>
      </c>
      <c r="R3324">
        <v>0</v>
      </c>
      <c r="S3324" t="s">
        <v>17</v>
      </c>
      <c r="T3324" t="b">
        <v>1</v>
      </c>
      <c r="V3324">
        <v>21</v>
      </c>
      <c r="W3324">
        <v>0</v>
      </c>
    </row>
    <row r="3325" spans="2:23" hidden="1">
      <c r="B3325" s="2" t="e">
        <f>IF(C6659="id",0,IF(C6659=C6660,B3324,IF(B3324=0,1,0)))</f>
        <v>#REF!</v>
      </c>
      <c r="E3325" t="b">
        <v>0</v>
      </c>
      <c r="F3325">
        <v>241</v>
      </c>
      <c r="G3325">
        <v>1</v>
      </c>
      <c r="H3325">
        <v>2</v>
      </c>
      <c r="I3325">
        <v>0</v>
      </c>
      <c r="J3325">
        <v>258</v>
      </c>
      <c r="K3325">
        <v>12</v>
      </c>
      <c r="L3325">
        <v>11</v>
      </c>
      <c r="M3325">
        <v>58</v>
      </c>
      <c r="N3325">
        <v>223</v>
      </c>
      <c r="O3325">
        <v>6</v>
      </c>
      <c r="P3325">
        <v>244</v>
      </c>
      <c r="Q3325">
        <v>19</v>
      </c>
      <c r="R3325">
        <v>4</v>
      </c>
      <c r="S3325" t="s">
        <v>15</v>
      </c>
      <c r="T3325" t="b">
        <v>1</v>
      </c>
      <c r="U3325">
        <v>35</v>
      </c>
      <c r="V3325">
        <v>14</v>
      </c>
      <c r="W3325">
        <v>0</v>
      </c>
    </row>
    <row r="3326" spans="2:23" hidden="1">
      <c r="B3326" s="2" t="e">
        <f>IF(C6660="id",0,IF(C6660=C6661,B3325,IF(B3325=0,1,0)))</f>
        <v>#REF!</v>
      </c>
      <c r="E3326" t="b">
        <v>1</v>
      </c>
      <c r="F3326" t="s">
        <v>18</v>
      </c>
      <c r="G3326">
        <v>0</v>
      </c>
      <c r="H3326">
        <v>2</v>
      </c>
      <c r="I3326">
        <v>0</v>
      </c>
      <c r="J3326">
        <v>266</v>
      </c>
      <c r="K3326">
        <v>9</v>
      </c>
      <c r="L3326">
        <v>1</v>
      </c>
      <c r="M3326">
        <v>58</v>
      </c>
      <c r="N3326">
        <v>258</v>
      </c>
      <c r="O3326">
        <v>5</v>
      </c>
      <c r="P3326">
        <v>258</v>
      </c>
      <c r="Q3326">
        <v>2</v>
      </c>
      <c r="R3326">
        <v>0</v>
      </c>
      <c r="S3326" t="s">
        <v>17</v>
      </c>
      <c r="T3326" t="b">
        <v>1</v>
      </c>
      <c r="V3326">
        <v>8</v>
      </c>
      <c r="W3326">
        <v>0</v>
      </c>
    </row>
    <row r="3327" spans="2:23" hidden="1">
      <c r="B3327" s="2" t="e">
        <f>IF(C6661="id",0,IF(C6661=C6662,B3326,IF(B3326=0,1,0)))</f>
        <v>#REF!</v>
      </c>
      <c r="E3327" t="b">
        <v>1</v>
      </c>
      <c r="F3327">
        <v>1414</v>
      </c>
      <c r="G3327">
        <v>1</v>
      </c>
      <c r="H3327">
        <v>2</v>
      </c>
      <c r="I3327">
        <v>0</v>
      </c>
      <c r="J3327">
        <v>272</v>
      </c>
      <c r="K3327">
        <v>7</v>
      </c>
      <c r="L3327">
        <v>5</v>
      </c>
      <c r="M3327">
        <v>58</v>
      </c>
      <c r="N3327">
        <v>258</v>
      </c>
      <c r="O3327">
        <v>5</v>
      </c>
      <c r="P3327">
        <v>266</v>
      </c>
      <c r="Q3327">
        <v>9</v>
      </c>
      <c r="R3327">
        <v>1</v>
      </c>
      <c r="S3327" t="s">
        <v>15</v>
      </c>
      <c r="T3327" t="b">
        <v>1</v>
      </c>
      <c r="U3327">
        <v>14</v>
      </c>
      <c r="V3327">
        <v>6</v>
      </c>
      <c r="W3327">
        <v>0</v>
      </c>
    </row>
    <row r="3328" spans="2:23" hidden="1">
      <c r="B3328" s="2" t="e">
        <f>IF(C6662="id",0,IF(C6662=C6663,B3327,IF(B3327=0,1,0)))</f>
        <v>#REF!</v>
      </c>
      <c r="E3328" t="b">
        <v>0</v>
      </c>
      <c r="F3328" t="s">
        <v>18</v>
      </c>
      <c r="G3328">
        <v>0</v>
      </c>
      <c r="H3328">
        <v>2</v>
      </c>
      <c r="I3328">
        <v>0</v>
      </c>
      <c r="J3328">
        <v>292</v>
      </c>
      <c r="K3328">
        <v>20</v>
      </c>
      <c r="L3328">
        <v>2</v>
      </c>
      <c r="M3328">
        <v>58</v>
      </c>
      <c r="N3328">
        <v>272</v>
      </c>
      <c r="O3328">
        <v>1</v>
      </c>
      <c r="P3328">
        <v>272</v>
      </c>
      <c r="Q3328">
        <v>2</v>
      </c>
      <c r="R3328">
        <v>0</v>
      </c>
      <c r="S3328" t="s">
        <v>17</v>
      </c>
      <c r="T3328" t="b">
        <v>1</v>
      </c>
      <c r="V3328">
        <v>20</v>
      </c>
      <c r="W3328">
        <v>0</v>
      </c>
    </row>
    <row r="3329" spans="2:23" hidden="1">
      <c r="B3329" s="2" t="e">
        <f>IF(C6663="id",0,IF(C6663=C6664,B3328,IF(B3328=0,1,0)))</f>
        <v>#REF!</v>
      </c>
      <c r="E3329" t="b">
        <v>0</v>
      </c>
      <c r="F3329">
        <v>570</v>
      </c>
      <c r="G3329">
        <v>1</v>
      </c>
      <c r="H3329">
        <v>2</v>
      </c>
      <c r="I3329">
        <v>0</v>
      </c>
      <c r="J3329">
        <v>299</v>
      </c>
      <c r="K3329">
        <v>22</v>
      </c>
      <c r="L3329">
        <v>7</v>
      </c>
      <c r="M3329">
        <v>58</v>
      </c>
      <c r="N3329">
        <v>272</v>
      </c>
      <c r="O3329">
        <v>1</v>
      </c>
      <c r="P3329">
        <v>292</v>
      </c>
      <c r="Q3329">
        <v>20</v>
      </c>
      <c r="R3329">
        <v>2</v>
      </c>
      <c r="S3329" t="s">
        <v>15</v>
      </c>
      <c r="T3329" t="b">
        <v>1</v>
      </c>
      <c r="U3329">
        <v>27</v>
      </c>
      <c r="V3329">
        <v>7</v>
      </c>
      <c r="W3329">
        <v>0</v>
      </c>
    </row>
    <row r="3330" spans="2:23" hidden="1">
      <c r="B3330" s="2" t="e">
        <f>IF(C6664="id",0,IF(C6664=C6665,B3329,IF(B3329=0,1,0)))</f>
        <v>#REF!</v>
      </c>
      <c r="E3330" t="b">
        <v>1</v>
      </c>
      <c r="F3330" t="s">
        <v>18</v>
      </c>
      <c r="G3330">
        <v>0</v>
      </c>
      <c r="H3330">
        <v>2</v>
      </c>
      <c r="I3330">
        <v>0</v>
      </c>
      <c r="J3330">
        <v>310</v>
      </c>
      <c r="K3330">
        <v>5</v>
      </c>
      <c r="L3330">
        <v>8</v>
      </c>
      <c r="M3330">
        <v>58</v>
      </c>
      <c r="N3330">
        <v>299</v>
      </c>
      <c r="O3330">
        <v>10</v>
      </c>
      <c r="P3330">
        <v>299</v>
      </c>
      <c r="Q3330">
        <v>2</v>
      </c>
      <c r="R3330">
        <v>0</v>
      </c>
      <c r="S3330" t="s">
        <v>17</v>
      </c>
      <c r="T3330" t="b">
        <v>1</v>
      </c>
      <c r="V3330">
        <v>11</v>
      </c>
      <c r="W3330">
        <v>0</v>
      </c>
    </row>
    <row r="3331" spans="2:23" hidden="1">
      <c r="B3331" s="2" t="e">
        <f>IF(C6665="id",0,IF(C6665=C6666,B3330,IF(B3330=0,1,0)))</f>
        <v>#REF!</v>
      </c>
      <c r="E3331" t="b">
        <v>1</v>
      </c>
      <c r="F3331">
        <v>1712</v>
      </c>
      <c r="G3331">
        <v>1</v>
      </c>
      <c r="H3331">
        <v>2</v>
      </c>
      <c r="I3331">
        <v>0</v>
      </c>
      <c r="J3331">
        <v>321</v>
      </c>
      <c r="K3331">
        <v>0</v>
      </c>
      <c r="L3331">
        <v>14</v>
      </c>
      <c r="M3331">
        <v>58</v>
      </c>
      <c r="N3331">
        <v>299</v>
      </c>
      <c r="O3331">
        <v>10</v>
      </c>
      <c r="P3331">
        <v>310</v>
      </c>
      <c r="Q3331">
        <v>5</v>
      </c>
      <c r="R3331">
        <v>8</v>
      </c>
      <c r="S3331" t="s">
        <v>15</v>
      </c>
      <c r="T3331" t="b">
        <v>1</v>
      </c>
      <c r="U3331">
        <v>22</v>
      </c>
      <c r="V3331">
        <v>11</v>
      </c>
      <c r="W3331">
        <v>0</v>
      </c>
    </row>
    <row r="3332" spans="2:23" hidden="1">
      <c r="B3332" s="2" t="e">
        <f>IF(C6666="id",0,IF(C6666=C6667,B3331,IF(B3331=0,1,0)))</f>
        <v>#REF!</v>
      </c>
      <c r="E3332" t="b">
        <v>0</v>
      </c>
      <c r="F3332" t="s">
        <v>18</v>
      </c>
      <c r="G3332">
        <v>0</v>
      </c>
      <c r="H3332">
        <v>2</v>
      </c>
      <c r="I3332">
        <v>0</v>
      </c>
      <c r="J3332">
        <v>323</v>
      </c>
      <c r="K3332">
        <v>3</v>
      </c>
      <c r="L3332">
        <v>1</v>
      </c>
      <c r="M3332">
        <v>58</v>
      </c>
      <c r="N3332">
        <v>321</v>
      </c>
      <c r="O3332">
        <v>10</v>
      </c>
      <c r="P3332">
        <v>321</v>
      </c>
      <c r="Q3332">
        <v>2</v>
      </c>
      <c r="R3332">
        <v>0</v>
      </c>
      <c r="S3332" t="s">
        <v>17</v>
      </c>
      <c r="T3332" t="b">
        <v>1</v>
      </c>
      <c r="V3332">
        <v>2</v>
      </c>
      <c r="W3332">
        <v>0</v>
      </c>
    </row>
    <row r="3333" spans="2:23" hidden="1">
      <c r="B3333" s="2" t="e">
        <f>IF(C6667="id",0,IF(C6667=C6668,B3332,IF(B3332=0,1,0)))</f>
        <v>#REF!</v>
      </c>
      <c r="E3333" t="b">
        <v>0</v>
      </c>
      <c r="F3333">
        <v>1453</v>
      </c>
      <c r="G3333">
        <v>1</v>
      </c>
      <c r="H3333">
        <v>2</v>
      </c>
      <c r="I3333">
        <v>0</v>
      </c>
      <c r="J3333">
        <v>327</v>
      </c>
      <c r="K3333">
        <v>6</v>
      </c>
      <c r="L3333">
        <v>0</v>
      </c>
      <c r="M3333">
        <v>58</v>
      </c>
      <c r="N3333">
        <v>321</v>
      </c>
      <c r="O3333">
        <v>10</v>
      </c>
      <c r="P3333">
        <v>323</v>
      </c>
      <c r="Q3333">
        <v>3</v>
      </c>
      <c r="R3333">
        <v>1</v>
      </c>
      <c r="S3333" t="s">
        <v>15</v>
      </c>
      <c r="T3333" t="b">
        <v>1</v>
      </c>
      <c r="U3333">
        <v>6</v>
      </c>
      <c r="V3333">
        <v>4</v>
      </c>
      <c r="W3333">
        <v>0</v>
      </c>
    </row>
    <row r="3334" spans="2:23" hidden="1">
      <c r="B3334" s="2" t="e">
        <f>IF(C6668="id",0,IF(C6668=C6669,B3333,IF(B3333=0,1,0)))</f>
        <v>#REF!</v>
      </c>
      <c r="E3334" t="b">
        <v>0</v>
      </c>
      <c r="F3334" t="s">
        <v>18</v>
      </c>
      <c r="G3334">
        <v>0</v>
      </c>
      <c r="H3334">
        <v>2</v>
      </c>
      <c r="I3334">
        <v>0</v>
      </c>
      <c r="J3334">
        <v>347</v>
      </c>
      <c r="K3334">
        <v>20</v>
      </c>
      <c r="L3334">
        <v>2</v>
      </c>
      <c r="M3334">
        <v>58</v>
      </c>
      <c r="N3334">
        <v>327</v>
      </c>
      <c r="O3334">
        <v>7</v>
      </c>
      <c r="P3334">
        <v>327</v>
      </c>
      <c r="Q3334">
        <v>2</v>
      </c>
      <c r="R3334">
        <v>0</v>
      </c>
      <c r="S3334" t="s">
        <v>17</v>
      </c>
      <c r="T3334" t="b">
        <v>1</v>
      </c>
      <c r="V3334">
        <v>20</v>
      </c>
      <c r="W3334">
        <v>0</v>
      </c>
    </row>
    <row r="3335" spans="2:23" hidden="1">
      <c r="B3335" s="2" t="e">
        <f>IF(C6669="id",0,IF(C6669=C6670,B3334,IF(B3334=0,1,0)))</f>
        <v>#REF!</v>
      </c>
      <c r="E3335" t="b">
        <v>0</v>
      </c>
      <c r="F3335">
        <v>586</v>
      </c>
      <c r="G3335">
        <v>1</v>
      </c>
      <c r="H3335">
        <v>2</v>
      </c>
      <c r="I3335">
        <v>0</v>
      </c>
      <c r="J3335">
        <v>352</v>
      </c>
      <c r="K3335">
        <v>23</v>
      </c>
      <c r="L3335">
        <v>4</v>
      </c>
      <c r="M3335">
        <v>58</v>
      </c>
      <c r="N3335">
        <v>327</v>
      </c>
      <c r="O3335">
        <v>7</v>
      </c>
      <c r="P3335">
        <v>347</v>
      </c>
      <c r="Q3335">
        <v>20</v>
      </c>
      <c r="R3335">
        <v>2</v>
      </c>
      <c r="S3335" t="s">
        <v>15</v>
      </c>
      <c r="T3335" t="b">
        <v>1</v>
      </c>
      <c r="U3335">
        <v>25</v>
      </c>
      <c r="V3335">
        <v>5</v>
      </c>
      <c r="W3335">
        <v>0</v>
      </c>
    </row>
    <row r="3336" spans="2:23" hidden="1">
      <c r="B3336" s="2" t="e">
        <f>IF(C6670="id",0,IF(C6670=C6671,B3335,IF(B3335=0,1,0)))</f>
        <v>#REF!</v>
      </c>
      <c r="E3336" t="b">
        <v>1</v>
      </c>
      <c r="F3336" t="s">
        <v>18</v>
      </c>
      <c r="G3336">
        <v>0</v>
      </c>
      <c r="H3336">
        <v>2</v>
      </c>
      <c r="I3336">
        <v>0</v>
      </c>
      <c r="J3336">
        <v>354</v>
      </c>
      <c r="K3336">
        <v>3</v>
      </c>
      <c r="L3336">
        <v>1</v>
      </c>
      <c r="M3336">
        <v>58</v>
      </c>
      <c r="N3336">
        <v>352</v>
      </c>
      <c r="O3336">
        <v>7</v>
      </c>
      <c r="P3336">
        <v>352</v>
      </c>
      <c r="Q3336">
        <v>2</v>
      </c>
      <c r="R3336">
        <v>0</v>
      </c>
      <c r="S3336" t="s">
        <v>17</v>
      </c>
      <c r="T3336" t="b">
        <v>1</v>
      </c>
      <c r="V3336">
        <v>2</v>
      </c>
      <c r="W3336">
        <v>0</v>
      </c>
    </row>
    <row r="3337" spans="2:23" hidden="1">
      <c r="B3337" s="2" t="e">
        <f>IF(C6671="id",0,IF(C6671=C6672,B3336,IF(B3336=0,1,0)))</f>
        <v>#REF!</v>
      </c>
      <c r="E3337" t="b">
        <v>1</v>
      </c>
      <c r="F3337">
        <v>1464</v>
      </c>
      <c r="G3337">
        <v>1</v>
      </c>
      <c r="H3337">
        <v>2</v>
      </c>
      <c r="I3337">
        <v>0</v>
      </c>
      <c r="J3337">
        <v>356</v>
      </c>
      <c r="K3337">
        <v>2</v>
      </c>
      <c r="L3337">
        <v>0</v>
      </c>
      <c r="M3337">
        <v>58</v>
      </c>
      <c r="N3337">
        <v>352</v>
      </c>
      <c r="O3337">
        <v>7</v>
      </c>
      <c r="P3337">
        <v>354</v>
      </c>
      <c r="Q3337">
        <v>3</v>
      </c>
      <c r="R3337">
        <v>1</v>
      </c>
      <c r="S3337" t="s">
        <v>15</v>
      </c>
      <c r="T3337" t="b">
        <v>1</v>
      </c>
      <c r="U3337">
        <v>4</v>
      </c>
      <c r="V3337">
        <v>2</v>
      </c>
      <c r="W3337">
        <v>0</v>
      </c>
    </row>
    <row r="3338" spans="2:23" hidden="1">
      <c r="B3338" s="2" t="e">
        <f>IF(C6672="id",0,IF(C6672=C6673,B3337,IF(B3337=0,1,0)))</f>
        <v>#REF!</v>
      </c>
      <c r="F3338" t="s">
        <v>18</v>
      </c>
      <c r="G3338">
        <v>0</v>
      </c>
      <c r="H3338">
        <v>16</v>
      </c>
      <c r="I3338">
        <v>4</v>
      </c>
      <c r="J3338">
        <v>12</v>
      </c>
      <c r="K3338">
        <v>14</v>
      </c>
      <c r="L3338">
        <v>7</v>
      </c>
      <c r="M3338">
        <v>59</v>
      </c>
      <c r="N3338">
        <v>7</v>
      </c>
      <c r="P3338">
        <v>7</v>
      </c>
      <c r="Q3338">
        <v>16</v>
      </c>
      <c r="R3338">
        <v>4</v>
      </c>
      <c r="S3338" t="s">
        <v>17</v>
      </c>
      <c r="V3338">
        <v>5</v>
      </c>
      <c r="W3338">
        <v>0</v>
      </c>
    </row>
    <row r="3339" spans="2:23" hidden="1">
      <c r="B3339" s="2" t="e">
        <f>IF(C6673="id",0,IF(C6673=C6674,B3338,IF(B3338=0,1,0)))</f>
        <v>#REF!</v>
      </c>
      <c r="F3339">
        <v>1069</v>
      </c>
      <c r="G3339">
        <v>2</v>
      </c>
      <c r="H3339">
        <v>30</v>
      </c>
      <c r="I3339">
        <v>11</v>
      </c>
      <c r="J3339">
        <v>33</v>
      </c>
      <c r="K3339">
        <v>20</v>
      </c>
      <c r="L3339">
        <v>10</v>
      </c>
      <c r="M3339">
        <v>59</v>
      </c>
      <c r="N3339">
        <v>7</v>
      </c>
      <c r="P3339">
        <v>12</v>
      </c>
      <c r="Q3339">
        <v>14</v>
      </c>
      <c r="R3339">
        <v>7</v>
      </c>
      <c r="S3339" t="s">
        <v>15</v>
      </c>
      <c r="U3339">
        <v>23</v>
      </c>
      <c r="V3339">
        <v>0</v>
      </c>
      <c r="W3339">
        <v>0</v>
      </c>
    </row>
    <row r="3340" spans="2:23" hidden="1">
      <c r="B3340" s="2" t="e">
        <f>IF(C6674="id",0,IF(C6674=C6675,B3339,IF(B3339=0,1,0)))</f>
        <v>#REF!</v>
      </c>
      <c r="F3340">
        <v>148</v>
      </c>
      <c r="G3340">
        <v>1</v>
      </c>
      <c r="H3340">
        <v>11</v>
      </c>
      <c r="I3340">
        <v>8</v>
      </c>
      <c r="J3340">
        <v>22</v>
      </c>
      <c r="K3340">
        <v>18</v>
      </c>
      <c r="L3340">
        <v>1</v>
      </c>
      <c r="M3340">
        <v>59</v>
      </c>
      <c r="N3340">
        <v>10</v>
      </c>
      <c r="P3340">
        <v>15</v>
      </c>
      <c r="Q3340">
        <v>16</v>
      </c>
      <c r="R3340">
        <v>6</v>
      </c>
      <c r="S3340" t="s">
        <v>15</v>
      </c>
      <c r="U3340">
        <v>15</v>
      </c>
      <c r="V3340">
        <v>7</v>
      </c>
      <c r="W3340">
        <v>15</v>
      </c>
    </row>
    <row r="3341" spans="2:23" hidden="1">
      <c r="B3341" s="2" t="e">
        <f>IF(C6675="id",0,IF(C6675=C6676,B3340,IF(B3340=0,1,0)))</f>
        <v>#REF!</v>
      </c>
      <c r="F3341">
        <v>1507</v>
      </c>
      <c r="G3341">
        <v>2</v>
      </c>
      <c r="H3341">
        <v>30</v>
      </c>
      <c r="I3341">
        <v>11</v>
      </c>
      <c r="J3341">
        <v>38</v>
      </c>
      <c r="K3341">
        <v>21</v>
      </c>
      <c r="L3341">
        <v>6</v>
      </c>
      <c r="M3341">
        <v>59</v>
      </c>
      <c r="N3341">
        <v>22</v>
      </c>
      <c r="P3341">
        <v>35</v>
      </c>
      <c r="Q3341">
        <v>20</v>
      </c>
      <c r="R3341">
        <v>8</v>
      </c>
      <c r="S3341" t="s">
        <v>15</v>
      </c>
      <c r="U3341">
        <v>16</v>
      </c>
      <c r="V3341">
        <v>3</v>
      </c>
      <c r="W3341">
        <v>2</v>
      </c>
    </row>
    <row r="3342" spans="2:23" hidden="1">
      <c r="B3342" s="2" t="e">
        <f>IF(C6676="id",0,IF(C6676=C6677,B3341,IF(B3341=0,1,0)))</f>
        <v>#REF!</v>
      </c>
      <c r="E3342" t="b">
        <v>1</v>
      </c>
      <c r="F3342" t="s">
        <v>18</v>
      </c>
      <c r="G3342">
        <v>0</v>
      </c>
      <c r="H3342">
        <v>16</v>
      </c>
      <c r="I3342">
        <v>4</v>
      </c>
      <c r="J3342">
        <v>46</v>
      </c>
      <c r="K3342">
        <v>16</v>
      </c>
      <c r="L3342">
        <v>6</v>
      </c>
      <c r="M3342">
        <v>59</v>
      </c>
      <c r="N3342">
        <v>44</v>
      </c>
      <c r="O3342">
        <v>3</v>
      </c>
      <c r="P3342">
        <v>44</v>
      </c>
      <c r="Q3342">
        <v>16</v>
      </c>
      <c r="R3342">
        <v>4</v>
      </c>
      <c r="S3342" t="s">
        <v>17</v>
      </c>
      <c r="T3342" t="b">
        <v>1</v>
      </c>
      <c r="V3342">
        <v>2</v>
      </c>
      <c r="W3342">
        <v>0</v>
      </c>
    </row>
    <row r="3343" spans="2:23" hidden="1">
      <c r="B3343" s="2" t="e">
        <f>IF(C6677="id",0,IF(C6677=C6678,B3342,IF(B3342=0,1,0)))</f>
        <v>#REF!</v>
      </c>
      <c r="E3343" t="b">
        <v>1</v>
      </c>
      <c r="F3343">
        <v>145</v>
      </c>
      <c r="G3343">
        <v>1</v>
      </c>
      <c r="H3343">
        <v>16</v>
      </c>
      <c r="I3343">
        <v>4</v>
      </c>
      <c r="J3343">
        <v>55</v>
      </c>
      <c r="K3343">
        <v>23</v>
      </c>
      <c r="L3343">
        <v>8</v>
      </c>
      <c r="M3343">
        <v>59</v>
      </c>
      <c r="N3343">
        <v>44</v>
      </c>
      <c r="O3343">
        <v>3</v>
      </c>
      <c r="P3343">
        <v>46</v>
      </c>
      <c r="Q3343">
        <v>16</v>
      </c>
      <c r="R3343">
        <v>6</v>
      </c>
      <c r="S3343" t="s">
        <v>15</v>
      </c>
      <c r="T3343" t="b">
        <v>1</v>
      </c>
      <c r="U3343">
        <v>11</v>
      </c>
      <c r="V3343">
        <v>9</v>
      </c>
      <c r="W3343">
        <v>0</v>
      </c>
    </row>
    <row r="3344" spans="2:23" hidden="1">
      <c r="B3344" s="2" t="e">
        <f>IF(C6678="id",0,IF(C6678=C6679,B3343,IF(B3343=0,1,0)))</f>
        <v>#REF!</v>
      </c>
      <c r="E3344" t="b">
        <v>1</v>
      </c>
      <c r="F3344" t="s">
        <v>18</v>
      </c>
      <c r="G3344">
        <v>0</v>
      </c>
      <c r="H3344">
        <v>16</v>
      </c>
      <c r="I3344">
        <v>4</v>
      </c>
      <c r="J3344">
        <v>58</v>
      </c>
      <c r="K3344">
        <v>18</v>
      </c>
      <c r="L3344">
        <v>3</v>
      </c>
      <c r="M3344">
        <v>59</v>
      </c>
      <c r="N3344">
        <v>55</v>
      </c>
      <c r="O3344">
        <v>9</v>
      </c>
      <c r="P3344">
        <v>55</v>
      </c>
      <c r="Q3344">
        <v>16</v>
      </c>
      <c r="R3344">
        <v>4</v>
      </c>
      <c r="S3344" t="s">
        <v>17</v>
      </c>
      <c r="T3344" t="b">
        <v>1</v>
      </c>
      <c r="V3344">
        <v>3</v>
      </c>
      <c r="W3344">
        <v>0</v>
      </c>
    </row>
    <row r="3345" spans="2:23" hidden="1">
      <c r="B3345" s="2" t="e">
        <f>IF(C6679="id",0,IF(C6679=C6680,B3344,IF(B3344=0,1,0)))</f>
        <v>#REF!</v>
      </c>
      <c r="E3345" t="b">
        <v>1</v>
      </c>
      <c r="F3345">
        <v>440</v>
      </c>
      <c r="G3345">
        <v>1</v>
      </c>
      <c r="H3345">
        <v>16</v>
      </c>
      <c r="I3345">
        <v>4</v>
      </c>
      <c r="J3345">
        <v>72</v>
      </c>
      <c r="K3345">
        <v>11</v>
      </c>
      <c r="L3345">
        <v>10</v>
      </c>
      <c r="M3345">
        <v>59</v>
      </c>
      <c r="N3345">
        <v>55</v>
      </c>
      <c r="O3345">
        <v>9</v>
      </c>
      <c r="P3345">
        <v>58</v>
      </c>
      <c r="Q3345">
        <v>18</v>
      </c>
      <c r="R3345">
        <v>3</v>
      </c>
      <c r="S3345" t="s">
        <v>15</v>
      </c>
      <c r="T3345" t="b">
        <v>1</v>
      </c>
      <c r="U3345">
        <v>17</v>
      </c>
      <c r="V3345">
        <v>14</v>
      </c>
      <c r="W3345">
        <v>0</v>
      </c>
    </row>
    <row r="3346" spans="2:23" hidden="1">
      <c r="B3346" s="2" t="e">
        <f>IF(C6680="id",0,IF(C6680=C6681,B3345,IF(B3345=0,1,0)))</f>
        <v>#REF!</v>
      </c>
      <c r="E3346" t="b">
        <v>1</v>
      </c>
      <c r="F3346" t="s">
        <v>18</v>
      </c>
      <c r="G3346">
        <v>0</v>
      </c>
      <c r="H3346">
        <v>16</v>
      </c>
      <c r="I3346">
        <v>4</v>
      </c>
      <c r="J3346">
        <v>79</v>
      </c>
      <c r="K3346">
        <v>18</v>
      </c>
      <c r="L3346">
        <v>9</v>
      </c>
      <c r="M3346">
        <v>59</v>
      </c>
      <c r="N3346">
        <v>72</v>
      </c>
      <c r="O3346">
        <v>5</v>
      </c>
      <c r="P3346">
        <v>72</v>
      </c>
      <c r="Q3346">
        <v>16</v>
      </c>
      <c r="R3346">
        <v>4</v>
      </c>
      <c r="S3346" t="s">
        <v>17</v>
      </c>
      <c r="T3346" t="b">
        <v>1</v>
      </c>
      <c r="V3346">
        <v>7</v>
      </c>
      <c r="W3346">
        <v>0</v>
      </c>
    </row>
    <row r="3347" spans="2:23" hidden="1">
      <c r="B3347" s="2" t="e">
        <f>IF(C6681="id",0,IF(C6681=C6682,B3346,IF(B3346=0,1,0)))</f>
        <v>#REF!</v>
      </c>
      <c r="E3347" t="b">
        <v>1</v>
      </c>
      <c r="F3347">
        <v>968</v>
      </c>
      <c r="G3347">
        <v>1</v>
      </c>
      <c r="H3347">
        <v>16</v>
      </c>
      <c r="I3347">
        <v>4</v>
      </c>
      <c r="J3347">
        <v>85</v>
      </c>
      <c r="K3347">
        <v>20</v>
      </c>
      <c r="L3347">
        <v>5</v>
      </c>
      <c r="M3347">
        <v>59</v>
      </c>
      <c r="N3347">
        <v>72</v>
      </c>
      <c r="O3347">
        <v>5</v>
      </c>
      <c r="P3347">
        <v>79</v>
      </c>
      <c r="Q3347">
        <v>18</v>
      </c>
      <c r="R3347">
        <v>9</v>
      </c>
      <c r="S3347" t="s">
        <v>15</v>
      </c>
      <c r="T3347" t="b">
        <v>1</v>
      </c>
      <c r="U3347">
        <v>13</v>
      </c>
      <c r="V3347">
        <v>6</v>
      </c>
      <c r="W3347">
        <v>0</v>
      </c>
    </row>
    <row r="3348" spans="2:23" hidden="1">
      <c r="B3348" s="2" t="e">
        <f>IF(C6682="id",0,IF(C6682=C6683,B3347,IF(B3347=0,1,0)))</f>
        <v>#REF!</v>
      </c>
      <c r="E3348" t="b">
        <v>1</v>
      </c>
      <c r="F3348" t="s">
        <v>18</v>
      </c>
      <c r="G3348">
        <v>0</v>
      </c>
      <c r="H3348">
        <v>16</v>
      </c>
      <c r="I3348">
        <v>4</v>
      </c>
      <c r="J3348">
        <v>100</v>
      </c>
      <c r="K3348">
        <v>5</v>
      </c>
      <c r="L3348">
        <v>8</v>
      </c>
      <c r="M3348">
        <v>59</v>
      </c>
      <c r="N3348">
        <v>85</v>
      </c>
      <c r="O3348">
        <v>7</v>
      </c>
      <c r="P3348">
        <v>85</v>
      </c>
      <c r="Q3348">
        <v>16</v>
      </c>
      <c r="R3348">
        <v>4</v>
      </c>
      <c r="S3348" t="s">
        <v>17</v>
      </c>
      <c r="T3348" t="b">
        <v>1</v>
      </c>
      <c r="V3348">
        <v>15</v>
      </c>
      <c r="W3348">
        <v>0</v>
      </c>
    </row>
    <row r="3349" spans="2:23" hidden="1">
      <c r="B3349" s="2" t="e">
        <f>IF(C6683="id",0,IF(C6683=C6684,B3348,IF(B3348=0,1,0)))</f>
        <v>#REF!</v>
      </c>
      <c r="E3349" t="b">
        <v>1</v>
      </c>
      <c r="F3349">
        <v>1710</v>
      </c>
      <c r="G3349">
        <v>1</v>
      </c>
      <c r="H3349">
        <v>16</v>
      </c>
      <c r="I3349">
        <v>4</v>
      </c>
      <c r="J3349">
        <v>109</v>
      </c>
      <c r="K3349">
        <v>2</v>
      </c>
      <c r="L3349">
        <v>14</v>
      </c>
      <c r="M3349">
        <v>59</v>
      </c>
      <c r="N3349">
        <v>85</v>
      </c>
      <c r="O3349">
        <v>7</v>
      </c>
      <c r="P3349">
        <v>100</v>
      </c>
      <c r="Q3349">
        <v>5</v>
      </c>
      <c r="R3349">
        <v>8</v>
      </c>
      <c r="S3349" t="s">
        <v>15</v>
      </c>
      <c r="T3349" t="b">
        <v>1</v>
      </c>
      <c r="U3349">
        <v>24</v>
      </c>
      <c r="V3349">
        <v>9</v>
      </c>
      <c r="W3349">
        <v>0</v>
      </c>
    </row>
    <row r="3350" spans="2:23" hidden="1">
      <c r="B3350" s="2" t="e">
        <f>IF(C6684="id",0,IF(C6684=C6685,B3349,IF(B3349=0,1,0)))</f>
        <v>#REF!</v>
      </c>
      <c r="E3350" t="b">
        <v>1</v>
      </c>
      <c r="F3350" t="s">
        <v>18</v>
      </c>
      <c r="G3350">
        <v>0</v>
      </c>
      <c r="H3350">
        <v>16</v>
      </c>
      <c r="I3350">
        <v>4</v>
      </c>
      <c r="J3350">
        <v>117</v>
      </c>
      <c r="K3350">
        <v>19</v>
      </c>
      <c r="L3350">
        <v>6</v>
      </c>
      <c r="M3350">
        <v>59</v>
      </c>
      <c r="N3350">
        <v>112</v>
      </c>
      <c r="O3350">
        <v>7</v>
      </c>
      <c r="P3350">
        <v>112</v>
      </c>
      <c r="Q3350">
        <v>16</v>
      </c>
      <c r="R3350">
        <v>4</v>
      </c>
      <c r="S3350" t="s">
        <v>17</v>
      </c>
      <c r="T3350" t="b">
        <v>1</v>
      </c>
      <c r="V3350">
        <v>5</v>
      </c>
      <c r="W3350">
        <v>0</v>
      </c>
    </row>
    <row r="3351" spans="2:23" hidden="1">
      <c r="B3351" s="2" t="e">
        <f>IF(C6685="id",0,IF(C6685=C6686,B3350,IF(B3350=0,1,0)))</f>
        <v>#REF!</v>
      </c>
      <c r="E3351" t="b">
        <v>1</v>
      </c>
      <c r="F3351">
        <v>1366</v>
      </c>
      <c r="G3351">
        <v>1</v>
      </c>
      <c r="H3351">
        <v>16</v>
      </c>
      <c r="I3351">
        <v>4</v>
      </c>
      <c r="J3351">
        <v>127</v>
      </c>
      <c r="K3351">
        <v>24</v>
      </c>
      <c r="L3351">
        <v>11</v>
      </c>
      <c r="M3351">
        <v>59</v>
      </c>
      <c r="N3351">
        <v>112</v>
      </c>
      <c r="O3351">
        <v>7</v>
      </c>
      <c r="P3351">
        <v>117</v>
      </c>
      <c r="Q3351">
        <v>19</v>
      </c>
      <c r="R3351">
        <v>6</v>
      </c>
      <c r="S3351" t="s">
        <v>15</v>
      </c>
      <c r="T3351" t="b">
        <v>1</v>
      </c>
      <c r="U3351">
        <v>15</v>
      </c>
      <c r="V3351">
        <v>10</v>
      </c>
      <c r="W3351">
        <v>0</v>
      </c>
    </row>
    <row r="3352" spans="2:23" hidden="1">
      <c r="B3352" s="2" t="e">
        <f>IF(C6686="id",0,IF(C6686=C6687,B3351,IF(B3351=0,1,0)))</f>
        <v>#REF!</v>
      </c>
      <c r="E3352" t="b">
        <v>1</v>
      </c>
      <c r="F3352" t="s">
        <v>18</v>
      </c>
      <c r="G3352">
        <v>0</v>
      </c>
      <c r="H3352">
        <v>16</v>
      </c>
      <c r="I3352">
        <v>4</v>
      </c>
      <c r="J3352">
        <v>132</v>
      </c>
      <c r="K3352">
        <v>19</v>
      </c>
      <c r="L3352">
        <v>6</v>
      </c>
      <c r="M3352">
        <v>59</v>
      </c>
      <c r="N3352">
        <v>127</v>
      </c>
      <c r="O3352">
        <v>9</v>
      </c>
      <c r="P3352">
        <v>127</v>
      </c>
      <c r="Q3352">
        <v>16</v>
      </c>
      <c r="R3352">
        <v>4</v>
      </c>
      <c r="S3352" t="s">
        <v>17</v>
      </c>
      <c r="T3352" t="b">
        <v>1</v>
      </c>
      <c r="V3352">
        <v>5</v>
      </c>
      <c r="W3352">
        <v>0</v>
      </c>
    </row>
    <row r="3353" spans="2:23" hidden="1">
      <c r="B3353" s="2" t="e">
        <f>IF(C6687="id",0,IF(C6687=C6688,B3352,IF(B3352=0,1,0)))</f>
        <v>#REF!</v>
      </c>
      <c r="E3353" t="b">
        <v>1</v>
      </c>
      <c r="F3353">
        <v>1375</v>
      </c>
      <c r="G3353">
        <v>1</v>
      </c>
      <c r="H3353">
        <v>16</v>
      </c>
      <c r="I3353">
        <v>4</v>
      </c>
      <c r="J3353">
        <v>138</v>
      </c>
      <c r="K3353">
        <v>16</v>
      </c>
      <c r="L3353">
        <v>3</v>
      </c>
      <c r="M3353">
        <v>59</v>
      </c>
      <c r="N3353">
        <v>127</v>
      </c>
      <c r="O3353">
        <v>9</v>
      </c>
      <c r="P3353">
        <v>132</v>
      </c>
      <c r="Q3353">
        <v>19</v>
      </c>
      <c r="R3353">
        <v>6</v>
      </c>
      <c r="S3353" t="s">
        <v>15</v>
      </c>
      <c r="T3353" t="b">
        <v>1</v>
      </c>
      <c r="U3353">
        <v>11</v>
      </c>
      <c r="V3353">
        <v>6</v>
      </c>
      <c r="W3353">
        <v>0</v>
      </c>
    </row>
    <row r="3354" spans="2:23" hidden="1">
      <c r="B3354" s="2" t="e">
        <f>IF(C6688="id",0,IF(C6688=C6689,B3353,IF(B3353=0,1,0)))</f>
        <v>#REF!</v>
      </c>
      <c r="E3354" t="b">
        <v>1</v>
      </c>
      <c r="F3354" t="s">
        <v>18</v>
      </c>
      <c r="G3354">
        <v>0</v>
      </c>
      <c r="H3354">
        <v>16</v>
      </c>
      <c r="I3354">
        <v>4</v>
      </c>
      <c r="J3354">
        <v>153</v>
      </c>
      <c r="K3354">
        <v>5</v>
      </c>
      <c r="L3354">
        <v>8</v>
      </c>
      <c r="M3354">
        <v>59</v>
      </c>
      <c r="N3354">
        <v>138</v>
      </c>
      <c r="O3354">
        <v>6</v>
      </c>
      <c r="P3354">
        <v>138</v>
      </c>
      <c r="Q3354">
        <v>16</v>
      </c>
      <c r="R3354">
        <v>4</v>
      </c>
      <c r="S3354" t="s">
        <v>17</v>
      </c>
      <c r="T3354" t="b">
        <v>1</v>
      </c>
      <c r="V3354">
        <v>15</v>
      </c>
      <c r="W3354">
        <v>0</v>
      </c>
    </row>
    <row r="3355" spans="2:23" hidden="1">
      <c r="B3355" s="2" t="e">
        <f>IF(C6689="id",0,IF(C6689=C6690,B3354,IF(B3354=0,1,0)))</f>
        <v>#REF!</v>
      </c>
      <c r="E3355" t="b">
        <v>1</v>
      </c>
      <c r="F3355">
        <v>1738</v>
      </c>
      <c r="G3355">
        <v>1</v>
      </c>
      <c r="H3355">
        <v>16</v>
      </c>
      <c r="I3355">
        <v>4</v>
      </c>
      <c r="J3355">
        <v>159</v>
      </c>
      <c r="K3355">
        <v>7</v>
      </c>
      <c r="L3355">
        <v>12</v>
      </c>
      <c r="M3355">
        <v>59</v>
      </c>
      <c r="N3355">
        <v>138</v>
      </c>
      <c r="O3355">
        <v>6</v>
      </c>
      <c r="P3355">
        <v>153</v>
      </c>
      <c r="Q3355">
        <v>5</v>
      </c>
      <c r="R3355">
        <v>8</v>
      </c>
      <c r="S3355" t="s">
        <v>15</v>
      </c>
      <c r="T3355" t="b">
        <v>1</v>
      </c>
      <c r="U3355">
        <v>21</v>
      </c>
      <c r="V3355">
        <v>6</v>
      </c>
      <c r="W3355">
        <v>0</v>
      </c>
    </row>
    <row r="3356" spans="2:23" hidden="1">
      <c r="B3356" s="2" t="e">
        <f>IF(C6690="id",0,IF(C6690=C6691,B3355,IF(B3355=0,1,0)))</f>
        <v>#REF!</v>
      </c>
      <c r="E3356" t="b">
        <v>1</v>
      </c>
      <c r="F3356" t="s">
        <v>18</v>
      </c>
      <c r="G3356">
        <v>0</v>
      </c>
      <c r="H3356">
        <v>16</v>
      </c>
      <c r="I3356">
        <v>4</v>
      </c>
      <c r="J3356">
        <v>182</v>
      </c>
      <c r="K3356">
        <v>0</v>
      </c>
      <c r="L3356">
        <v>10</v>
      </c>
      <c r="M3356">
        <v>59</v>
      </c>
      <c r="N3356">
        <v>160</v>
      </c>
      <c r="O3356">
        <v>9</v>
      </c>
      <c r="P3356">
        <v>160</v>
      </c>
      <c r="Q3356">
        <v>16</v>
      </c>
      <c r="R3356">
        <v>4</v>
      </c>
      <c r="S3356" t="s">
        <v>17</v>
      </c>
      <c r="T3356" t="b">
        <v>1</v>
      </c>
      <c r="V3356">
        <v>22</v>
      </c>
      <c r="W3356">
        <v>0</v>
      </c>
    </row>
    <row r="3357" spans="2:23" hidden="1">
      <c r="B3357" s="2" t="e">
        <f>IF(C6691="id",0,IF(C6691=C6692,B3356,IF(B3356=0,1,0)))</f>
        <v>#REF!</v>
      </c>
      <c r="E3357" t="b">
        <v>1</v>
      </c>
      <c r="F3357">
        <v>1105</v>
      </c>
      <c r="G3357">
        <v>1</v>
      </c>
      <c r="H3357">
        <v>16</v>
      </c>
      <c r="I3357">
        <v>4</v>
      </c>
      <c r="J3357">
        <v>193</v>
      </c>
      <c r="K3357">
        <v>4</v>
      </c>
      <c r="L3357">
        <v>17</v>
      </c>
      <c r="M3357">
        <v>59</v>
      </c>
      <c r="N3357">
        <v>160</v>
      </c>
      <c r="O3357">
        <v>9</v>
      </c>
      <c r="P3357">
        <v>182</v>
      </c>
      <c r="Q3357">
        <v>0</v>
      </c>
      <c r="R3357">
        <v>10</v>
      </c>
      <c r="S3357" t="s">
        <v>15</v>
      </c>
      <c r="T3357" t="b">
        <v>1</v>
      </c>
      <c r="U3357">
        <v>33</v>
      </c>
      <c r="V3357">
        <v>11</v>
      </c>
      <c r="W3357">
        <v>0</v>
      </c>
    </row>
    <row r="3358" spans="2:23" hidden="1">
      <c r="B3358" s="2" t="e">
        <f>IF(C6692="id",0,IF(C6692=C6693,B3357,IF(B3357=0,1,0)))</f>
        <v>#REF!</v>
      </c>
      <c r="E3358" t="b">
        <v>0</v>
      </c>
      <c r="F3358" t="s">
        <v>18</v>
      </c>
      <c r="G3358">
        <v>0</v>
      </c>
      <c r="H3358">
        <v>16</v>
      </c>
      <c r="I3358">
        <v>4</v>
      </c>
      <c r="J3358">
        <v>194</v>
      </c>
      <c r="K3358">
        <v>16</v>
      </c>
      <c r="L3358">
        <v>5</v>
      </c>
      <c r="M3358">
        <v>59</v>
      </c>
      <c r="N3358">
        <v>193</v>
      </c>
      <c r="O3358">
        <v>13</v>
      </c>
      <c r="P3358">
        <v>193</v>
      </c>
      <c r="Q3358">
        <v>16</v>
      </c>
      <c r="R3358">
        <v>4</v>
      </c>
      <c r="S3358" t="s">
        <v>17</v>
      </c>
      <c r="T3358" t="b">
        <v>1</v>
      </c>
      <c r="V3358">
        <v>1</v>
      </c>
      <c r="W3358">
        <v>0</v>
      </c>
    </row>
    <row r="3359" spans="2:23" hidden="1">
      <c r="B3359" s="2" t="e">
        <f>IF(C6693="id",0,IF(C6693=C6694,B3358,IF(B3358=0,1,0)))</f>
        <v>#REF!</v>
      </c>
      <c r="E3359" t="b">
        <v>0</v>
      </c>
      <c r="F3359">
        <v>1585</v>
      </c>
      <c r="G3359">
        <v>1</v>
      </c>
      <c r="H3359">
        <v>16</v>
      </c>
      <c r="I3359">
        <v>4</v>
      </c>
      <c r="J3359">
        <v>196</v>
      </c>
      <c r="K3359">
        <v>16</v>
      </c>
      <c r="L3359">
        <v>7</v>
      </c>
      <c r="M3359">
        <v>59</v>
      </c>
      <c r="N3359">
        <v>193</v>
      </c>
      <c r="O3359">
        <v>13</v>
      </c>
      <c r="P3359">
        <v>194</v>
      </c>
      <c r="Q3359">
        <v>16</v>
      </c>
      <c r="R3359">
        <v>5</v>
      </c>
      <c r="S3359" t="s">
        <v>15</v>
      </c>
      <c r="T3359" t="b">
        <v>1</v>
      </c>
      <c r="U3359">
        <v>3</v>
      </c>
      <c r="V3359">
        <v>2</v>
      </c>
      <c r="W3359">
        <v>0</v>
      </c>
    </row>
    <row r="3360" spans="2:23" hidden="1">
      <c r="B3360" s="2" t="e">
        <f>IF(C6694="id",0,IF(C6694=C6695,B3359,IF(B3359=0,1,0)))</f>
        <v>#REF!</v>
      </c>
      <c r="E3360" t="b">
        <v>1</v>
      </c>
      <c r="F3360" t="s">
        <v>18</v>
      </c>
      <c r="G3360">
        <v>0</v>
      </c>
      <c r="H3360">
        <v>16</v>
      </c>
      <c r="I3360">
        <v>4</v>
      </c>
      <c r="J3360">
        <v>203</v>
      </c>
      <c r="K3360">
        <v>19</v>
      </c>
      <c r="L3360">
        <v>0</v>
      </c>
      <c r="M3360">
        <v>59</v>
      </c>
      <c r="N3360">
        <v>196</v>
      </c>
      <c r="O3360">
        <v>7</v>
      </c>
      <c r="P3360">
        <v>196</v>
      </c>
      <c r="Q3360">
        <v>16</v>
      </c>
      <c r="R3360">
        <v>4</v>
      </c>
      <c r="S3360" t="s">
        <v>17</v>
      </c>
      <c r="T3360" t="b">
        <v>1</v>
      </c>
      <c r="V3360">
        <v>7</v>
      </c>
      <c r="W3360">
        <v>0</v>
      </c>
    </row>
    <row r="3361" spans="2:23" hidden="1">
      <c r="B3361" s="2" t="e">
        <f>IF(C6695="id",0,IF(C6695=C6696,B3360,IF(B3360=0,1,0)))</f>
        <v>#REF!</v>
      </c>
      <c r="E3361" t="b">
        <v>1</v>
      </c>
      <c r="F3361">
        <v>666</v>
      </c>
      <c r="G3361">
        <v>1</v>
      </c>
      <c r="H3361">
        <v>16</v>
      </c>
      <c r="I3361">
        <v>4</v>
      </c>
      <c r="J3361">
        <v>210</v>
      </c>
      <c r="K3361">
        <v>25</v>
      </c>
      <c r="L3361">
        <v>1</v>
      </c>
      <c r="M3361">
        <v>59</v>
      </c>
      <c r="N3361">
        <v>196</v>
      </c>
      <c r="O3361">
        <v>7</v>
      </c>
      <c r="P3361">
        <v>203</v>
      </c>
      <c r="Q3361">
        <v>19</v>
      </c>
      <c r="R3361">
        <v>0</v>
      </c>
      <c r="S3361" t="s">
        <v>15</v>
      </c>
      <c r="T3361" t="b">
        <v>1</v>
      </c>
      <c r="U3361">
        <v>14</v>
      </c>
      <c r="V3361">
        <v>7</v>
      </c>
      <c r="W3361">
        <v>0</v>
      </c>
    </row>
    <row r="3362" spans="2:23" hidden="1">
      <c r="B3362" s="2" t="e">
        <f>IF(C6696="id",0,IF(C6696=C6697,B3361,IF(B3361=0,1,0)))</f>
        <v>#REF!</v>
      </c>
      <c r="E3362" t="b">
        <v>1</v>
      </c>
      <c r="F3362" t="s">
        <v>18</v>
      </c>
      <c r="G3362">
        <v>0</v>
      </c>
      <c r="H3362">
        <v>16</v>
      </c>
      <c r="I3362">
        <v>4</v>
      </c>
      <c r="J3362">
        <v>216</v>
      </c>
      <c r="K3362">
        <v>15</v>
      </c>
      <c r="L3362">
        <v>0</v>
      </c>
      <c r="M3362">
        <v>59</v>
      </c>
      <c r="N3362">
        <v>211</v>
      </c>
      <c r="O3362">
        <v>8</v>
      </c>
      <c r="P3362">
        <v>211</v>
      </c>
      <c r="Q3362">
        <v>16</v>
      </c>
      <c r="R3362">
        <v>4</v>
      </c>
      <c r="S3362" t="s">
        <v>17</v>
      </c>
      <c r="T3362" t="b">
        <v>1</v>
      </c>
      <c r="V3362">
        <v>5</v>
      </c>
      <c r="W3362">
        <v>0</v>
      </c>
    </row>
    <row r="3363" spans="2:23" hidden="1">
      <c r="B3363" s="2" t="e">
        <f>IF(C6697="id",0,IF(C6697=C6698,B3362,IF(B3362=0,1,0)))</f>
        <v>#REF!</v>
      </c>
      <c r="E3363" t="b">
        <v>1</v>
      </c>
      <c r="F3363">
        <v>1554</v>
      </c>
      <c r="G3363">
        <v>1</v>
      </c>
      <c r="H3363">
        <v>16</v>
      </c>
      <c r="I3363">
        <v>4</v>
      </c>
      <c r="J3363">
        <v>224</v>
      </c>
      <c r="K3363">
        <v>21</v>
      </c>
      <c r="L3363">
        <v>2</v>
      </c>
      <c r="M3363">
        <v>59</v>
      </c>
      <c r="N3363">
        <v>211</v>
      </c>
      <c r="O3363">
        <v>8</v>
      </c>
      <c r="P3363">
        <v>216</v>
      </c>
      <c r="Q3363">
        <v>15</v>
      </c>
      <c r="R3363">
        <v>0</v>
      </c>
      <c r="S3363" t="s">
        <v>15</v>
      </c>
      <c r="T3363" t="b">
        <v>1</v>
      </c>
      <c r="U3363">
        <v>13</v>
      </c>
      <c r="V3363">
        <v>8</v>
      </c>
      <c r="W3363">
        <v>0</v>
      </c>
    </row>
    <row r="3364" spans="2:23" hidden="1">
      <c r="B3364" s="2" t="e">
        <f>IF(C6698="id",0,IF(C6698=C6699,B3363,IF(B3363=0,1,0)))</f>
        <v>#REF!</v>
      </c>
      <c r="E3364" t="b">
        <v>1</v>
      </c>
      <c r="F3364" t="s">
        <v>18</v>
      </c>
      <c r="G3364">
        <v>0</v>
      </c>
      <c r="H3364">
        <v>16</v>
      </c>
      <c r="I3364">
        <v>4</v>
      </c>
      <c r="J3364">
        <v>227</v>
      </c>
      <c r="K3364">
        <v>18</v>
      </c>
      <c r="L3364">
        <v>3</v>
      </c>
      <c r="M3364">
        <v>59</v>
      </c>
      <c r="N3364">
        <v>224</v>
      </c>
      <c r="O3364">
        <v>10</v>
      </c>
      <c r="P3364">
        <v>224</v>
      </c>
      <c r="Q3364">
        <v>16</v>
      </c>
      <c r="R3364">
        <v>4</v>
      </c>
      <c r="S3364" t="s">
        <v>17</v>
      </c>
      <c r="T3364" t="b">
        <v>1</v>
      </c>
      <c r="V3364">
        <v>3</v>
      </c>
      <c r="W3364">
        <v>0</v>
      </c>
    </row>
    <row r="3365" spans="2:23" hidden="1">
      <c r="B3365" s="2" t="e">
        <f>IF(C6699="id",0,IF(C6699=C6700,B3364,IF(B3364=0,1,0)))</f>
        <v>#REF!</v>
      </c>
      <c r="E3365" t="b">
        <v>1</v>
      </c>
      <c r="F3365">
        <v>445</v>
      </c>
      <c r="G3365">
        <v>1</v>
      </c>
      <c r="H3365">
        <v>16</v>
      </c>
      <c r="I3365">
        <v>4</v>
      </c>
      <c r="J3365">
        <v>235</v>
      </c>
      <c r="K3365">
        <v>20</v>
      </c>
      <c r="L3365">
        <v>9</v>
      </c>
      <c r="M3365">
        <v>59</v>
      </c>
      <c r="N3365">
        <v>224</v>
      </c>
      <c r="O3365">
        <v>10</v>
      </c>
      <c r="P3365">
        <v>227</v>
      </c>
      <c r="Q3365">
        <v>18</v>
      </c>
      <c r="R3365">
        <v>3</v>
      </c>
      <c r="S3365" t="s">
        <v>15</v>
      </c>
      <c r="T3365" t="b">
        <v>1</v>
      </c>
      <c r="U3365">
        <v>11</v>
      </c>
      <c r="V3365">
        <v>8</v>
      </c>
      <c r="W3365">
        <v>0</v>
      </c>
    </row>
    <row r="3366" spans="2:23" hidden="1">
      <c r="B3366" s="2" t="e">
        <f>IF(C6700="id",0,IF(C6700=C6701,B3365,IF(B3365=0,1,0)))</f>
        <v>#REF!</v>
      </c>
      <c r="E3366" t="b">
        <v>0</v>
      </c>
      <c r="F3366" t="s">
        <v>18</v>
      </c>
      <c r="G3366">
        <v>0</v>
      </c>
      <c r="H3366">
        <v>16</v>
      </c>
      <c r="I3366">
        <v>4</v>
      </c>
      <c r="J3366">
        <v>242</v>
      </c>
      <c r="K3366">
        <v>9</v>
      </c>
      <c r="L3366">
        <v>4</v>
      </c>
      <c r="M3366">
        <v>59</v>
      </c>
      <c r="N3366">
        <v>235</v>
      </c>
      <c r="O3366">
        <v>7</v>
      </c>
      <c r="P3366">
        <v>235</v>
      </c>
      <c r="Q3366">
        <v>16</v>
      </c>
      <c r="R3366">
        <v>4</v>
      </c>
      <c r="S3366" t="s">
        <v>17</v>
      </c>
      <c r="T3366" t="b">
        <v>1</v>
      </c>
      <c r="V3366">
        <v>7</v>
      </c>
      <c r="W3366">
        <v>0</v>
      </c>
    </row>
    <row r="3367" spans="2:23" hidden="1">
      <c r="B3367" s="2" t="e">
        <f>IF(C6701="id",0,IF(C6701=C6702,B3366,IF(B3366=0,1,0)))</f>
        <v>#REF!</v>
      </c>
      <c r="E3367" t="b">
        <v>0</v>
      </c>
      <c r="F3367">
        <v>707</v>
      </c>
      <c r="G3367">
        <v>1</v>
      </c>
      <c r="H3367">
        <v>16</v>
      </c>
      <c r="I3367">
        <v>4</v>
      </c>
      <c r="J3367">
        <v>250</v>
      </c>
      <c r="K3367">
        <v>14</v>
      </c>
      <c r="L3367">
        <v>7</v>
      </c>
      <c r="M3367">
        <v>59</v>
      </c>
      <c r="N3367">
        <v>235</v>
      </c>
      <c r="O3367">
        <v>7</v>
      </c>
      <c r="P3367">
        <v>242</v>
      </c>
      <c r="Q3367">
        <v>9</v>
      </c>
      <c r="R3367">
        <v>4</v>
      </c>
      <c r="S3367" t="s">
        <v>15</v>
      </c>
      <c r="T3367" t="b">
        <v>1</v>
      </c>
      <c r="U3367">
        <v>15</v>
      </c>
      <c r="V3367">
        <v>8</v>
      </c>
      <c r="W3367">
        <v>0</v>
      </c>
    </row>
    <row r="3368" spans="2:23" hidden="1">
      <c r="B3368" s="2" t="e">
        <f>IF(C6702="id",0,IF(C6702=C6703,B3367,IF(B3367=0,1,0)))</f>
        <v>#REF!</v>
      </c>
      <c r="E3368" t="b">
        <v>1</v>
      </c>
      <c r="F3368" t="s">
        <v>18</v>
      </c>
      <c r="G3368">
        <v>0</v>
      </c>
      <c r="H3368">
        <v>16</v>
      </c>
      <c r="I3368">
        <v>4</v>
      </c>
      <c r="J3368">
        <v>265</v>
      </c>
      <c r="K3368">
        <v>3</v>
      </c>
      <c r="L3368">
        <v>3</v>
      </c>
      <c r="M3368">
        <v>59</v>
      </c>
      <c r="N3368">
        <v>251</v>
      </c>
      <c r="O3368">
        <v>5</v>
      </c>
      <c r="P3368">
        <v>251</v>
      </c>
      <c r="Q3368">
        <v>16</v>
      </c>
      <c r="R3368">
        <v>4</v>
      </c>
      <c r="S3368" t="s">
        <v>17</v>
      </c>
      <c r="T3368" t="b">
        <v>1</v>
      </c>
      <c r="V3368">
        <v>14</v>
      </c>
      <c r="W3368">
        <v>0</v>
      </c>
    </row>
    <row r="3369" spans="2:23" hidden="1">
      <c r="B3369" s="2" t="e">
        <f>IF(C6703="id",0,IF(C6703=C6704,B3368,IF(B3368=0,1,0)))</f>
        <v>#REF!</v>
      </c>
      <c r="E3369" t="b">
        <v>1</v>
      </c>
      <c r="F3369">
        <v>89</v>
      </c>
      <c r="G3369">
        <v>1</v>
      </c>
      <c r="H3369">
        <v>16</v>
      </c>
      <c r="I3369">
        <v>4</v>
      </c>
      <c r="J3369">
        <v>271</v>
      </c>
      <c r="K3369">
        <v>6</v>
      </c>
      <c r="L3369">
        <v>0</v>
      </c>
      <c r="M3369">
        <v>59</v>
      </c>
      <c r="N3369">
        <v>251</v>
      </c>
      <c r="O3369">
        <v>5</v>
      </c>
      <c r="P3369">
        <v>265</v>
      </c>
      <c r="Q3369">
        <v>3</v>
      </c>
      <c r="R3369">
        <v>3</v>
      </c>
      <c r="S3369" t="s">
        <v>15</v>
      </c>
      <c r="T3369" t="b">
        <v>1</v>
      </c>
      <c r="U3369">
        <v>20</v>
      </c>
      <c r="V3369">
        <v>6</v>
      </c>
      <c r="W3369">
        <v>0</v>
      </c>
    </row>
    <row r="3370" spans="2:23" hidden="1">
      <c r="B3370" s="2" t="e">
        <f>IF(C6704="id",0,IF(C6704=C6705,B3369,IF(B3369=0,1,0)))</f>
        <v>#REF!</v>
      </c>
      <c r="E3370" t="b">
        <v>1</v>
      </c>
      <c r="F3370" t="s">
        <v>18</v>
      </c>
      <c r="G3370">
        <v>0</v>
      </c>
      <c r="H3370">
        <v>16</v>
      </c>
      <c r="I3370">
        <v>4</v>
      </c>
      <c r="J3370">
        <v>286</v>
      </c>
      <c r="K3370">
        <v>3</v>
      </c>
      <c r="L3370">
        <v>3</v>
      </c>
      <c r="M3370">
        <v>59</v>
      </c>
      <c r="N3370">
        <v>272</v>
      </c>
      <c r="O3370">
        <v>1</v>
      </c>
      <c r="P3370">
        <v>272</v>
      </c>
      <c r="Q3370">
        <v>16</v>
      </c>
      <c r="R3370">
        <v>4</v>
      </c>
      <c r="S3370" t="s">
        <v>17</v>
      </c>
      <c r="T3370" t="b">
        <v>1</v>
      </c>
      <c r="V3370">
        <v>14</v>
      </c>
      <c r="W3370">
        <v>0</v>
      </c>
    </row>
    <row r="3371" spans="2:23" hidden="1">
      <c r="B3371" s="2" t="e">
        <f>IF(C6705="id",0,IF(C6705=C6706,B3370,IF(B3370=0,1,0)))</f>
        <v>#REF!</v>
      </c>
      <c r="E3371" t="b">
        <v>1</v>
      </c>
      <c r="F3371">
        <v>119</v>
      </c>
      <c r="G3371">
        <v>1</v>
      </c>
      <c r="H3371">
        <v>16</v>
      </c>
      <c r="I3371">
        <v>4</v>
      </c>
      <c r="J3371">
        <v>290</v>
      </c>
      <c r="K3371">
        <v>0</v>
      </c>
      <c r="L3371">
        <v>2</v>
      </c>
      <c r="M3371">
        <v>59</v>
      </c>
      <c r="N3371">
        <v>272</v>
      </c>
      <c r="O3371">
        <v>1</v>
      </c>
      <c r="P3371">
        <v>286</v>
      </c>
      <c r="Q3371">
        <v>3</v>
      </c>
      <c r="R3371">
        <v>3</v>
      </c>
      <c r="S3371" t="s">
        <v>15</v>
      </c>
      <c r="T3371" t="b">
        <v>1</v>
      </c>
      <c r="U3371">
        <v>18</v>
      </c>
      <c r="V3371">
        <v>4</v>
      </c>
      <c r="W3371">
        <v>0</v>
      </c>
    </row>
    <row r="3372" spans="2:23" hidden="1">
      <c r="B3372" s="2" t="e">
        <f>IF(C6706="id",0,IF(C6706=C6707,B3371,IF(B3371=0,1,0)))</f>
        <v>#REF!</v>
      </c>
      <c r="E3372" t="b">
        <v>1</v>
      </c>
      <c r="F3372" t="s">
        <v>18</v>
      </c>
      <c r="G3372">
        <v>0</v>
      </c>
      <c r="H3372">
        <v>16</v>
      </c>
      <c r="I3372">
        <v>4</v>
      </c>
      <c r="J3372">
        <v>297</v>
      </c>
      <c r="K3372">
        <v>15</v>
      </c>
      <c r="L3372">
        <v>6</v>
      </c>
      <c r="M3372">
        <v>59</v>
      </c>
      <c r="N3372">
        <v>294</v>
      </c>
      <c r="O3372">
        <v>4</v>
      </c>
      <c r="P3372">
        <v>294</v>
      </c>
      <c r="Q3372">
        <v>16</v>
      </c>
      <c r="R3372">
        <v>4</v>
      </c>
      <c r="S3372" t="s">
        <v>17</v>
      </c>
      <c r="T3372" t="b">
        <v>1</v>
      </c>
      <c r="V3372">
        <v>3</v>
      </c>
      <c r="W3372">
        <v>0</v>
      </c>
    </row>
    <row r="3373" spans="2:23" hidden="1">
      <c r="B3373" s="2" t="e">
        <f>IF(C6707="id",0,IF(C6707=C6708,B3372,IF(B3372=0,1,0)))</f>
        <v>#REF!</v>
      </c>
      <c r="E3373" t="b">
        <v>1</v>
      </c>
      <c r="F3373">
        <v>35</v>
      </c>
      <c r="G3373">
        <v>1</v>
      </c>
      <c r="H3373">
        <v>16</v>
      </c>
      <c r="I3373">
        <v>4</v>
      </c>
      <c r="J3373">
        <v>307</v>
      </c>
      <c r="K3373">
        <v>19</v>
      </c>
      <c r="L3373">
        <v>12</v>
      </c>
      <c r="M3373">
        <v>59</v>
      </c>
      <c r="N3373">
        <v>294</v>
      </c>
      <c r="O3373">
        <v>4</v>
      </c>
      <c r="P3373">
        <v>297</v>
      </c>
      <c r="Q3373">
        <v>15</v>
      </c>
      <c r="R3373">
        <v>6</v>
      </c>
      <c r="S3373" t="s">
        <v>15</v>
      </c>
      <c r="T3373" t="b">
        <v>1</v>
      </c>
      <c r="U3373">
        <v>13</v>
      </c>
      <c r="V3373">
        <v>10</v>
      </c>
      <c r="W3373">
        <v>0</v>
      </c>
    </row>
    <row r="3374" spans="2:23" hidden="1">
      <c r="B3374" s="2" t="e">
        <f>IF(C6708="id",0,IF(C6708=C6709,B3373,IF(B3373=0,1,0)))</f>
        <v>#REF!</v>
      </c>
      <c r="E3374" t="b">
        <v>1</v>
      </c>
      <c r="F3374" t="s">
        <v>18</v>
      </c>
      <c r="G3374">
        <v>0</v>
      </c>
      <c r="H3374">
        <v>16</v>
      </c>
      <c r="I3374">
        <v>4</v>
      </c>
      <c r="J3374">
        <v>323</v>
      </c>
      <c r="K3374">
        <v>1</v>
      </c>
      <c r="L3374">
        <v>4</v>
      </c>
      <c r="M3374">
        <v>59</v>
      </c>
      <c r="N3374">
        <v>308</v>
      </c>
      <c r="O3374">
        <v>9</v>
      </c>
      <c r="P3374">
        <v>308</v>
      </c>
      <c r="Q3374">
        <v>16</v>
      </c>
      <c r="R3374">
        <v>4</v>
      </c>
      <c r="S3374" t="s">
        <v>17</v>
      </c>
      <c r="T3374" t="b">
        <v>1</v>
      </c>
      <c r="V3374">
        <v>15</v>
      </c>
      <c r="W3374">
        <v>0</v>
      </c>
    </row>
    <row r="3375" spans="2:23" hidden="1">
      <c r="B3375" s="2" t="e">
        <f>IF(C6709="id",0,IF(C6709=C6710,B3374,IF(B3374=0,1,0)))</f>
        <v>#REF!</v>
      </c>
      <c r="E3375" t="b">
        <v>1</v>
      </c>
      <c r="F3375">
        <v>1691</v>
      </c>
      <c r="G3375">
        <v>1</v>
      </c>
      <c r="H3375">
        <v>16</v>
      </c>
      <c r="I3375">
        <v>4</v>
      </c>
      <c r="J3375">
        <v>337</v>
      </c>
      <c r="K3375">
        <v>8</v>
      </c>
      <c r="L3375">
        <v>11</v>
      </c>
      <c r="M3375">
        <v>59</v>
      </c>
      <c r="N3375">
        <v>308</v>
      </c>
      <c r="O3375">
        <v>9</v>
      </c>
      <c r="P3375">
        <v>323</v>
      </c>
      <c r="Q3375">
        <v>1</v>
      </c>
      <c r="R3375">
        <v>4</v>
      </c>
      <c r="S3375" t="s">
        <v>15</v>
      </c>
      <c r="T3375" t="b">
        <v>1</v>
      </c>
      <c r="U3375">
        <v>29</v>
      </c>
      <c r="V3375">
        <v>14</v>
      </c>
      <c r="W3375">
        <v>0</v>
      </c>
    </row>
    <row r="3376" spans="2:23" hidden="1">
      <c r="B3376" s="2" t="e">
        <f>IF(C6710="id",0,IF(C6710=C6711,B3375,IF(B3375=0,1,0)))</f>
        <v>#REF!</v>
      </c>
      <c r="E3376" t="b">
        <v>1</v>
      </c>
      <c r="F3376" t="s">
        <v>18</v>
      </c>
      <c r="G3376">
        <v>0</v>
      </c>
      <c r="H3376">
        <v>16</v>
      </c>
      <c r="I3376">
        <v>4</v>
      </c>
      <c r="J3376">
        <v>343</v>
      </c>
      <c r="K3376">
        <v>20</v>
      </c>
      <c r="L3376">
        <v>2</v>
      </c>
      <c r="M3376">
        <v>59</v>
      </c>
      <c r="N3376">
        <v>337</v>
      </c>
      <c r="O3376">
        <v>6</v>
      </c>
      <c r="P3376">
        <v>337</v>
      </c>
      <c r="Q3376">
        <v>16</v>
      </c>
      <c r="R3376">
        <v>4</v>
      </c>
      <c r="S3376" t="s">
        <v>17</v>
      </c>
      <c r="T3376" t="b">
        <v>1</v>
      </c>
      <c r="V3376">
        <v>6</v>
      </c>
      <c r="W3376">
        <v>0</v>
      </c>
    </row>
    <row r="3377" spans="2:23" hidden="1">
      <c r="B3377" s="2" t="e">
        <f>IF(C6711="id",0,IF(C6711=C6712,B3376,IF(B3376=0,1,0)))</f>
        <v>#REF!</v>
      </c>
      <c r="E3377" t="b">
        <v>1</v>
      </c>
      <c r="F3377">
        <v>581</v>
      </c>
      <c r="G3377">
        <v>1</v>
      </c>
      <c r="H3377">
        <v>16</v>
      </c>
      <c r="I3377">
        <v>4</v>
      </c>
      <c r="J3377">
        <v>348</v>
      </c>
      <c r="K3377">
        <v>19</v>
      </c>
      <c r="L3377">
        <v>-2</v>
      </c>
      <c r="M3377">
        <v>59</v>
      </c>
      <c r="N3377">
        <v>337</v>
      </c>
      <c r="O3377">
        <v>6</v>
      </c>
      <c r="P3377">
        <v>343</v>
      </c>
      <c r="Q3377">
        <v>20</v>
      </c>
      <c r="R3377">
        <v>2</v>
      </c>
      <c r="S3377" t="s">
        <v>15</v>
      </c>
      <c r="T3377" t="b">
        <v>1</v>
      </c>
      <c r="U3377">
        <v>11</v>
      </c>
      <c r="V3377">
        <v>5</v>
      </c>
      <c r="W3377">
        <v>0</v>
      </c>
    </row>
    <row r="3378" spans="2:23" hidden="1">
      <c r="B3378" s="2" t="e">
        <f>IF(C6712="id",0,IF(C6712=C6713,B3377,IF(B3377=0,1,0)))</f>
        <v>#REF!</v>
      </c>
    </row>
    <row r="3379" spans="2:23" hidden="1">
      <c r="B3379" s="2" t="e">
        <f>IF(C6713="id",0,IF(C6713=C6714,B3378,IF(B3378=0,1,0)))</f>
        <v>#REF!</v>
      </c>
    </row>
    <row r="3380" spans="2:23" hidden="1">
      <c r="B3380" s="2" t="e">
        <f>IF(C6714="id",0,IF(C6714=C6715,B3379,IF(B3379=0,1,0)))</f>
        <v>#REF!</v>
      </c>
    </row>
    <row r="3381" spans="2:23" hidden="1">
      <c r="B3381" s="2" t="e">
        <f>IF(C6715="id",0,IF(C6715=C6716,B3380,IF(B3380=0,1,0)))</f>
        <v>#REF!</v>
      </c>
    </row>
    <row r="3382" spans="2:23" hidden="1">
      <c r="B3382" s="2" t="e">
        <f>IF(C6716="id",0,IF(C6716=C6717,B3381,IF(B3381=0,1,0)))</f>
        <v>#REF!</v>
      </c>
    </row>
    <row r="3383" spans="2:23" hidden="1">
      <c r="B3383" s="2" t="e">
        <f>IF(C6717="id",0,IF(C6717=C6718,B3382,IF(B3382=0,1,0)))</f>
        <v>#REF!</v>
      </c>
    </row>
    <row r="3384" spans="2:23" hidden="1">
      <c r="B3384" s="2" t="e">
        <f>IF(C6718="id",0,IF(C6718=C6719,B3383,IF(B3383=0,1,0)))</f>
        <v>#REF!</v>
      </c>
    </row>
    <row r="3385" spans="2:23" hidden="1">
      <c r="B3385" s="2" t="e">
        <f>IF(C6719="id",0,IF(C6719=C6720,B3384,IF(B3384=0,1,0)))</f>
        <v>#REF!</v>
      </c>
    </row>
    <row r="3386" spans="2:23" hidden="1">
      <c r="B3386" s="2" t="e">
        <f>IF(C6720="id",0,IF(C6720=C6721,B3385,IF(B3385=0,1,0)))</f>
        <v>#REF!</v>
      </c>
    </row>
    <row r="3387" spans="2:23" hidden="1">
      <c r="B3387" s="2" t="e">
        <f>IF(C6721="id",0,IF(C6721=C6722,B3386,IF(B3386=0,1,0)))</f>
        <v>#REF!</v>
      </c>
    </row>
    <row r="3388" spans="2:23" hidden="1">
      <c r="B3388" s="2" t="e">
        <f>IF(C6722="id",0,IF(C6722=C6723,B3387,IF(B3387=0,1,0)))</f>
        <v>#REF!</v>
      </c>
    </row>
    <row r="3389" spans="2:23" hidden="1">
      <c r="B3389" s="2" t="e">
        <f>IF(C6723="id",0,IF(C6723=C6724,B3388,IF(B3388=0,1,0)))</f>
        <v>#REF!</v>
      </c>
    </row>
    <row r="3390" spans="2:23" hidden="1">
      <c r="B3390" s="2" t="e">
        <f>IF(C6724="id",0,IF(C6724=C6725,B3389,IF(B3389=0,1,0)))</f>
        <v>#REF!</v>
      </c>
    </row>
    <row r="3391" spans="2:23" hidden="1">
      <c r="B3391" s="2" t="e">
        <f>IF(C6725="id",0,IF(C6725=C6726,B3390,IF(B3390=0,1,0)))</f>
        <v>#REF!</v>
      </c>
    </row>
    <row r="3392" spans="2:23" hidden="1">
      <c r="B3392" s="2" t="e">
        <f>IF(C6726="id",0,IF(C6726=C6727,B3391,IF(B3391=0,1,0)))</f>
        <v>#REF!</v>
      </c>
    </row>
    <row r="3393" spans="2:2" hidden="1">
      <c r="B3393" s="2" t="e">
        <f>IF(C6727="id",0,IF(C6727=C6728,B3392,IF(B3392=0,1,0)))</f>
        <v>#REF!</v>
      </c>
    </row>
    <row r="3394" spans="2:2" hidden="1">
      <c r="B3394" s="2" t="e">
        <f>IF(C6728="id",0,IF(C6728=C6729,B3393,IF(B3393=0,1,0)))</f>
        <v>#REF!</v>
      </c>
    </row>
    <row r="3395" spans="2:2" hidden="1">
      <c r="B3395" s="2" t="e">
        <f>IF(C6729="id",0,IF(C6729=C6730,B3394,IF(B3394=0,1,0)))</f>
        <v>#REF!</v>
      </c>
    </row>
    <row r="3396" spans="2:2" hidden="1">
      <c r="B3396" s="2" t="e">
        <f>IF(C6730="id",0,IF(C6730=C6731,B3395,IF(B3395=0,1,0)))</f>
        <v>#REF!</v>
      </c>
    </row>
    <row r="3397" spans="2:2" hidden="1">
      <c r="B3397" s="2" t="e">
        <f>IF(C6731="id",0,IF(C6731=C6732,B3396,IF(B3396=0,1,0)))</f>
        <v>#REF!</v>
      </c>
    </row>
    <row r="3398" spans="2:2" hidden="1">
      <c r="B3398" s="2" t="e">
        <f>IF(C6732="id",0,IF(C6732=C6733,B3397,IF(B3397=0,1,0)))</f>
        <v>#REF!</v>
      </c>
    </row>
    <row r="3399" spans="2:2" hidden="1">
      <c r="B3399" s="2" t="e">
        <f>IF(C6733="id",0,IF(C6733=C6734,B3398,IF(B3398=0,1,0)))</f>
        <v>#REF!</v>
      </c>
    </row>
    <row r="3400" spans="2:2" hidden="1">
      <c r="B3400" s="2" t="e">
        <f>IF(C6734="id",0,IF(C6734=C6735,B3399,IF(B3399=0,1,0)))</f>
        <v>#REF!</v>
      </c>
    </row>
    <row r="3401" spans="2:2" hidden="1">
      <c r="B3401" s="2" t="e">
        <f>IF(C6735="id",0,IF(C6735=C6736,B3400,IF(B3400=0,1,0)))</f>
        <v>#REF!</v>
      </c>
    </row>
    <row r="3402" spans="2:2" hidden="1">
      <c r="B3402" s="2" t="e">
        <f>IF(C6736="id",0,IF(C6736=C6737,B3401,IF(B3401=0,1,0)))</f>
        <v>#REF!</v>
      </c>
    </row>
    <row r="3403" spans="2:2" hidden="1">
      <c r="B3403" s="2" t="e">
        <f>IF(C6737="id",0,IF(C6737=C6738,B3402,IF(B3402=0,1,0)))</f>
        <v>#REF!</v>
      </c>
    </row>
    <row r="3404" spans="2:2" hidden="1">
      <c r="B3404" s="2" t="e">
        <f>IF(C6738="id",0,IF(C6738=C6739,B3403,IF(B3403=0,1,0)))</f>
        <v>#REF!</v>
      </c>
    </row>
    <row r="3405" spans="2:2" hidden="1">
      <c r="B3405" s="2" t="e">
        <f>IF(C6739="id",0,IF(C6739=C6740,B3404,IF(B3404=0,1,0)))</f>
        <v>#REF!</v>
      </c>
    </row>
    <row r="3406" spans="2:2" hidden="1">
      <c r="B3406" s="2" t="e">
        <f>IF(C6740="id",0,IF(C6740=C6741,B3405,IF(B3405=0,1,0)))</f>
        <v>#REF!</v>
      </c>
    </row>
    <row r="3407" spans="2:2" hidden="1">
      <c r="B3407" s="2" t="e">
        <f>IF(C6741="id",0,IF(C6741=C6742,B3406,IF(B3406=0,1,0)))</f>
        <v>#REF!</v>
      </c>
    </row>
    <row r="3408" spans="2:2" hidden="1">
      <c r="B3408" s="2" t="e">
        <f>IF(C6742="id",0,IF(C6742=C6743,B3407,IF(B3407=0,1,0)))</f>
        <v>#REF!</v>
      </c>
    </row>
    <row r="3409" spans="2:2" hidden="1">
      <c r="B3409" s="2" t="e">
        <f>IF(C6743="id",0,IF(C6743=C6744,B3408,IF(B3408=0,1,0)))</f>
        <v>#REF!</v>
      </c>
    </row>
    <row r="3410" spans="2:2" hidden="1">
      <c r="B3410" s="2" t="e">
        <f>IF(C6744="id",0,IF(C6744=C6745,B3409,IF(B3409=0,1,0)))</f>
        <v>#REF!</v>
      </c>
    </row>
    <row r="3411" spans="2:2" hidden="1">
      <c r="B3411" s="2" t="e">
        <f>IF(C6745="id",0,IF(C6745=C6746,B3410,IF(B3410=0,1,0)))</f>
        <v>#REF!</v>
      </c>
    </row>
    <row r="3412" spans="2:2" hidden="1">
      <c r="B3412" s="2" t="e">
        <f>IF(C6746="id",0,IF(C6746=C6747,B3411,IF(B3411=0,1,0)))</f>
        <v>#REF!</v>
      </c>
    </row>
    <row r="3413" spans="2:2" hidden="1">
      <c r="B3413" s="2" t="e">
        <f>IF(C6747="id",0,IF(C6747=C6748,B3412,IF(B3412=0,1,0)))</f>
        <v>#REF!</v>
      </c>
    </row>
    <row r="3414" spans="2:2" hidden="1">
      <c r="B3414" s="2" t="e">
        <f>IF(C6748="id",0,IF(C6748=C6749,B3413,IF(B3413=0,1,0)))</f>
        <v>#REF!</v>
      </c>
    </row>
    <row r="3415" spans="2:2" hidden="1">
      <c r="B3415" s="2" t="e">
        <f>IF(C6749="id",0,IF(C6749=C6750,B3414,IF(B3414=0,1,0)))</f>
        <v>#REF!</v>
      </c>
    </row>
    <row r="3416" spans="2:2" hidden="1">
      <c r="B3416" s="2" t="e">
        <f>IF(C6750="id",0,IF(C6750=C6751,B3415,IF(B3415=0,1,0)))</f>
        <v>#REF!</v>
      </c>
    </row>
    <row r="3417" spans="2:2" hidden="1">
      <c r="B3417" s="2" t="e">
        <f>IF(C6751="id",0,IF(C6751=C6752,B3416,IF(B3416=0,1,0)))</f>
        <v>#REF!</v>
      </c>
    </row>
    <row r="3418" spans="2:2" hidden="1">
      <c r="B3418" s="2" t="e">
        <f>IF(C6752="id",0,IF(C6752=C6753,B3417,IF(B3417=0,1,0)))</f>
        <v>#REF!</v>
      </c>
    </row>
    <row r="3419" spans="2:2" hidden="1">
      <c r="B3419" s="2" t="e">
        <f>IF(C6753="id",0,IF(C6753=C6754,B3418,IF(B3418=0,1,0)))</f>
        <v>#REF!</v>
      </c>
    </row>
    <row r="3420" spans="2:2" hidden="1">
      <c r="B3420" s="2" t="e">
        <f>IF(C6754="id",0,IF(C6754=C6755,B3419,IF(B3419=0,1,0)))</f>
        <v>#REF!</v>
      </c>
    </row>
    <row r="3421" spans="2:2" hidden="1">
      <c r="B3421" s="2" t="e">
        <f>IF(C6755="id",0,IF(C6755=C6756,B3420,IF(B3420=0,1,0)))</f>
        <v>#REF!</v>
      </c>
    </row>
    <row r="3422" spans="2:2" hidden="1">
      <c r="B3422" s="2" t="e">
        <f>IF(C6756="id",0,IF(C6756=C6757,B3421,IF(B3421=0,1,0)))</f>
        <v>#REF!</v>
      </c>
    </row>
    <row r="3423" spans="2:2" hidden="1">
      <c r="B3423" s="2" t="e">
        <f>IF(C6757="id",0,IF(C6757=C6758,B3422,IF(B3422=0,1,0)))</f>
        <v>#REF!</v>
      </c>
    </row>
    <row r="3424" spans="2:2" hidden="1">
      <c r="B3424" s="2" t="e">
        <f>IF(C6758="id",0,IF(C6758=C6759,B3423,IF(B3423=0,1,0)))</f>
        <v>#REF!</v>
      </c>
    </row>
    <row r="3425" spans="2:2" hidden="1">
      <c r="B3425" s="2" t="e">
        <f>IF(C6759="id",0,IF(C6759=C6760,B3424,IF(B3424=0,1,0)))</f>
        <v>#REF!</v>
      </c>
    </row>
    <row r="3426" spans="2:2" hidden="1">
      <c r="B3426" s="2" t="e">
        <f>IF(C6760="id",0,IF(C6760=C6761,B3425,IF(B3425=0,1,0)))</f>
        <v>#REF!</v>
      </c>
    </row>
    <row r="3427" spans="2:2" hidden="1">
      <c r="B3427" s="2" t="e">
        <f>IF(C6761="id",0,IF(C6761=C6762,B3426,IF(B3426=0,1,0)))</f>
        <v>#REF!</v>
      </c>
    </row>
    <row r="3428" spans="2:2" hidden="1">
      <c r="B3428" s="2" t="e">
        <f>IF(C6762="id",0,IF(C6762=C6763,B3427,IF(B3427=0,1,0)))</f>
        <v>#REF!</v>
      </c>
    </row>
    <row r="3429" spans="2:2" hidden="1">
      <c r="B3429" s="2" t="e">
        <f>IF(C6763="id",0,IF(C6763=C6764,B3428,IF(B3428=0,1,0)))</f>
        <v>#REF!</v>
      </c>
    </row>
    <row r="3430" spans="2:2" hidden="1">
      <c r="B3430" s="2" t="e">
        <f>IF(C6764="id",0,IF(C6764=C6765,B3429,IF(B3429=0,1,0)))</f>
        <v>#REF!</v>
      </c>
    </row>
    <row r="3431" spans="2:2" hidden="1">
      <c r="B3431" s="2" t="e">
        <f>IF(C6765="id",0,IF(C6765=C6766,B3430,IF(B3430=0,1,0)))</f>
        <v>#REF!</v>
      </c>
    </row>
    <row r="3432" spans="2:2" hidden="1">
      <c r="B3432" s="2" t="e">
        <f>IF(C6766="id",0,IF(C6766=C6767,B3431,IF(B3431=0,1,0)))</f>
        <v>#REF!</v>
      </c>
    </row>
    <row r="3433" spans="2:2" hidden="1">
      <c r="B3433" s="2" t="e">
        <f>IF(C6767="id",0,IF(C6767=C6768,B3432,IF(B3432=0,1,0)))</f>
        <v>#REF!</v>
      </c>
    </row>
    <row r="3434" spans="2:2" hidden="1">
      <c r="B3434" s="2" t="e">
        <f>IF(C6768="id",0,IF(C6768=C6769,B3433,IF(B3433=0,1,0)))</f>
        <v>#REF!</v>
      </c>
    </row>
    <row r="3435" spans="2:2" hidden="1">
      <c r="B3435" s="2" t="e">
        <f>IF(C6769="id",0,IF(C6769=C6770,B3434,IF(B3434=0,1,0)))</f>
        <v>#REF!</v>
      </c>
    </row>
    <row r="3436" spans="2:2" hidden="1">
      <c r="B3436" s="2" t="e">
        <f>IF(C6770="id",0,IF(C6770=C6771,B3435,IF(B3435=0,1,0)))</f>
        <v>#REF!</v>
      </c>
    </row>
    <row r="3437" spans="2:2" hidden="1">
      <c r="B3437" s="2" t="e">
        <f>IF(C6771="id",0,IF(C6771=C6772,B3436,IF(B3436=0,1,0)))</f>
        <v>#REF!</v>
      </c>
    </row>
    <row r="3438" spans="2:2" hidden="1">
      <c r="B3438" s="2" t="e">
        <f>IF(C6772="id",0,IF(C6772=C6773,B3437,IF(B3437=0,1,0)))</f>
        <v>#REF!</v>
      </c>
    </row>
    <row r="3439" spans="2:2" hidden="1">
      <c r="B3439" s="2" t="e">
        <f>IF(C6773="id",0,IF(C6773=C6774,B3438,IF(B3438=0,1,0)))</f>
        <v>#REF!</v>
      </c>
    </row>
    <row r="3440" spans="2:2" hidden="1">
      <c r="B3440" s="2" t="e">
        <f>IF(C6774="id",0,IF(C6774=C6775,B3439,IF(B3439=0,1,0)))</f>
        <v>#REF!</v>
      </c>
    </row>
    <row r="3441" spans="2:2" hidden="1">
      <c r="B3441" s="2" t="e">
        <f>IF(C6775="id",0,IF(C6775=C6776,B3440,IF(B3440=0,1,0)))</f>
        <v>#REF!</v>
      </c>
    </row>
    <row r="3442" spans="2:2" hidden="1">
      <c r="B3442" s="2" t="e">
        <f>IF(C6776="id",0,IF(C6776=C6777,B3441,IF(B3441=0,1,0)))</f>
        <v>#REF!</v>
      </c>
    </row>
    <row r="3443" spans="2:2" hidden="1">
      <c r="B3443" s="2" t="e">
        <f>IF(C6777="id",0,IF(C6777=C6778,B3442,IF(B3442=0,1,0)))</f>
        <v>#REF!</v>
      </c>
    </row>
    <row r="3444" spans="2:2" hidden="1">
      <c r="B3444" s="2" t="e">
        <f>IF(C6778="id",0,IF(C6778=C6779,B3443,IF(B3443=0,1,0)))</f>
        <v>#REF!</v>
      </c>
    </row>
    <row r="3445" spans="2:2" hidden="1">
      <c r="B3445" s="2" t="e">
        <f>IF(C6779="id",0,IF(C6779=C6780,B3444,IF(B3444=0,1,0)))</f>
        <v>#REF!</v>
      </c>
    </row>
    <row r="3446" spans="2:2" hidden="1">
      <c r="B3446" s="2" t="e">
        <f>IF(C6780="id",0,IF(C6780=C6781,B3445,IF(B3445=0,1,0)))</f>
        <v>#REF!</v>
      </c>
    </row>
    <row r="3447" spans="2:2" hidden="1">
      <c r="B3447" s="2" t="e">
        <f>IF(C6781="id",0,IF(C6781=C6782,B3446,IF(B3446=0,1,0)))</f>
        <v>#REF!</v>
      </c>
    </row>
    <row r="3448" spans="2:2" hidden="1">
      <c r="B3448" s="2" t="e">
        <f>IF(C6782="id",0,IF(C6782=C6783,B3447,IF(B3447=0,1,0)))</f>
        <v>#REF!</v>
      </c>
    </row>
  </sheetData>
  <autoFilter ref="C1:W3448">
    <filterColumn colId="7">
      <filters>
        <filter val="4"/>
        <filter val="5"/>
        <filter val="6"/>
        <filter val="7"/>
        <filter val="9"/>
      </filters>
    </filterColumn>
  </autoFilter>
  <conditionalFormatting sqref="B2:W41 B42:B3500">
    <cfRule type="expression" dxfId="8" priority="2">
      <formula>IF($B2:$B3500=1,TRUE,FALSE)</formula>
    </cfRule>
  </conditionalFormatting>
  <conditionalFormatting sqref="C3378:W6835">
    <cfRule type="expression" dxfId="7" priority="50">
      <formula>IF($B43:$B3541=1,TRUE,FALSE)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workbookViewId="0">
      <pane ySplit="1" topLeftCell="A2" activePane="bottomLeft" state="frozenSplit"/>
      <selection pane="bottomLeft" activeCell="E15" sqref="E15"/>
    </sheetView>
  </sheetViews>
  <sheetFormatPr baseColWidth="10" defaultRowHeight="15" x14ac:dyDescent="0"/>
  <cols>
    <col min="2" max="2" width="10.83203125" customWidth="1"/>
    <col min="3" max="3" width="8.5" customWidth="1"/>
    <col min="4" max="7" width="7.6640625" customWidth="1"/>
    <col min="8" max="9" width="8" customWidth="1"/>
    <col min="10" max="10" width="12.33203125" bestFit="1" customWidth="1"/>
    <col min="11" max="11" width="10.1640625" bestFit="1" customWidth="1"/>
    <col min="12" max="12" width="10" customWidth="1"/>
    <col min="13" max="14" width="7.1640625" customWidth="1"/>
    <col min="15" max="15" width="9.1640625" customWidth="1"/>
    <col min="16" max="16" width="8.5" customWidth="1"/>
    <col min="17" max="18" width="6.5" customWidth="1"/>
    <col min="19" max="19" width="14.1640625" customWidth="1"/>
    <col min="20" max="20" width="10.1640625" customWidth="1"/>
    <col min="21" max="28" width="6" bestFit="1" customWidth="1"/>
  </cols>
  <sheetData>
    <row r="1" spans="1:13" s="1" customFormat="1">
      <c r="B1" s="1" t="s">
        <v>16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5</v>
      </c>
      <c r="K1" s="1" t="s">
        <v>45</v>
      </c>
      <c r="M1" s="1" t="s">
        <v>46</v>
      </c>
    </row>
    <row r="2" spans="1:13">
      <c r="A2" s="2"/>
      <c r="B2" s="2">
        <f>IF(C1="dg_id",0,IF(C1=C2,B1,IF(B1=0,1,0)))</f>
        <v>0</v>
      </c>
      <c r="C2">
        <v>0</v>
      </c>
      <c r="D2">
        <v>19</v>
      </c>
      <c r="E2">
        <v>6</v>
      </c>
      <c r="F2">
        <v>8</v>
      </c>
      <c r="G2">
        <v>10</v>
      </c>
      <c r="H2">
        <v>358</v>
      </c>
      <c r="I2">
        <v>373</v>
      </c>
      <c r="J2">
        <v>765</v>
      </c>
      <c r="K2">
        <v>0</v>
      </c>
    </row>
    <row r="3" spans="1:13">
      <c r="A3" s="6"/>
      <c r="B3" s="2">
        <f t="shared" ref="B3:B66" si="0">IF(C2="dg_id",0,IF(C2=C3,B2,IF(B2=0,1,0)))</f>
        <v>0</v>
      </c>
      <c r="C3">
        <v>0</v>
      </c>
      <c r="D3">
        <v>8</v>
      </c>
      <c r="E3">
        <v>10</v>
      </c>
      <c r="F3">
        <v>11</v>
      </c>
      <c r="G3">
        <v>5</v>
      </c>
      <c r="H3">
        <v>373</v>
      </c>
      <c r="I3">
        <v>381</v>
      </c>
      <c r="J3">
        <v>765</v>
      </c>
      <c r="K3">
        <v>100</v>
      </c>
    </row>
    <row r="4" spans="1:13">
      <c r="A4" s="2"/>
      <c r="B4" s="2">
        <f t="shared" si="0"/>
        <v>1</v>
      </c>
      <c r="C4">
        <v>1</v>
      </c>
      <c r="D4">
        <v>6</v>
      </c>
      <c r="E4">
        <v>-3</v>
      </c>
      <c r="F4">
        <v>8</v>
      </c>
      <c r="G4">
        <v>5</v>
      </c>
      <c r="H4">
        <v>357</v>
      </c>
      <c r="I4">
        <v>367</v>
      </c>
      <c r="J4">
        <v>1152</v>
      </c>
      <c r="K4">
        <v>0</v>
      </c>
    </row>
    <row r="5" spans="1:13">
      <c r="B5" s="2">
        <f t="shared" si="0"/>
        <v>1</v>
      </c>
      <c r="C5">
        <v>1</v>
      </c>
      <c r="D5">
        <v>8</v>
      </c>
      <c r="E5">
        <v>5</v>
      </c>
      <c r="F5">
        <v>15</v>
      </c>
      <c r="G5">
        <v>0</v>
      </c>
      <c r="H5">
        <v>367</v>
      </c>
      <c r="I5">
        <v>379</v>
      </c>
      <c r="J5">
        <v>1152</v>
      </c>
      <c r="K5">
        <v>100</v>
      </c>
    </row>
    <row r="6" spans="1:13">
      <c r="B6" s="2">
        <f t="shared" si="0"/>
        <v>0</v>
      </c>
      <c r="C6">
        <v>2</v>
      </c>
      <c r="D6">
        <v>3</v>
      </c>
      <c r="E6">
        <v>1</v>
      </c>
      <c r="F6">
        <v>3</v>
      </c>
      <c r="G6">
        <v>3</v>
      </c>
      <c r="H6">
        <v>355</v>
      </c>
      <c r="I6">
        <v>357</v>
      </c>
      <c r="J6">
        <v>117</v>
      </c>
      <c r="K6">
        <v>0</v>
      </c>
    </row>
    <row r="7" spans="1:13">
      <c r="B7" s="2">
        <f t="shared" si="0"/>
        <v>0</v>
      </c>
      <c r="C7">
        <v>2</v>
      </c>
      <c r="D7">
        <v>3</v>
      </c>
      <c r="E7">
        <v>3</v>
      </c>
      <c r="F7">
        <v>4</v>
      </c>
      <c r="G7">
        <v>0</v>
      </c>
      <c r="H7">
        <v>357</v>
      </c>
      <c r="I7">
        <v>361</v>
      </c>
      <c r="J7">
        <v>117</v>
      </c>
      <c r="K7">
        <v>100</v>
      </c>
    </row>
    <row r="8" spans="1:13">
      <c r="B8" s="2">
        <f t="shared" si="0"/>
        <v>1</v>
      </c>
      <c r="C8">
        <v>3</v>
      </c>
      <c r="D8">
        <v>17</v>
      </c>
      <c r="E8">
        <v>-4</v>
      </c>
      <c r="F8">
        <v>15</v>
      </c>
      <c r="G8">
        <v>0</v>
      </c>
      <c r="H8">
        <v>356</v>
      </c>
      <c r="I8">
        <v>362</v>
      </c>
      <c r="J8">
        <v>1553</v>
      </c>
      <c r="K8">
        <v>0</v>
      </c>
    </row>
    <row r="9" spans="1:13">
      <c r="B9" s="2">
        <f t="shared" si="0"/>
        <v>1</v>
      </c>
      <c r="C9">
        <v>3</v>
      </c>
      <c r="D9">
        <v>15</v>
      </c>
      <c r="E9">
        <v>0</v>
      </c>
      <c r="F9">
        <v>18</v>
      </c>
      <c r="G9">
        <v>-2</v>
      </c>
      <c r="H9">
        <v>362</v>
      </c>
      <c r="I9">
        <v>367</v>
      </c>
      <c r="J9">
        <v>1553</v>
      </c>
      <c r="K9">
        <v>100</v>
      </c>
    </row>
    <row r="10" spans="1:13">
      <c r="B10" s="2">
        <f t="shared" si="0"/>
        <v>0</v>
      </c>
      <c r="C10">
        <v>4</v>
      </c>
      <c r="D10">
        <v>1</v>
      </c>
      <c r="E10">
        <v>1</v>
      </c>
      <c r="F10">
        <v>11</v>
      </c>
      <c r="G10">
        <v>2</v>
      </c>
      <c r="H10">
        <v>351</v>
      </c>
      <c r="I10">
        <v>362</v>
      </c>
      <c r="J10">
        <v>511</v>
      </c>
      <c r="K10">
        <v>0</v>
      </c>
    </row>
    <row r="11" spans="1:13">
      <c r="B11" s="2">
        <f t="shared" si="0"/>
        <v>0</v>
      </c>
      <c r="C11">
        <v>4</v>
      </c>
      <c r="D11">
        <v>11</v>
      </c>
      <c r="E11">
        <v>2</v>
      </c>
      <c r="F11">
        <v>7</v>
      </c>
      <c r="G11">
        <v>7</v>
      </c>
      <c r="H11">
        <v>362</v>
      </c>
      <c r="I11">
        <v>371</v>
      </c>
      <c r="J11">
        <v>511</v>
      </c>
      <c r="K11">
        <v>100</v>
      </c>
    </row>
    <row r="12" spans="1:13">
      <c r="B12" s="2">
        <f t="shared" si="0"/>
        <v>1</v>
      </c>
      <c r="C12">
        <v>5</v>
      </c>
      <c r="D12">
        <v>19</v>
      </c>
      <c r="E12">
        <v>2</v>
      </c>
      <c r="F12">
        <v>14</v>
      </c>
      <c r="G12">
        <v>7</v>
      </c>
      <c r="H12">
        <v>349</v>
      </c>
      <c r="I12">
        <v>359</v>
      </c>
      <c r="J12">
        <v>569</v>
      </c>
      <c r="K12">
        <v>0</v>
      </c>
    </row>
    <row r="13" spans="1:13">
      <c r="B13" s="2">
        <f t="shared" si="0"/>
        <v>1</v>
      </c>
      <c r="C13">
        <v>5</v>
      </c>
      <c r="D13">
        <v>14</v>
      </c>
      <c r="E13">
        <v>7</v>
      </c>
      <c r="F13">
        <v>19</v>
      </c>
      <c r="G13">
        <v>12</v>
      </c>
      <c r="H13">
        <v>359</v>
      </c>
      <c r="I13">
        <v>369</v>
      </c>
      <c r="J13">
        <v>569</v>
      </c>
      <c r="K13">
        <v>100</v>
      </c>
    </row>
    <row r="14" spans="1:13">
      <c r="B14" s="2">
        <f t="shared" si="0"/>
        <v>0</v>
      </c>
      <c r="C14">
        <v>6</v>
      </c>
      <c r="D14">
        <v>15</v>
      </c>
      <c r="E14">
        <v>10</v>
      </c>
      <c r="F14">
        <v>20</v>
      </c>
      <c r="G14">
        <v>2</v>
      </c>
      <c r="H14">
        <v>343</v>
      </c>
      <c r="I14">
        <v>356</v>
      </c>
      <c r="J14">
        <v>1286</v>
      </c>
      <c r="K14">
        <v>0</v>
      </c>
    </row>
    <row r="15" spans="1:13">
      <c r="B15" s="2">
        <f t="shared" si="0"/>
        <v>0</v>
      </c>
      <c r="C15">
        <v>6</v>
      </c>
      <c r="D15">
        <v>20</v>
      </c>
      <c r="E15">
        <v>2</v>
      </c>
      <c r="F15">
        <v>15</v>
      </c>
      <c r="G15">
        <v>0</v>
      </c>
      <c r="H15">
        <v>356</v>
      </c>
      <c r="I15">
        <v>363</v>
      </c>
      <c r="J15">
        <v>1286</v>
      </c>
      <c r="K15">
        <v>100</v>
      </c>
    </row>
    <row r="16" spans="1:13">
      <c r="B16" s="2">
        <f t="shared" si="0"/>
        <v>1</v>
      </c>
      <c r="C16">
        <v>7</v>
      </c>
      <c r="D16">
        <v>6</v>
      </c>
      <c r="E16">
        <v>-3</v>
      </c>
      <c r="F16">
        <v>12</v>
      </c>
      <c r="G16">
        <v>1</v>
      </c>
      <c r="H16">
        <v>354</v>
      </c>
      <c r="I16">
        <v>364</v>
      </c>
      <c r="J16">
        <v>725</v>
      </c>
      <c r="K16">
        <v>0</v>
      </c>
    </row>
    <row r="17" spans="2:11">
      <c r="B17" s="2">
        <f t="shared" si="0"/>
        <v>1</v>
      </c>
      <c r="C17">
        <v>7</v>
      </c>
      <c r="D17">
        <v>12</v>
      </c>
      <c r="E17">
        <v>1</v>
      </c>
      <c r="F17">
        <v>8</v>
      </c>
      <c r="G17">
        <v>8</v>
      </c>
      <c r="H17">
        <v>364</v>
      </c>
      <c r="I17">
        <v>375</v>
      </c>
      <c r="J17">
        <v>725</v>
      </c>
      <c r="K17">
        <v>100</v>
      </c>
    </row>
    <row r="18" spans="2:11">
      <c r="B18" s="2">
        <f t="shared" si="0"/>
        <v>0</v>
      </c>
      <c r="C18">
        <v>8</v>
      </c>
      <c r="D18">
        <v>-1</v>
      </c>
      <c r="E18">
        <v>1</v>
      </c>
      <c r="F18">
        <v>5</v>
      </c>
      <c r="G18">
        <v>5</v>
      </c>
      <c r="H18">
        <v>356</v>
      </c>
      <c r="I18">
        <v>366</v>
      </c>
      <c r="J18">
        <v>1324</v>
      </c>
      <c r="K18">
        <v>0</v>
      </c>
    </row>
    <row r="19" spans="2:11">
      <c r="B19" s="2">
        <f t="shared" si="0"/>
        <v>0</v>
      </c>
      <c r="C19">
        <v>8</v>
      </c>
      <c r="D19">
        <v>5</v>
      </c>
      <c r="E19">
        <v>5</v>
      </c>
      <c r="F19">
        <v>12</v>
      </c>
      <c r="G19">
        <v>12</v>
      </c>
      <c r="H19">
        <v>366</v>
      </c>
      <c r="I19">
        <v>380</v>
      </c>
      <c r="J19">
        <v>1324</v>
      </c>
      <c r="K19">
        <v>100</v>
      </c>
    </row>
    <row r="20" spans="2:11">
      <c r="B20" s="2">
        <f t="shared" si="0"/>
        <v>1</v>
      </c>
      <c r="C20">
        <v>9</v>
      </c>
      <c r="D20">
        <v>15</v>
      </c>
      <c r="E20">
        <v>1</v>
      </c>
      <c r="F20">
        <v>20</v>
      </c>
      <c r="G20">
        <v>9</v>
      </c>
      <c r="H20">
        <v>343</v>
      </c>
      <c r="I20">
        <v>356</v>
      </c>
      <c r="J20">
        <v>1256</v>
      </c>
      <c r="K20">
        <v>0</v>
      </c>
    </row>
    <row r="21" spans="2:11">
      <c r="B21" s="2">
        <f t="shared" si="0"/>
        <v>1</v>
      </c>
      <c r="C21">
        <v>9</v>
      </c>
      <c r="D21">
        <v>20</v>
      </c>
      <c r="E21">
        <v>9</v>
      </c>
      <c r="F21">
        <v>26</v>
      </c>
      <c r="G21">
        <v>5</v>
      </c>
      <c r="H21">
        <v>356</v>
      </c>
      <c r="I21">
        <v>366</v>
      </c>
      <c r="J21">
        <v>1256</v>
      </c>
      <c r="K21">
        <v>100</v>
      </c>
    </row>
    <row r="22" spans="2:11">
      <c r="B22" s="2">
        <f t="shared" si="0"/>
        <v>0</v>
      </c>
      <c r="C22">
        <v>10</v>
      </c>
      <c r="D22">
        <v>15</v>
      </c>
      <c r="E22">
        <v>4</v>
      </c>
      <c r="F22">
        <v>14</v>
      </c>
      <c r="G22">
        <v>1</v>
      </c>
      <c r="H22">
        <v>349</v>
      </c>
      <c r="I22">
        <v>353</v>
      </c>
      <c r="J22">
        <v>1229</v>
      </c>
      <c r="K22">
        <v>0</v>
      </c>
    </row>
    <row r="23" spans="2:11">
      <c r="B23" s="2">
        <f t="shared" si="0"/>
        <v>0</v>
      </c>
      <c r="C23">
        <v>10</v>
      </c>
      <c r="D23">
        <v>14</v>
      </c>
      <c r="E23">
        <v>1</v>
      </c>
      <c r="F23">
        <v>12</v>
      </c>
      <c r="G23">
        <v>7</v>
      </c>
      <c r="H23">
        <v>353</v>
      </c>
      <c r="I23">
        <v>361</v>
      </c>
      <c r="J23">
        <v>1229</v>
      </c>
      <c r="K23">
        <v>100</v>
      </c>
    </row>
    <row r="24" spans="2:11">
      <c r="B24" s="2">
        <f t="shared" si="0"/>
        <v>1</v>
      </c>
      <c r="C24">
        <v>11</v>
      </c>
      <c r="D24">
        <v>17</v>
      </c>
      <c r="E24">
        <v>3</v>
      </c>
      <c r="F24">
        <v>15</v>
      </c>
      <c r="G24">
        <v>9</v>
      </c>
      <c r="H24">
        <v>358</v>
      </c>
      <c r="I24">
        <v>366</v>
      </c>
      <c r="J24">
        <v>489</v>
      </c>
      <c r="K24">
        <v>0</v>
      </c>
    </row>
    <row r="25" spans="2:11">
      <c r="B25" s="2">
        <f t="shared" si="0"/>
        <v>1</v>
      </c>
      <c r="C25">
        <v>11</v>
      </c>
      <c r="D25">
        <v>15</v>
      </c>
      <c r="E25">
        <v>9</v>
      </c>
      <c r="F25">
        <v>15</v>
      </c>
      <c r="G25">
        <v>13</v>
      </c>
      <c r="H25">
        <v>366</v>
      </c>
      <c r="I25">
        <v>370</v>
      </c>
      <c r="J25">
        <v>489</v>
      </c>
      <c r="K25">
        <v>100</v>
      </c>
    </row>
    <row r="26" spans="2:11">
      <c r="B26" s="2">
        <f t="shared" si="0"/>
        <v>0</v>
      </c>
      <c r="C26">
        <v>12</v>
      </c>
      <c r="D26">
        <v>12</v>
      </c>
      <c r="E26">
        <v>14</v>
      </c>
      <c r="F26">
        <v>10</v>
      </c>
      <c r="G26">
        <v>10</v>
      </c>
      <c r="H26">
        <v>354</v>
      </c>
      <c r="I26">
        <v>360</v>
      </c>
      <c r="J26">
        <v>150</v>
      </c>
      <c r="K26">
        <v>0</v>
      </c>
    </row>
    <row r="27" spans="2:11">
      <c r="B27" s="2">
        <f t="shared" si="0"/>
        <v>0</v>
      </c>
      <c r="C27">
        <v>12</v>
      </c>
      <c r="D27">
        <v>10</v>
      </c>
      <c r="E27">
        <v>10</v>
      </c>
      <c r="F27">
        <v>14</v>
      </c>
      <c r="G27">
        <v>9</v>
      </c>
      <c r="H27">
        <v>360</v>
      </c>
      <c r="I27">
        <v>365</v>
      </c>
      <c r="J27">
        <v>150</v>
      </c>
      <c r="K27">
        <v>100</v>
      </c>
    </row>
    <row r="28" spans="2:11">
      <c r="B28" s="2">
        <f t="shared" si="0"/>
        <v>1</v>
      </c>
      <c r="C28">
        <v>13</v>
      </c>
      <c r="D28">
        <v>25</v>
      </c>
      <c r="E28">
        <v>-2</v>
      </c>
      <c r="F28">
        <v>17</v>
      </c>
      <c r="G28">
        <v>5</v>
      </c>
      <c r="H28">
        <v>353</v>
      </c>
      <c r="I28">
        <v>368</v>
      </c>
      <c r="J28">
        <v>1036</v>
      </c>
      <c r="K28">
        <v>0</v>
      </c>
    </row>
    <row r="29" spans="2:11">
      <c r="B29" s="2">
        <f t="shared" si="0"/>
        <v>1</v>
      </c>
      <c r="C29">
        <v>13</v>
      </c>
      <c r="D29">
        <v>17</v>
      </c>
      <c r="E29">
        <v>5</v>
      </c>
      <c r="F29">
        <v>18</v>
      </c>
      <c r="G29">
        <v>3</v>
      </c>
      <c r="H29">
        <v>368</v>
      </c>
      <c r="I29">
        <v>371</v>
      </c>
      <c r="J29">
        <v>1036</v>
      </c>
      <c r="K29">
        <v>100</v>
      </c>
    </row>
    <row r="30" spans="2:11">
      <c r="B30" s="2">
        <f t="shared" si="0"/>
        <v>0</v>
      </c>
      <c r="C30">
        <v>14</v>
      </c>
      <c r="D30">
        <v>18</v>
      </c>
      <c r="E30">
        <v>1</v>
      </c>
      <c r="F30">
        <v>15</v>
      </c>
      <c r="G30">
        <v>0</v>
      </c>
      <c r="H30">
        <v>350</v>
      </c>
      <c r="I30">
        <v>354</v>
      </c>
      <c r="J30">
        <v>1540</v>
      </c>
      <c r="K30">
        <v>0</v>
      </c>
    </row>
    <row r="31" spans="2:11">
      <c r="B31" s="2">
        <f t="shared" si="0"/>
        <v>0</v>
      </c>
      <c r="C31">
        <v>14</v>
      </c>
      <c r="D31">
        <v>15</v>
      </c>
      <c r="E31">
        <v>0</v>
      </c>
      <c r="F31">
        <v>22</v>
      </c>
      <c r="G31">
        <v>1</v>
      </c>
      <c r="H31">
        <v>354</v>
      </c>
      <c r="I31">
        <v>362</v>
      </c>
      <c r="J31">
        <v>1540</v>
      </c>
      <c r="K31">
        <v>100</v>
      </c>
    </row>
    <row r="32" spans="2:11">
      <c r="B32" s="2">
        <f t="shared" si="0"/>
        <v>1</v>
      </c>
      <c r="C32">
        <v>15</v>
      </c>
      <c r="D32">
        <v>13</v>
      </c>
      <c r="E32">
        <v>8</v>
      </c>
      <c r="F32">
        <v>20</v>
      </c>
      <c r="G32">
        <v>2</v>
      </c>
      <c r="H32">
        <v>344</v>
      </c>
      <c r="I32">
        <v>357</v>
      </c>
      <c r="J32">
        <v>1272</v>
      </c>
      <c r="K32">
        <v>0</v>
      </c>
    </row>
    <row r="33" spans="2:11">
      <c r="B33" s="2">
        <f t="shared" si="0"/>
        <v>1</v>
      </c>
      <c r="C33">
        <v>15</v>
      </c>
      <c r="D33">
        <v>20</v>
      </c>
      <c r="E33">
        <v>2</v>
      </c>
      <c r="F33">
        <v>24</v>
      </c>
      <c r="G33">
        <v>7</v>
      </c>
      <c r="H33">
        <v>357</v>
      </c>
      <c r="I33">
        <v>366</v>
      </c>
      <c r="J33">
        <v>1272</v>
      </c>
      <c r="K33">
        <v>100</v>
      </c>
    </row>
    <row r="34" spans="2:11">
      <c r="B34" s="2">
        <f t="shared" si="0"/>
        <v>0</v>
      </c>
      <c r="C34">
        <v>16</v>
      </c>
      <c r="D34">
        <v>22</v>
      </c>
      <c r="E34">
        <v>0</v>
      </c>
      <c r="F34">
        <v>19</v>
      </c>
      <c r="G34">
        <v>1</v>
      </c>
      <c r="H34">
        <v>357</v>
      </c>
      <c r="I34">
        <v>361</v>
      </c>
      <c r="J34">
        <v>840</v>
      </c>
      <c r="K34">
        <v>0</v>
      </c>
    </row>
    <row r="35" spans="2:11">
      <c r="B35" s="2">
        <f t="shared" si="0"/>
        <v>0</v>
      </c>
      <c r="C35">
        <v>16</v>
      </c>
      <c r="D35">
        <v>19</v>
      </c>
      <c r="E35">
        <v>1</v>
      </c>
      <c r="F35">
        <v>16</v>
      </c>
      <c r="G35">
        <v>8</v>
      </c>
      <c r="H35">
        <v>361</v>
      </c>
      <c r="I35">
        <v>371</v>
      </c>
      <c r="J35">
        <v>840</v>
      </c>
      <c r="K35">
        <v>100</v>
      </c>
    </row>
    <row r="36" spans="2:11">
      <c r="B36" s="2">
        <f t="shared" si="0"/>
        <v>1</v>
      </c>
      <c r="C36">
        <v>17</v>
      </c>
      <c r="D36">
        <v>2</v>
      </c>
      <c r="E36">
        <v>-1</v>
      </c>
      <c r="F36">
        <v>11</v>
      </c>
      <c r="G36">
        <v>2</v>
      </c>
      <c r="H36">
        <v>338</v>
      </c>
      <c r="I36">
        <v>350</v>
      </c>
      <c r="J36">
        <v>533</v>
      </c>
      <c r="K36">
        <v>0</v>
      </c>
    </row>
    <row r="37" spans="2:11">
      <c r="B37" s="2">
        <f t="shared" si="0"/>
        <v>1</v>
      </c>
      <c r="C37">
        <v>17</v>
      </c>
      <c r="D37">
        <v>11</v>
      </c>
      <c r="E37">
        <v>2</v>
      </c>
      <c r="F37">
        <v>17</v>
      </c>
      <c r="G37">
        <v>9</v>
      </c>
      <c r="H37">
        <v>350</v>
      </c>
      <c r="I37">
        <v>363</v>
      </c>
      <c r="J37">
        <v>533</v>
      </c>
      <c r="K37">
        <v>100</v>
      </c>
    </row>
    <row r="38" spans="2:11">
      <c r="B38" s="2">
        <f t="shared" si="0"/>
        <v>0</v>
      </c>
      <c r="C38">
        <v>18</v>
      </c>
      <c r="D38">
        <v>17</v>
      </c>
      <c r="E38">
        <v>8</v>
      </c>
      <c r="F38">
        <v>5</v>
      </c>
      <c r="G38">
        <v>5</v>
      </c>
      <c r="H38">
        <v>349</v>
      </c>
      <c r="I38">
        <v>364</v>
      </c>
      <c r="J38">
        <v>1349</v>
      </c>
      <c r="K38">
        <v>0</v>
      </c>
    </row>
    <row r="39" spans="2:11">
      <c r="B39" s="2">
        <f t="shared" si="0"/>
        <v>0</v>
      </c>
      <c r="C39">
        <v>18</v>
      </c>
      <c r="D39">
        <v>5</v>
      </c>
      <c r="E39">
        <v>5</v>
      </c>
      <c r="F39">
        <v>6</v>
      </c>
      <c r="G39">
        <v>4</v>
      </c>
      <c r="H39">
        <v>364</v>
      </c>
      <c r="I39">
        <v>366</v>
      </c>
      <c r="J39">
        <v>1349</v>
      </c>
      <c r="K39">
        <v>100</v>
      </c>
    </row>
    <row r="40" spans="2:11">
      <c r="B40" s="2">
        <f t="shared" si="0"/>
        <v>1</v>
      </c>
      <c r="C40">
        <v>19</v>
      </c>
      <c r="D40">
        <v>10</v>
      </c>
      <c r="E40">
        <v>9</v>
      </c>
      <c r="F40">
        <v>1</v>
      </c>
      <c r="G40">
        <v>10</v>
      </c>
      <c r="H40">
        <v>343</v>
      </c>
      <c r="I40">
        <v>353</v>
      </c>
      <c r="J40">
        <v>20</v>
      </c>
      <c r="K40">
        <v>0</v>
      </c>
    </row>
    <row r="41" spans="2:11">
      <c r="B41" s="2">
        <f t="shared" si="0"/>
        <v>1</v>
      </c>
      <c r="C41">
        <v>19</v>
      </c>
      <c r="D41">
        <v>1</v>
      </c>
      <c r="E41">
        <v>10</v>
      </c>
      <c r="F41">
        <v>6</v>
      </c>
      <c r="G41">
        <v>16</v>
      </c>
      <c r="H41">
        <v>353</v>
      </c>
      <c r="I41">
        <v>364</v>
      </c>
      <c r="J41">
        <v>20</v>
      </c>
      <c r="K41">
        <v>100</v>
      </c>
    </row>
    <row r="42" spans="2:11">
      <c r="B42" s="2">
        <f t="shared" si="0"/>
        <v>0</v>
      </c>
      <c r="C42">
        <v>20</v>
      </c>
      <c r="D42">
        <v>7</v>
      </c>
      <c r="E42">
        <v>8</v>
      </c>
      <c r="F42">
        <v>12</v>
      </c>
      <c r="G42">
        <v>1</v>
      </c>
      <c r="H42">
        <v>356</v>
      </c>
      <c r="I42">
        <v>368</v>
      </c>
      <c r="J42">
        <v>731</v>
      </c>
      <c r="K42">
        <v>0</v>
      </c>
    </row>
    <row r="43" spans="2:11">
      <c r="B43" s="2">
        <f t="shared" si="0"/>
        <v>0</v>
      </c>
      <c r="C43">
        <v>20</v>
      </c>
      <c r="D43">
        <v>12</v>
      </c>
      <c r="E43">
        <v>1</v>
      </c>
      <c r="F43">
        <v>16</v>
      </c>
      <c r="G43">
        <v>1</v>
      </c>
      <c r="H43">
        <v>368</v>
      </c>
      <c r="I43">
        <v>372</v>
      </c>
      <c r="J43">
        <v>731</v>
      </c>
      <c r="K43">
        <v>100</v>
      </c>
    </row>
    <row r="44" spans="2:11">
      <c r="B44" s="2">
        <f t="shared" si="0"/>
        <v>1</v>
      </c>
      <c r="C44">
        <v>21</v>
      </c>
      <c r="D44">
        <v>2</v>
      </c>
      <c r="E44">
        <v>-2</v>
      </c>
      <c r="F44">
        <v>12</v>
      </c>
      <c r="G44">
        <v>1</v>
      </c>
      <c r="H44">
        <v>338</v>
      </c>
      <c r="I44">
        <v>351</v>
      </c>
      <c r="J44">
        <v>744</v>
      </c>
      <c r="K44">
        <v>0</v>
      </c>
    </row>
    <row r="45" spans="2:11">
      <c r="B45" s="2">
        <f t="shared" si="0"/>
        <v>1</v>
      </c>
      <c r="C45">
        <v>21</v>
      </c>
      <c r="D45">
        <v>12</v>
      </c>
      <c r="E45">
        <v>1</v>
      </c>
      <c r="F45">
        <v>15</v>
      </c>
      <c r="G45">
        <v>-5</v>
      </c>
      <c r="H45">
        <v>351</v>
      </c>
      <c r="I45">
        <v>360</v>
      </c>
      <c r="J45">
        <v>744</v>
      </c>
      <c r="K45">
        <v>100</v>
      </c>
    </row>
    <row r="46" spans="2:11">
      <c r="B46" s="2">
        <f t="shared" si="0"/>
        <v>0</v>
      </c>
      <c r="C46">
        <v>22</v>
      </c>
      <c r="D46">
        <v>6</v>
      </c>
      <c r="E46">
        <v>15</v>
      </c>
      <c r="F46">
        <v>5</v>
      </c>
      <c r="G46">
        <v>8</v>
      </c>
      <c r="H46">
        <v>356</v>
      </c>
      <c r="I46">
        <v>364</v>
      </c>
      <c r="J46">
        <v>1736</v>
      </c>
      <c r="K46">
        <v>0</v>
      </c>
    </row>
    <row r="47" spans="2:11">
      <c r="B47" s="2">
        <f t="shared" si="0"/>
        <v>0</v>
      </c>
      <c r="C47">
        <v>22</v>
      </c>
      <c r="D47">
        <v>5</v>
      </c>
      <c r="E47">
        <v>8</v>
      </c>
      <c r="F47">
        <v>-2</v>
      </c>
      <c r="G47">
        <v>15</v>
      </c>
      <c r="H47">
        <v>364</v>
      </c>
      <c r="I47">
        <v>378</v>
      </c>
      <c r="J47">
        <v>1736</v>
      </c>
      <c r="K47">
        <v>100</v>
      </c>
    </row>
    <row r="48" spans="2:11">
      <c r="B48" s="2">
        <f t="shared" si="0"/>
        <v>1</v>
      </c>
      <c r="C48">
        <v>23</v>
      </c>
      <c r="D48">
        <v>6</v>
      </c>
      <c r="E48">
        <v>3</v>
      </c>
      <c r="F48">
        <v>3</v>
      </c>
      <c r="G48">
        <v>3</v>
      </c>
      <c r="H48">
        <v>359</v>
      </c>
      <c r="I48">
        <v>362</v>
      </c>
      <c r="J48">
        <v>656</v>
      </c>
      <c r="K48">
        <v>0</v>
      </c>
    </row>
    <row r="49" spans="2:11">
      <c r="B49" s="2">
        <f t="shared" si="0"/>
        <v>1</v>
      </c>
      <c r="C49">
        <v>23</v>
      </c>
      <c r="D49">
        <v>3</v>
      </c>
      <c r="E49">
        <v>3</v>
      </c>
      <c r="F49">
        <v>6</v>
      </c>
      <c r="G49">
        <v>4</v>
      </c>
      <c r="H49">
        <v>362</v>
      </c>
      <c r="I49">
        <v>366</v>
      </c>
      <c r="J49">
        <v>656</v>
      </c>
      <c r="K49">
        <v>100</v>
      </c>
    </row>
    <row r="50" spans="2:11">
      <c r="B50" s="2">
        <f t="shared" si="0"/>
        <v>0</v>
      </c>
      <c r="C50">
        <v>24</v>
      </c>
      <c r="D50">
        <v>16</v>
      </c>
      <c r="E50">
        <v>1</v>
      </c>
      <c r="F50">
        <v>10</v>
      </c>
      <c r="G50">
        <v>2</v>
      </c>
      <c r="H50">
        <v>343</v>
      </c>
      <c r="I50">
        <v>350</v>
      </c>
      <c r="J50">
        <v>602</v>
      </c>
      <c r="K50">
        <v>0</v>
      </c>
    </row>
    <row r="51" spans="2:11">
      <c r="B51" s="2">
        <f t="shared" si="0"/>
        <v>0</v>
      </c>
      <c r="C51">
        <v>24</v>
      </c>
      <c r="D51">
        <v>10</v>
      </c>
      <c r="E51">
        <v>2</v>
      </c>
      <c r="F51">
        <v>16</v>
      </c>
      <c r="G51">
        <v>8</v>
      </c>
      <c r="H51">
        <v>350</v>
      </c>
      <c r="I51">
        <v>362</v>
      </c>
      <c r="J51">
        <v>602</v>
      </c>
      <c r="K51">
        <v>100</v>
      </c>
    </row>
    <row r="52" spans="2:11">
      <c r="B52" s="2">
        <f t="shared" si="0"/>
        <v>1</v>
      </c>
      <c r="C52">
        <v>25</v>
      </c>
      <c r="D52">
        <v>6</v>
      </c>
      <c r="E52">
        <v>0</v>
      </c>
      <c r="F52">
        <v>1</v>
      </c>
      <c r="G52">
        <v>4</v>
      </c>
      <c r="H52">
        <v>350</v>
      </c>
      <c r="I52">
        <v>359</v>
      </c>
      <c r="J52">
        <v>1688</v>
      </c>
      <c r="K52">
        <v>0</v>
      </c>
    </row>
    <row r="53" spans="2:11">
      <c r="B53" s="2">
        <f t="shared" si="0"/>
        <v>1</v>
      </c>
      <c r="C53">
        <v>25</v>
      </c>
      <c r="D53">
        <v>1</v>
      </c>
      <c r="E53">
        <v>4</v>
      </c>
      <c r="F53">
        <v>6</v>
      </c>
      <c r="G53">
        <v>1</v>
      </c>
      <c r="H53">
        <v>359</v>
      </c>
      <c r="I53">
        <v>367</v>
      </c>
      <c r="J53">
        <v>1688</v>
      </c>
      <c r="K53">
        <v>100</v>
      </c>
    </row>
    <row r="54" spans="2:11">
      <c r="B54" s="2">
        <f t="shared" si="0"/>
        <v>0</v>
      </c>
      <c r="C54">
        <v>26</v>
      </c>
      <c r="D54">
        <v>17</v>
      </c>
      <c r="E54">
        <v>4</v>
      </c>
      <c r="F54">
        <v>8</v>
      </c>
      <c r="G54">
        <v>5</v>
      </c>
      <c r="H54">
        <v>347</v>
      </c>
      <c r="I54">
        <v>357</v>
      </c>
      <c r="J54">
        <v>1156</v>
      </c>
      <c r="K54">
        <v>0</v>
      </c>
    </row>
    <row r="55" spans="2:11">
      <c r="B55" s="2">
        <f t="shared" si="0"/>
        <v>0</v>
      </c>
      <c r="C55">
        <v>26</v>
      </c>
      <c r="D55">
        <v>8</v>
      </c>
      <c r="E55">
        <v>5</v>
      </c>
      <c r="F55">
        <v>15</v>
      </c>
      <c r="G55">
        <v>9</v>
      </c>
      <c r="H55">
        <v>357</v>
      </c>
      <c r="I55">
        <v>368</v>
      </c>
      <c r="J55">
        <v>1156</v>
      </c>
      <c r="K55">
        <v>100</v>
      </c>
    </row>
    <row r="56" spans="2:11">
      <c r="B56" s="2">
        <f t="shared" si="0"/>
        <v>1</v>
      </c>
      <c r="C56">
        <v>27</v>
      </c>
      <c r="D56">
        <v>19</v>
      </c>
      <c r="E56">
        <v>-2</v>
      </c>
      <c r="F56">
        <v>19</v>
      </c>
      <c r="G56">
        <v>4</v>
      </c>
      <c r="H56">
        <v>353</v>
      </c>
      <c r="I56">
        <v>359</v>
      </c>
      <c r="J56">
        <v>242</v>
      </c>
      <c r="K56">
        <v>0</v>
      </c>
    </row>
    <row r="57" spans="2:11">
      <c r="B57" s="2">
        <f t="shared" si="0"/>
        <v>1</v>
      </c>
      <c r="C57">
        <v>27</v>
      </c>
      <c r="D57">
        <v>19</v>
      </c>
      <c r="E57">
        <v>4</v>
      </c>
      <c r="F57">
        <v>17</v>
      </c>
      <c r="G57">
        <v>11</v>
      </c>
      <c r="H57">
        <v>359</v>
      </c>
      <c r="I57">
        <v>368</v>
      </c>
      <c r="J57">
        <v>242</v>
      </c>
      <c r="K57">
        <v>100</v>
      </c>
    </row>
    <row r="58" spans="2:11">
      <c r="B58" s="2">
        <f t="shared" si="0"/>
        <v>0</v>
      </c>
      <c r="C58">
        <v>28</v>
      </c>
      <c r="D58">
        <v>7</v>
      </c>
      <c r="E58">
        <v>8</v>
      </c>
      <c r="F58">
        <v>14</v>
      </c>
      <c r="G58">
        <v>7</v>
      </c>
      <c r="H58">
        <v>341</v>
      </c>
      <c r="I58">
        <v>349</v>
      </c>
      <c r="J58">
        <v>549</v>
      </c>
      <c r="K58">
        <v>0</v>
      </c>
    </row>
    <row r="59" spans="2:11">
      <c r="B59" s="2">
        <f t="shared" si="0"/>
        <v>0</v>
      </c>
      <c r="C59">
        <v>28</v>
      </c>
      <c r="D59">
        <v>14</v>
      </c>
      <c r="E59">
        <v>7</v>
      </c>
      <c r="F59">
        <v>21</v>
      </c>
      <c r="G59">
        <v>0</v>
      </c>
      <c r="H59">
        <v>349</v>
      </c>
      <c r="I59">
        <v>363</v>
      </c>
      <c r="J59">
        <v>549</v>
      </c>
      <c r="K59">
        <v>100</v>
      </c>
    </row>
    <row r="60" spans="2:11">
      <c r="B60" s="2">
        <f t="shared" si="0"/>
        <v>1</v>
      </c>
      <c r="C60">
        <v>29</v>
      </c>
      <c r="D60">
        <v>26</v>
      </c>
      <c r="E60">
        <v>1</v>
      </c>
      <c r="F60">
        <v>20</v>
      </c>
      <c r="G60">
        <v>9</v>
      </c>
      <c r="H60">
        <v>339</v>
      </c>
      <c r="I60">
        <v>353</v>
      </c>
      <c r="J60">
        <v>1234</v>
      </c>
      <c r="K60">
        <v>0</v>
      </c>
    </row>
    <row r="61" spans="2:11">
      <c r="B61" s="2">
        <f t="shared" si="0"/>
        <v>1</v>
      </c>
      <c r="C61">
        <v>29</v>
      </c>
      <c r="D61">
        <v>20</v>
      </c>
      <c r="E61">
        <v>9</v>
      </c>
      <c r="F61">
        <v>25</v>
      </c>
      <c r="G61">
        <v>3</v>
      </c>
      <c r="H61">
        <v>353</v>
      </c>
      <c r="I61">
        <v>364</v>
      </c>
      <c r="J61">
        <v>1234</v>
      </c>
      <c r="K61">
        <v>100</v>
      </c>
    </row>
    <row r="62" spans="2:11">
      <c r="B62" s="2">
        <f t="shared" si="0"/>
        <v>0</v>
      </c>
      <c r="C62">
        <v>30</v>
      </c>
      <c r="D62">
        <v>12</v>
      </c>
      <c r="E62">
        <v>6</v>
      </c>
      <c r="F62">
        <v>6</v>
      </c>
      <c r="G62">
        <v>7</v>
      </c>
      <c r="H62">
        <v>350</v>
      </c>
      <c r="I62">
        <v>357</v>
      </c>
      <c r="J62">
        <v>1490</v>
      </c>
      <c r="K62">
        <v>0</v>
      </c>
    </row>
    <row r="63" spans="2:11">
      <c r="B63" s="2">
        <f t="shared" si="0"/>
        <v>0</v>
      </c>
      <c r="C63">
        <v>30</v>
      </c>
      <c r="D63">
        <v>6</v>
      </c>
      <c r="E63">
        <v>7</v>
      </c>
      <c r="F63">
        <v>8</v>
      </c>
      <c r="G63">
        <v>14</v>
      </c>
      <c r="H63">
        <v>357</v>
      </c>
      <c r="I63">
        <v>366</v>
      </c>
      <c r="J63">
        <v>1490</v>
      </c>
      <c r="K63">
        <v>100</v>
      </c>
    </row>
    <row r="64" spans="2:11">
      <c r="B64" s="2">
        <f t="shared" si="0"/>
        <v>1</v>
      </c>
      <c r="C64">
        <v>31</v>
      </c>
      <c r="D64">
        <v>22</v>
      </c>
      <c r="E64">
        <v>0</v>
      </c>
      <c r="F64">
        <v>12</v>
      </c>
      <c r="G64">
        <v>1</v>
      </c>
      <c r="H64">
        <v>357</v>
      </c>
      <c r="I64">
        <v>368</v>
      </c>
      <c r="J64">
        <v>738</v>
      </c>
      <c r="K64">
        <v>0</v>
      </c>
    </row>
    <row r="65" spans="2:11">
      <c r="B65" s="2">
        <f t="shared" si="0"/>
        <v>1</v>
      </c>
      <c r="C65">
        <v>31</v>
      </c>
      <c r="D65">
        <v>12</v>
      </c>
      <c r="E65">
        <v>1</v>
      </c>
      <c r="F65">
        <v>12</v>
      </c>
      <c r="G65">
        <v>8</v>
      </c>
      <c r="H65">
        <v>368</v>
      </c>
      <c r="I65">
        <v>375</v>
      </c>
      <c r="J65">
        <v>738</v>
      </c>
      <c r="K65">
        <v>100</v>
      </c>
    </row>
    <row r="66" spans="2:11">
      <c r="B66" s="2">
        <f t="shared" si="0"/>
        <v>0</v>
      </c>
      <c r="C66">
        <v>32</v>
      </c>
      <c r="D66">
        <v>2</v>
      </c>
      <c r="E66">
        <v>3</v>
      </c>
      <c r="F66">
        <v>0</v>
      </c>
      <c r="G66">
        <v>10</v>
      </c>
      <c r="H66">
        <v>353</v>
      </c>
      <c r="I66">
        <v>362</v>
      </c>
      <c r="J66">
        <v>1098</v>
      </c>
      <c r="K66">
        <v>0</v>
      </c>
    </row>
    <row r="67" spans="2:11">
      <c r="B67" s="2">
        <f t="shared" ref="B67:B92" si="1">IF(C66="dg_id",0,IF(C66=C67,B66,IF(B66=0,1,0)))</f>
        <v>0</v>
      </c>
      <c r="C67">
        <v>32</v>
      </c>
      <c r="D67">
        <v>0</v>
      </c>
      <c r="E67">
        <v>10</v>
      </c>
      <c r="F67">
        <v>4</v>
      </c>
      <c r="G67">
        <v>16</v>
      </c>
      <c r="H67">
        <v>362</v>
      </c>
      <c r="I67">
        <v>372</v>
      </c>
      <c r="J67">
        <v>1098</v>
      </c>
      <c r="K67">
        <v>100</v>
      </c>
    </row>
    <row r="68" spans="2:11">
      <c r="B68" s="2">
        <f t="shared" si="1"/>
        <v>1</v>
      </c>
      <c r="C68">
        <v>33</v>
      </c>
      <c r="D68">
        <v>21</v>
      </c>
      <c r="E68">
        <v>5</v>
      </c>
      <c r="F68">
        <v>19</v>
      </c>
      <c r="G68">
        <v>4</v>
      </c>
      <c r="H68">
        <v>356</v>
      </c>
      <c r="I68">
        <v>359</v>
      </c>
      <c r="J68">
        <v>262</v>
      </c>
      <c r="K68">
        <v>0</v>
      </c>
    </row>
    <row r="69" spans="2:11">
      <c r="B69" s="2">
        <f t="shared" si="1"/>
        <v>1</v>
      </c>
      <c r="C69">
        <v>33</v>
      </c>
      <c r="D69">
        <v>19</v>
      </c>
      <c r="E69">
        <v>4</v>
      </c>
      <c r="F69">
        <v>25</v>
      </c>
      <c r="G69">
        <v>4</v>
      </c>
      <c r="H69">
        <v>359</v>
      </c>
      <c r="I69">
        <v>365</v>
      </c>
      <c r="J69">
        <v>262</v>
      </c>
      <c r="K69">
        <v>100</v>
      </c>
    </row>
    <row r="70" spans="2:11">
      <c r="B70" s="2">
        <f t="shared" si="1"/>
        <v>0</v>
      </c>
      <c r="C70">
        <v>34</v>
      </c>
      <c r="D70">
        <v>12</v>
      </c>
      <c r="E70">
        <v>5</v>
      </c>
      <c r="F70">
        <v>11</v>
      </c>
      <c r="G70">
        <v>2</v>
      </c>
      <c r="H70">
        <v>350</v>
      </c>
      <c r="I70">
        <v>354</v>
      </c>
      <c r="J70">
        <v>513</v>
      </c>
      <c r="K70">
        <v>0</v>
      </c>
    </row>
    <row r="71" spans="2:11">
      <c r="B71" s="2">
        <f t="shared" si="1"/>
        <v>0</v>
      </c>
      <c r="C71">
        <v>34</v>
      </c>
      <c r="D71">
        <v>11</v>
      </c>
      <c r="E71">
        <v>2</v>
      </c>
      <c r="F71">
        <v>5</v>
      </c>
      <c r="G71">
        <v>-2</v>
      </c>
      <c r="H71">
        <v>354</v>
      </c>
      <c r="I71">
        <v>364</v>
      </c>
      <c r="J71">
        <v>513</v>
      </c>
      <c r="K71">
        <v>100</v>
      </c>
    </row>
    <row r="72" spans="2:11">
      <c r="B72" s="2">
        <f t="shared" si="1"/>
        <v>1</v>
      </c>
      <c r="C72">
        <v>35</v>
      </c>
      <c r="D72">
        <v>11</v>
      </c>
      <c r="E72">
        <v>13</v>
      </c>
      <c r="F72">
        <v>14</v>
      </c>
      <c r="G72">
        <v>7</v>
      </c>
      <c r="H72">
        <v>347</v>
      </c>
      <c r="I72">
        <v>356</v>
      </c>
      <c r="J72">
        <v>544</v>
      </c>
      <c r="K72">
        <v>0</v>
      </c>
    </row>
    <row r="73" spans="2:11">
      <c r="B73" s="2">
        <f t="shared" si="1"/>
        <v>1</v>
      </c>
      <c r="C73">
        <v>35</v>
      </c>
      <c r="D73">
        <v>14</v>
      </c>
      <c r="E73">
        <v>7</v>
      </c>
      <c r="F73">
        <v>12</v>
      </c>
      <c r="G73">
        <v>13</v>
      </c>
      <c r="H73">
        <v>356</v>
      </c>
      <c r="I73">
        <v>364</v>
      </c>
      <c r="J73">
        <v>544</v>
      </c>
      <c r="K73">
        <v>100</v>
      </c>
    </row>
    <row r="74" spans="2:11">
      <c r="B74" s="2">
        <f t="shared" si="1"/>
        <v>0</v>
      </c>
      <c r="C74">
        <v>37</v>
      </c>
      <c r="D74">
        <v>-3</v>
      </c>
      <c r="E74">
        <v>-4</v>
      </c>
      <c r="F74">
        <v>3</v>
      </c>
      <c r="G74">
        <v>1</v>
      </c>
      <c r="H74">
        <v>352</v>
      </c>
      <c r="I74">
        <v>363</v>
      </c>
      <c r="J74">
        <v>1464</v>
      </c>
      <c r="K74">
        <v>0</v>
      </c>
    </row>
    <row r="75" spans="2:11">
      <c r="B75" s="2">
        <f t="shared" si="1"/>
        <v>0</v>
      </c>
      <c r="C75">
        <v>37</v>
      </c>
      <c r="D75">
        <v>3</v>
      </c>
      <c r="E75">
        <v>1</v>
      </c>
      <c r="F75">
        <v>2</v>
      </c>
      <c r="G75">
        <v>0</v>
      </c>
      <c r="H75">
        <v>363</v>
      </c>
      <c r="I75">
        <v>365</v>
      </c>
      <c r="J75">
        <v>1464</v>
      </c>
      <c r="K75">
        <v>100</v>
      </c>
    </row>
    <row r="76" spans="2:11">
      <c r="B76" s="2">
        <f t="shared" si="1"/>
        <v>1</v>
      </c>
      <c r="C76">
        <v>38</v>
      </c>
      <c r="D76">
        <v>6</v>
      </c>
      <c r="E76">
        <v>2</v>
      </c>
      <c r="F76">
        <v>4</v>
      </c>
      <c r="G76">
        <v>0</v>
      </c>
      <c r="H76">
        <v>344</v>
      </c>
      <c r="I76">
        <v>348</v>
      </c>
      <c r="J76">
        <v>1605</v>
      </c>
      <c r="K76">
        <v>0</v>
      </c>
    </row>
    <row r="77" spans="2:11">
      <c r="B77" s="2">
        <f t="shared" si="1"/>
        <v>1</v>
      </c>
      <c r="C77">
        <v>38</v>
      </c>
      <c r="D77">
        <v>4</v>
      </c>
      <c r="E77">
        <v>0</v>
      </c>
      <c r="F77">
        <v>-2</v>
      </c>
      <c r="G77">
        <v>-6</v>
      </c>
      <c r="H77">
        <v>348</v>
      </c>
      <c r="I77">
        <v>360</v>
      </c>
      <c r="J77">
        <v>1605</v>
      </c>
      <c r="K77">
        <v>100</v>
      </c>
    </row>
    <row r="78" spans="2:11">
      <c r="B78" s="2">
        <f t="shared" si="1"/>
        <v>0</v>
      </c>
      <c r="C78">
        <v>39</v>
      </c>
      <c r="D78">
        <v>10</v>
      </c>
      <c r="E78">
        <v>11</v>
      </c>
      <c r="F78">
        <v>16</v>
      </c>
      <c r="G78">
        <v>6</v>
      </c>
      <c r="H78">
        <v>350</v>
      </c>
      <c r="I78">
        <v>361</v>
      </c>
      <c r="J78">
        <v>133</v>
      </c>
      <c r="K78">
        <v>0</v>
      </c>
    </row>
    <row r="79" spans="2:11">
      <c r="B79" s="2">
        <f t="shared" si="1"/>
        <v>0</v>
      </c>
      <c r="C79">
        <v>39</v>
      </c>
      <c r="D79">
        <v>16</v>
      </c>
      <c r="E79">
        <v>6</v>
      </c>
      <c r="F79">
        <v>21</v>
      </c>
      <c r="G79">
        <v>9</v>
      </c>
      <c r="H79">
        <v>361</v>
      </c>
      <c r="I79">
        <v>369</v>
      </c>
      <c r="J79">
        <v>133</v>
      </c>
      <c r="K79">
        <v>100</v>
      </c>
    </row>
    <row r="80" spans="2:11">
      <c r="B80" s="2">
        <f t="shared" si="1"/>
        <v>1</v>
      </c>
      <c r="C80">
        <v>40</v>
      </c>
      <c r="D80">
        <v>19</v>
      </c>
      <c r="E80">
        <v>-2</v>
      </c>
      <c r="F80">
        <v>18</v>
      </c>
      <c r="G80">
        <v>10</v>
      </c>
      <c r="H80">
        <v>346</v>
      </c>
      <c r="I80">
        <v>359</v>
      </c>
      <c r="J80">
        <v>185</v>
      </c>
      <c r="K80">
        <v>0</v>
      </c>
    </row>
    <row r="81" spans="2:11">
      <c r="B81" s="2">
        <f t="shared" si="1"/>
        <v>1</v>
      </c>
      <c r="C81">
        <v>40</v>
      </c>
      <c r="D81">
        <v>18</v>
      </c>
      <c r="E81">
        <v>10</v>
      </c>
      <c r="F81">
        <v>20</v>
      </c>
      <c r="G81">
        <v>13</v>
      </c>
      <c r="H81">
        <v>359</v>
      </c>
      <c r="I81">
        <v>364</v>
      </c>
      <c r="J81">
        <v>185</v>
      </c>
      <c r="K81">
        <v>100</v>
      </c>
    </row>
    <row r="82" spans="2:11">
      <c r="B82" s="2">
        <f t="shared" si="1"/>
        <v>0</v>
      </c>
      <c r="C82">
        <v>41</v>
      </c>
      <c r="D82">
        <v>14</v>
      </c>
      <c r="E82">
        <v>11</v>
      </c>
      <c r="F82">
        <v>14</v>
      </c>
      <c r="G82">
        <v>7</v>
      </c>
      <c r="H82">
        <v>359</v>
      </c>
      <c r="I82">
        <v>363</v>
      </c>
      <c r="J82">
        <v>555</v>
      </c>
      <c r="K82">
        <v>0</v>
      </c>
    </row>
    <row r="83" spans="2:11">
      <c r="B83" s="2">
        <f t="shared" si="1"/>
        <v>0</v>
      </c>
      <c r="C83">
        <v>41</v>
      </c>
      <c r="D83">
        <v>14</v>
      </c>
      <c r="E83">
        <v>7</v>
      </c>
      <c r="F83">
        <v>17</v>
      </c>
      <c r="G83">
        <v>13</v>
      </c>
      <c r="H83">
        <v>363</v>
      </c>
      <c r="I83">
        <v>372</v>
      </c>
      <c r="J83">
        <v>555</v>
      </c>
      <c r="K83">
        <v>100</v>
      </c>
    </row>
    <row r="84" spans="2:11">
      <c r="B84" s="2">
        <f t="shared" si="1"/>
        <v>1</v>
      </c>
      <c r="C84">
        <v>42</v>
      </c>
      <c r="D84">
        <v>24</v>
      </c>
      <c r="E84">
        <v>-5</v>
      </c>
      <c r="F84">
        <v>18</v>
      </c>
      <c r="G84">
        <v>2</v>
      </c>
      <c r="H84">
        <v>356</v>
      </c>
      <c r="I84">
        <v>369</v>
      </c>
      <c r="J84">
        <v>279</v>
      </c>
      <c r="K84">
        <v>0</v>
      </c>
    </row>
    <row r="85" spans="2:11">
      <c r="B85" s="2">
        <f t="shared" si="1"/>
        <v>1</v>
      </c>
      <c r="C85">
        <v>42</v>
      </c>
      <c r="D85">
        <v>18</v>
      </c>
      <c r="E85">
        <v>2</v>
      </c>
      <c r="F85">
        <v>11</v>
      </c>
      <c r="G85">
        <v>6</v>
      </c>
      <c r="H85">
        <v>369</v>
      </c>
      <c r="I85">
        <v>380</v>
      </c>
      <c r="J85">
        <v>279</v>
      </c>
      <c r="K85">
        <v>100</v>
      </c>
    </row>
    <row r="86" spans="2:11">
      <c r="B86" s="2">
        <f t="shared" si="1"/>
        <v>0</v>
      </c>
      <c r="C86">
        <v>43</v>
      </c>
      <c r="D86">
        <v>2</v>
      </c>
      <c r="E86">
        <v>15</v>
      </c>
      <c r="F86">
        <v>3</v>
      </c>
      <c r="G86">
        <v>5</v>
      </c>
      <c r="H86">
        <v>345</v>
      </c>
      <c r="I86">
        <v>356</v>
      </c>
      <c r="J86">
        <v>354</v>
      </c>
      <c r="K86">
        <v>0</v>
      </c>
    </row>
    <row r="87" spans="2:11">
      <c r="B87" s="2">
        <f t="shared" si="1"/>
        <v>0</v>
      </c>
      <c r="C87">
        <v>43</v>
      </c>
      <c r="D87">
        <v>3</v>
      </c>
      <c r="E87">
        <v>5</v>
      </c>
      <c r="F87">
        <v>1</v>
      </c>
      <c r="G87">
        <v>1</v>
      </c>
      <c r="H87">
        <v>356</v>
      </c>
      <c r="I87">
        <v>362</v>
      </c>
      <c r="J87">
        <v>354</v>
      </c>
      <c r="K87">
        <v>100</v>
      </c>
    </row>
    <row r="88" spans="2:11">
      <c r="B88" s="2">
        <f t="shared" si="1"/>
        <v>1</v>
      </c>
      <c r="C88">
        <v>44</v>
      </c>
      <c r="D88">
        <v>16</v>
      </c>
      <c r="E88">
        <v>3</v>
      </c>
      <c r="F88">
        <v>3</v>
      </c>
      <c r="G88">
        <v>3</v>
      </c>
      <c r="H88">
        <v>354</v>
      </c>
      <c r="I88">
        <v>367</v>
      </c>
      <c r="J88">
        <v>73</v>
      </c>
      <c r="K88">
        <v>0</v>
      </c>
    </row>
    <row r="89" spans="2:11">
      <c r="B89" s="2">
        <f t="shared" si="1"/>
        <v>1</v>
      </c>
      <c r="C89">
        <v>44</v>
      </c>
      <c r="D89">
        <v>3</v>
      </c>
      <c r="E89">
        <v>3</v>
      </c>
      <c r="F89">
        <v>1</v>
      </c>
      <c r="G89">
        <v>1</v>
      </c>
      <c r="H89">
        <v>367</v>
      </c>
      <c r="I89">
        <v>371</v>
      </c>
      <c r="J89">
        <v>73</v>
      </c>
      <c r="K89">
        <v>100</v>
      </c>
    </row>
    <row r="90" spans="2:11">
      <c r="B90" s="2">
        <f t="shared" si="1"/>
        <v>0</v>
      </c>
      <c r="C90">
        <v>45</v>
      </c>
      <c r="D90">
        <v>17</v>
      </c>
      <c r="E90">
        <v>-6</v>
      </c>
      <c r="F90">
        <v>16</v>
      </c>
      <c r="G90">
        <v>6</v>
      </c>
      <c r="H90">
        <v>346</v>
      </c>
      <c r="I90">
        <v>359</v>
      </c>
      <c r="J90">
        <v>141</v>
      </c>
      <c r="K90">
        <v>0</v>
      </c>
    </row>
    <row r="91" spans="2:11">
      <c r="B91" s="2">
        <f t="shared" si="1"/>
        <v>0</v>
      </c>
      <c r="C91">
        <v>45</v>
      </c>
      <c r="D91">
        <v>16</v>
      </c>
      <c r="E91">
        <v>6</v>
      </c>
      <c r="F91">
        <v>19</v>
      </c>
      <c r="G91">
        <v>6</v>
      </c>
      <c r="H91">
        <v>359</v>
      </c>
      <c r="I91">
        <v>362</v>
      </c>
      <c r="J91">
        <v>141</v>
      </c>
      <c r="K91">
        <v>100</v>
      </c>
    </row>
    <row r="92" spans="2:11">
      <c r="B92" s="2">
        <f t="shared" si="1"/>
        <v>1</v>
      </c>
      <c r="C92">
        <v>46</v>
      </c>
      <c r="D92">
        <v>22</v>
      </c>
      <c r="E92">
        <v>3</v>
      </c>
      <c r="F92">
        <v>9</v>
      </c>
      <c r="G92">
        <v>1</v>
      </c>
      <c r="H92">
        <v>338</v>
      </c>
      <c r="I92">
        <v>353</v>
      </c>
      <c r="J92">
        <v>1403</v>
      </c>
      <c r="K92">
        <v>0</v>
      </c>
    </row>
    <row r="93" spans="2:11">
      <c r="B93" s="2">
        <f>IF(C92="dg_id",0,IF(C92=C161,B92,IF(B92=0,1,0)))</f>
        <v>0</v>
      </c>
      <c r="C93">
        <v>46</v>
      </c>
      <c r="D93">
        <v>9</v>
      </c>
      <c r="E93">
        <v>1</v>
      </c>
      <c r="F93">
        <v>16</v>
      </c>
      <c r="G93">
        <v>4</v>
      </c>
      <c r="H93">
        <v>353</v>
      </c>
      <c r="I93">
        <v>363</v>
      </c>
      <c r="J93">
        <v>1403</v>
      </c>
      <c r="K93">
        <v>100</v>
      </c>
    </row>
    <row r="94" spans="2:11">
      <c r="B94" s="2" t="e">
        <f>IF(C161="dg_id",0,IF(C161=#REF!,B93,IF(B93=0,1,0)))</f>
        <v>#REF!</v>
      </c>
      <c r="C94">
        <v>47</v>
      </c>
      <c r="D94">
        <v>12</v>
      </c>
      <c r="E94">
        <v>16</v>
      </c>
      <c r="F94">
        <v>13</v>
      </c>
      <c r="G94">
        <v>10</v>
      </c>
      <c r="H94">
        <v>355</v>
      </c>
      <c r="I94">
        <v>362</v>
      </c>
      <c r="J94">
        <v>947</v>
      </c>
      <c r="K94">
        <v>0</v>
      </c>
    </row>
    <row r="95" spans="2:11">
      <c r="B95" s="2" t="e">
        <f>IF(#REF!="dg_id",0,IF(#REF!=#REF!,B94,IF(B94=0,1,0)))</f>
        <v>#REF!</v>
      </c>
      <c r="C95">
        <v>47</v>
      </c>
      <c r="D95">
        <v>13</v>
      </c>
      <c r="E95">
        <v>10</v>
      </c>
      <c r="F95">
        <v>15</v>
      </c>
      <c r="G95">
        <v>7</v>
      </c>
      <c r="H95">
        <v>362</v>
      </c>
      <c r="I95">
        <v>367</v>
      </c>
      <c r="J95">
        <v>947</v>
      </c>
      <c r="K95">
        <v>100</v>
      </c>
    </row>
    <row r="96" spans="2:11">
      <c r="B96" s="2" t="e">
        <f>IF(#REF!="dg_id",0,IF(#REF!=#REF!,B95,IF(B95=0,1,0)))</f>
        <v>#REF!</v>
      </c>
      <c r="C96">
        <v>48</v>
      </c>
      <c r="D96">
        <v>20</v>
      </c>
      <c r="E96">
        <v>10</v>
      </c>
      <c r="F96">
        <v>16</v>
      </c>
      <c r="G96">
        <v>5</v>
      </c>
      <c r="H96">
        <v>345</v>
      </c>
      <c r="I96">
        <v>354</v>
      </c>
      <c r="J96">
        <v>1570</v>
      </c>
      <c r="K96">
        <v>0</v>
      </c>
    </row>
    <row r="97" spans="2:11">
      <c r="B97" s="2" t="e">
        <f>IF(#REF!="dg_id",0,IF(#REF!=#REF!,B96,IF(B96=0,1,0)))</f>
        <v>#REF!</v>
      </c>
      <c r="C97">
        <v>48</v>
      </c>
      <c r="D97">
        <v>16</v>
      </c>
      <c r="E97">
        <v>5</v>
      </c>
      <c r="F97">
        <v>18</v>
      </c>
      <c r="G97">
        <v>12</v>
      </c>
      <c r="H97">
        <v>354</v>
      </c>
      <c r="I97">
        <v>363</v>
      </c>
      <c r="J97">
        <v>1570</v>
      </c>
      <c r="K97">
        <v>100</v>
      </c>
    </row>
    <row r="98" spans="2:11">
      <c r="B98" s="2" t="e">
        <f>IF(#REF!="dg_id",0,IF(#REF!=#REF!,B97,IF(B97=0,1,0)))</f>
        <v>#REF!</v>
      </c>
      <c r="C98">
        <v>49</v>
      </c>
      <c r="D98">
        <v>16</v>
      </c>
      <c r="E98">
        <v>1</v>
      </c>
      <c r="F98">
        <v>15</v>
      </c>
      <c r="G98">
        <v>6</v>
      </c>
      <c r="H98">
        <v>353</v>
      </c>
      <c r="I98">
        <v>359</v>
      </c>
      <c r="J98">
        <v>210</v>
      </c>
      <c r="K98">
        <v>0</v>
      </c>
    </row>
    <row r="99" spans="2:11">
      <c r="B99" s="2" t="e">
        <f>IF(#REF!="dg_id",0,IF(#REF!=#REF!,B98,IF(B98=0,1,0)))</f>
        <v>#REF!</v>
      </c>
      <c r="C99">
        <v>49</v>
      </c>
      <c r="D99">
        <v>15</v>
      </c>
      <c r="E99">
        <v>6</v>
      </c>
      <c r="F99">
        <v>13</v>
      </c>
      <c r="G99">
        <v>9</v>
      </c>
      <c r="H99">
        <v>359</v>
      </c>
      <c r="I99">
        <v>364</v>
      </c>
      <c r="J99">
        <v>210</v>
      </c>
      <c r="K99">
        <v>100</v>
      </c>
    </row>
    <row r="100" spans="2:11">
      <c r="B100" s="2" t="e">
        <f>IF(#REF!="dg_id",0,IF(#REF!=#REF!,B99,IF(B99=0,1,0)))</f>
        <v>#REF!</v>
      </c>
      <c r="C100">
        <v>50</v>
      </c>
      <c r="D100">
        <v>15</v>
      </c>
      <c r="E100">
        <v>4</v>
      </c>
      <c r="F100">
        <v>1</v>
      </c>
      <c r="G100">
        <v>5</v>
      </c>
      <c r="H100">
        <v>347</v>
      </c>
      <c r="I100">
        <v>362</v>
      </c>
      <c r="J100">
        <v>1316</v>
      </c>
      <c r="K100">
        <v>0</v>
      </c>
    </row>
    <row r="101" spans="2:11">
      <c r="B101" s="2" t="e">
        <f>IF(#REF!="dg_id",0,IF(#REF!=#REF!,B100,IF(B100=0,1,0)))</f>
        <v>#REF!</v>
      </c>
      <c r="C101">
        <v>50</v>
      </c>
      <c r="D101">
        <v>1</v>
      </c>
      <c r="E101">
        <v>5</v>
      </c>
      <c r="F101">
        <v>8</v>
      </c>
      <c r="G101">
        <v>7</v>
      </c>
      <c r="H101">
        <v>362</v>
      </c>
      <c r="I101">
        <v>371</v>
      </c>
      <c r="J101">
        <v>1316</v>
      </c>
      <c r="K101">
        <v>100</v>
      </c>
    </row>
    <row r="102" spans="2:11">
      <c r="B102" s="2" t="e">
        <f>IF(#REF!="dg_id",0,IF(#REF!=#REF!,B101,IF(B101=0,1,0)))</f>
        <v>#REF!</v>
      </c>
      <c r="C102">
        <v>51</v>
      </c>
      <c r="D102">
        <v>16</v>
      </c>
      <c r="E102">
        <v>1</v>
      </c>
      <c r="F102">
        <v>11</v>
      </c>
      <c r="G102">
        <v>2</v>
      </c>
      <c r="H102">
        <v>356</v>
      </c>
      <c r="I102">
        <v>362</v>
      </c>
      <c r="J102">
        <v>520</v>
      </c>
      <c r="K102">
        <v>0</v>
      </c>
    </row>
    <row r="103" spans="2:11">
      <c r="B103" s="2" t="e">
        <f>IF(#REF!="dg_id",0,IF(#REF!=#REF!,B102,IF(B102=0,1,0)))</f>
        <v>#REF!</v>
      </c>
      <c r="C103">
        <v>51</v>
      </c>
      <c r="D103">
        <v>11</v>
      </c>
      <c r="E103">
        <v>2</v>
      </c>
      <c r="F103">
        <v>16</v>
      </c>
      <c r="G103">
        <v>4</v>
      </c>
      <c r="H103">
        <v>362</v>
      </c>
      <c r="I103">
        <v>369</v>
      </c>
      <c r="J103">
        <v>520</v>
      </c>
      <c r="K103">
        <v>100</v>
      </c>
    </row>
    <row r="104" spans="2:11">
      <c r="B104" s="2" t="e">
        <f>IF(#REF!="dg_id",0,IF(#REF!=#REF!,B103,IF(B103=0,1,0)))</f>
        <v>#REF!</v>
      </c>
      <c r="C104">
        <v>52</v>
      </c>
      <c r="D104">
        <v>20</v>
      </c>
      <c r="E104">
        <v>4</v>
      </c>
      <c r="F104">
        <v>9</v>
      </c>
      <c r="G104">
        <v>4</v>
      </c>
      <c r="H104">
        <v>347</v>
      </c>
      <c r="I104">
        <v>358</v>
      </c>
      <c r="J104">
        <v>690</v>
      </c>
      <c r="K104">
        <v>0</v>
      </c>
    </row>
    <row r="105" spans="2:11">
      <c r="B105" s="2" t="e">
        <f>IF(#REF!="dg_id",0,IF(#REF!=#REF!,B104,IF(B104=0,1,0)))</f>
        <v>#REF!</v>
      </c>
      <c r="C105">
        <v>52</v>
      </c>
      <c r="D105">
        <v>9</v>
      </c>
      <c r="E105">
        <v>4</v>
      </c>
      <c r="F105">
        <v>5</v>
      </c>
      <c r="G105">
        <v>-2</v>
      </c>
      <c r="H105">
        <v>358</v>
      </c>
      <c r="I105">
        <v>368</v>
      </c>
      <c r="J105">
        <v>690</v>
      </c>
      <c r="K105">
        <v>100</v>
      </c>
    </row>
    <row r="106" spans="2:11">
      <c r="B106" s="2" t="e">
        <f>IF(#REF!="dg_id",0,IF(#REF!=#REF!,B105,IF(B105=0,1,0)))</f>
        <v>#REF!</v>
      </c>
      <c r="C106">
        <v>53</v>
      </c>
      <c r="D106">
        <v>20</v>
      </c>
      <c r="E106">
        <v>12</v>
      </c>
      <c r="F106">
        <v>18</v>
      </c>
      <c r="G106">
        <v>10</v>
      </c>
      <c r="H106">
        <v>354</v>
      </c>
      <c r="I106">
        <v>358</v>
      </c>
      <c r="J106">
        <v>205</v>
      </c>
      <c r="K106">
        <v>0</v>
      </c>
    </row>
    <row r="107" spans="2:11">
      <c r="B107" s="2" t="e">
        <f>IF(#REF!="dg_id",0,IF(#REF!=#REF!,B106,IF(B106=0,1,0)))</f>
        <v>#REF!</v>
      </c>
      <c r="C107">
        <v>53</v>
      </c>
      <c r="D107">
        <v>18</v>
      </c>
      <c r="E107">
        <v>10</v>
      </c>
      <c r="F107">
        <v>11</v>
      </c>
      <c r="G107">
        <v>11</v>
      </c>
      <c r="H107">
        <v>358</v>
      </c>
      <c r="I107">
        <v>366</v>
      </c>
      <c r="J107">
        <v>205</v>
      </c>
      <c r="K107">
        <v>100</v>
      </c>
    </row>
    <row r="108" spans="2:11">
      <c r="B108" s="2" t="e">
        <f>IF(#REF!="dg_id",0,IF(#REF!=#REF!,B107,IF(B107=0,1,0)))</f>
        <v>#REF!</v>
      </c>
      <c r="C108">
        <v>56</v>
      </c>
      <c r="D108">
        <v>20</v>
      </c>
      <c r="E108">
        <v>8</v>
      </c>
      <c r="F108">
        <v>12</v>
      </c>
      <c r="G108">
        <v>5</v>
      </c>
      <c r="H108">
        <v>359</v>
      </c>
      <c r="I108">
        <v>370</v>
      </c>
      <c r="J108">
        <v>452</v>
      </c>
      <c r="K108">
        <v>0</v>
      </c>
    </row>
    <row r="109" spans="2:11">
      <c r="B109" s="2" t="e">
        <f>IF(#REF!="dg_id",0,IF(#REF!=#REF!,B108,IF(B108=0,1,0)))</f>
        <v>#REF!</v>
      </c>
      <c r="C109">
        <v>56</v>
      </c>
      <c r="D109">
        <v>12</v>
      </c>
      <c r="E109">
        <v>5</v>
      </c>
      <c r="F109">
        <v>12</v>
      </c>
      <c r="G109">
        <v>9</v>
      </c>
      <c r="H109">
        <v>370</v>
      </c>
      <c r="I109">
        <v>374</v>
      </c>
      <c r="J109">
        <v>452</v>
      </c>
      <c r="K109">
        <v>100</v>
      </c>
    </row>
    <row r="110" spans="2:11">
      <c r="B110" s="2" t="e">
        <f>IF(#REF!="dg_id",0,IF(#REF!=#REF!,B109,IF(B109=0,1,0)))</f>
        <v>#REF!</v>
      </c>
      <c r="C110">
        <v>57</v>
      </c>
      <c r="D110">
        <v>15</v>
      </c>
      <c r="E110">
        <v>-3</v>
      </c>
      <c r="F110">
        <v>19</v>
      </c>
      <c r="G110">
        <v>0</v>
      </c>
      <c r="H110">
        <v>351</v>
      </c>
      <c r="I110">
        <v>358</v>
      </c>
      <c r="J110">
        <v>660</v>
      </c>
      <c r="K110">
        <v>0</v>
      </c>
    </row>
    <row r="111" spans="2:11">
      <c r="B111" s="2" t="e">
        <f>IF(#REF!="dg_id",0,IF(#REF!=#REF!,B110,IF(B110=0,1,0)))</f>
        <v>#REF!</v>
      </c>
      <c r="C111">
        <v>57</v>
      </c>
      <c r="D111">
        <v>19</v>
      </c>
      <c r="E111">
        <v>0</v>
      </c>
      <c r="F111">
        <v>16</v>
      </c>
      <c r="G111">
        <v>3</v>
      </c>
      <c r="H111">
        <v>358</v>
      </c>
      <c r="I111">
        <v>364</v>
      </c>
      <c r="J111">
        <v>660</v>
      </c>
      <c r="K111">
        <v>100</v>
      </c>
    </row>
    <row r="112" spans="2:11">
      <c r="B112" s="2" t="e">
        <f>IF(#REF!="dg_id",0,IF(#REF!=#REF!,B111,IF(B111=0,1,0)))</f>
        <v>#REF!</v>
      </c>
      <c r="C112">
        <v>59</v>
      </c>
      <c r="D112">
        <v>5</v>
      </c>
      <c r="E112">
        <v>0</v>
      </c>
      <c r="F112">
        <v>1</v>
      </c>
      <c r="G112">
        <v>4</v>
      </c>
      <c r="H112">
        <v>346</v>
      </c>
      <c r="I112">
        <v>354</v>
      </c>
      <c r="J112">
        <v>887</v>
      </c>
      <c r="K112">
        <v>0</v>
      </c>
    </row>
    <row r="113" spans="2:11">
      <c r="B113" s="2" t="e">
        <f>IF(#REF!="dg_id",0,IF(#REF!=#REF!,B112,IF(B112=0,1,0)))</f>
        <v>#REF!</v>
      </c>
      <c r="C113">
        <v>59</v>
      </c>
      <c r="D113">
        <v>1</v>
      </c>
      <c r="E113">
        <v>4</v>
      </c>
      <c r="F113">
        <v>8</v>
      </c>
      <c r="G113">
        <v>9</v>
      </c>
      <c r="H113">
        <v>354</v>
      </c>
      <c r="I113">
        <v>366</v>
      </c>
      <c r="J113">
        <v>887</v>
      </c>
      <c r="K113">
        <v>100</v>
      </c>
    </row>
    <row r="114" spans="2:11">
      <c r="B114" s="2" t="e">
        <f>IF(#REF!="dg_id",0,IF(#REF!=#REF!,B113,IF(B113=0,1,0)))</f>
        <v>#REF!</v>
      </c>
      <c r="C114">
        <v>62</v>
      </c>
      <c r="D114">
        <v>4</v>
      </c>
      <c r="E114">
        <v>2</v>
      </c>
      <c r="F114">
        <v>1</v>
      </c>
      <c r="G114">
        <v>4</v>
      </c>
      <c r="H114">
        <v>358</v>
      </c>
      <c r="I114">
        <v>363</v>
      </c>
      <c r="J114">
        <v>891</v>
      </c>
      <c r="K114">
        <v>0</v>
      </c>
    </row>
    <row r="115" spans="2:11">
      <c r="B115" s="2" t="e">
        <f>IF(#REF!="dg_id",0,IF(#REF!=#REF!,B114,IF(B114=0,1,0)))</f>
        <v>#REF!</v>
      </c>
      <c r="C115">
        <v>62</v>
      </c>
      <c r="D115">
        <v>1</v>
      </c>
      <c r="E115">
        <v>4</v>
      </c>
      <c r="F115">
        <v>8</v>
      </c>
      <c r="G115">
        <v>6</v>
      </c>
      <c r="H115">
        <v>363</v>
      </c>
      <c r="I115">
        <v>372</v>
      </c>
      <c r="J115">
        <v>891</v>
      </c>
      <c r="K115">
        <v>100</v>
      </c>
    </row>
    <row r="116" spans="2:11">
      <c r="B116" s="2" t="e">
        <f>IF(#REF!="dg_id",0,IF(#REF!=#REF!,B115,IF(B115=0,1,0)))</f>
        <v>#REF!</v>
      </c>
      <c r="C116">
        <v>64</v>
      </c>
      <c r="D116">
        <v>9</v>
      </c>
      <c r="E116">
        <v>6</v>
      </c>
      <c r="F116">
        <v>18</v>
      </c>
      <c r="G116">
        <v>10</v>
      </c>
      <c r="H116">
        <v>355</v>
      </c>
      <c r="I116">
        <v>368</v>
      </c>
      <c r="J116">
        <v>190</v>
      </c>
      <c r="K116">
        <v>0</v>
      </c>
    </row>
    <row r="117" spans="2:11">
      <c r="B117" s="2" t="e">
        <f>IF(#REF!="dg_id",0,IF(#REF!=#REF!,B116,IF(B116=0,1,0)))</f>
        <v>#REF!</v>
      </c>
      <c r="C117">
        <v>64</v>
      </c>
      <c r="D117">
        <v>18</v>
      </c>
      <c r="E117">
        <v>10</v>
      </c>
      <c r="F117">
        <v>16</v>
      </c>
      <c r="G117">
        <v>3</v>
      </c>
      <c r="H117">
        <v>368</v>
      </c>
      <c r="I117">
        <v>377</v>
      </c>
      <c r="J117">
        <v>190</v>
      </c>
      <c r="K117">
        <v>100</v>
      </c>
    </row>
    <row r="118" spans="2:11">
      <c r="B118" s="2" t="e">
        <f>IF(#REF!="dg_id",0,IF(#REF!=#REF!,B117,IF(B117=0,1,0)))</f>
        <v>#REF!</v>
      </c>
      <c r="C118">
        <v>65</v>
      </c>
      <c r="D118">
        <v>8</v>
      </c>
      <c r="E118">
        <v>10</v>
      </c>
      <c r="F118">
        <v>20</v>
      </c>
      <c r="G118">
        <v>8</v>
      </c>
      <c r="H118">
        <v>357</v>
      </c>
      <c r="I118">
        <v>371</v>
      </c>
      <c r="J118">
        <v>1526</v>
      </c>
      <c r="K118">
        <v>0</v>
      </c>
    </row>
    <row r="119" spans="2:11">
      <c r="B119" s="2" t="e">
        <f>IF(#REF!="dg_id",0,IF(#REF!=#REF!,B118,IF(B118=0,1,0)))</f>
        <v>#REF!</v>
      </c>
      <c r="C119">
        <v>65</v>
      </c>
      <c r="D119">
        <v>20</v>
      </c>
      <c r="E119">
        <v>8</v>
      </c>
      <c r="F119">
        <v>20</v>
      </c>
      <c r="G119">
        <v>15</v>
      </c>
      <c r="H119">
        <v>371</v>
      </c>
      <c r="I119">
        <v>378</v>
      </c>
      <c r="J119">
        <v>1526</v>
      </c>
      <c r="K119">
        <v>100</v>
      </c>
    </row>
    <row r="120" spans="2:11">
      <c r="B120" s="2" t="e">
        <f>IF(#REF!="dg_id",0,IF(#REF!=#REF!,B119,IF(B119=0,1,0)))</f>
        <v>#REF!</v>
      </c>
      <c r="C120">
        <v>66</v>
      </c>
      <c r="D120">
        <v>5</v>
      </c>
      <c r="E120">
        <v>4</v>
      </c>
      <c r="F120">
        <v>0</v>
      </c>
      <c r="G120">
        <v>10</v>
      </c>
      <c r="H120">
        <v>357</v>
      </c>
      <c r="I120">
        <v>368</v>
      </c>
      <c r="J120">
        <v>1109</v>
      </c>
      <c r="K120">
        <v>0</v>
      </c>
    </row>
    <row r="121" spans="2:11">
      <c r="B121" s="2" t="e">
        <f>IF(#REF!="dg_id",0,IF(#REF!=#REF!,B120,IF(B120=0,1,0)))</f>
        <v>#REF!</v>
      </c>
      <c r="C121">
        <v>66</v>
      </c>
      <c r="D121">
        <v>0</v>
      </c>
      <c r="E121">
        <v>10</v>
      </c>
      <c r="F121">
        <v>-1</v>
      </c>
      <c r="G121">
        <v>15</v>
      </c>
      <c r="H121">
        <v>368</v>
      </c>
      <c r="I121">
        <v>374</v>
      </c>
      <c r="J121">
        <v>1109</v>
      </c>
      <c r="K121">
        <v>100</v>
      </c>
    </row>
    <row r="122" spans="2:11">
      <c r="B122" s="2" t="e">
        <f>IF(#REF!="dg_id",0,IF(#REF!=#REF!,B121,IF(B121=0,1,0)))</f>
        <v>#REF!</v>
      </c>
      <c r="C122">
        <v>68</v>
      </c>
      <c r="D122">
        <v>5</v>
      </c>
      <c r="E122">
        <v>0</v>
      </c>
      <c r="F122">
        <v>5</v>
      </c>
      <c r="G122">
        <v>8</v>
      </c>
      <c r="H122">
        <v>345</v>
      </c>
      <c r="I122">
        <v>353</v>
      </c>
      <c r="J122">
        <v>1724</v>
      </c>
      <c r="K122">
        <v>0</v>
      </c>
    </row>
    <row r="123" spans="2:11">
      <c r="B123" s="2" t="e">
        <f>IF(#REF!="dg_id",0,IF(#REF!=#REF!,B122,IF(B122=0,1,0)))</f>
        <v>#REF!</v>
      </c>
      <c r="C123">
        <v>68</v>
      </c>
      <c r="D123">
        <v>5</v>
      </c>
      <c r="E123">
        <v>8</v>
      </c>
      <c r="F123">
        <v>6</v>
      </c>
      <c r="G123">
        <v>1</v>
      </c>
      <c r="H123">
        <v>353</v>
      </c>
      <c r="I123">
        <v>361</v>
      </c>
      <c r="J123">
        <v>1724</v>
      </c>
      <c r="K123">
        <v>100</v>
      </c>
    </row>
    <row r="124" spans="2:11">
      <c r="B124" s="2" t="e">
        <f>IF(#REF!="dg_id",0,IF(#REF!=#REF!,B123,IF(B123=0,1,0)))</f>
        <v>#REF!</v>
      </c>
      <c r="C124">
        <v>71</v>
      </c>
      <c r="D124">
        <v>5</v>
      </c>
      <c r="E124">
        <v>3</v>
      </c>
      <c r="F124">
        <v>1</v>
      </c>
      <c r="G124">
        <v>5</v>
      </c>
      <c r="H124">
        <v>351</v>
      </c>
      <c r="I124">
        <v>357</v>
      </c>
      <c r="J124">
        <v>1313</v>
      </c>
      <c r="K124">
        <v>0</v>
      </c>
    </row>
    <row r="125" spans="2:11">
      <c r="B125" s="2" t="e">
        <f>IF(#REF!="dg_id",0,IF(#REF!=#REF!,B124,IF(B124=0,1,0)))</f>
        <v>#REF!</v>
      </c>
      <c r="C125">
        <v>71</v>
      </c>
      <c r="D125">
        <v>1</v>
      </c>
      <c r="E125">
        <v>5</v>
      </c>
      <c r="F125">
        <v>2</v>
      </c>
      <c r="G125">
        <v>-1</v>
      </c>
      <c r="H125">
        <v>357</v>
      </c>
      <c r="I125">
        <v>364</v>
      </c>
      <c r="J125">
        <v>1313</v>
      </c>
      <c r="K125">
        <v>100</v>
      </c>
    </row>
    <row r="126" spans="2:11">
      <c r="B126" s="2" t="e">
        <f>IF(#REF!="dg_id",0,IF(#REF!=#REF!,B125,IF(B125=0,1,0)))</f>
        <v>#REF!</v>
      </c>
      <c r="C126">
        <v>72</v>
      </c>
      <c r="D126">
        <v>18</v>
      </c>
      <c r="E126">
        <v>-3</v>
      </c>
      <c r="F126">
        <v>11</v>
      </c>
      <c r="G126">
        <v>2</v>
      </c>
      <c r="H126">
        <v>346</v>
      </c>
      <c r="I126">
        <v>358</v>
      </c>
      <c r="J126">
        <v>526</v>
      </c>
      <c r="K126">
        <v>0</v>
      </c>
    </row>
    <row r="127" spans="2:11">
      <c r="B127" s="2" t="e">
        <f>IF(#REF!="dg_id",0,IF(#REF!=#REF!,B126,IF(B126=0,1,0)))</f>
        <v>#REF!</v>
      </c>
      <c r="C127">
        <v>72</v>
      </c>
      <c r="D127">
        <v>11</v>
      </c>
      <c r="E127">
        <v>2</v>
      </c>
      <c r="F127">
        <v>15</v>
      </c>
      <c r="G127">
        <v>0</v>
      </c>
      <c r="H127">
        <v>358</v>
      </c>
      <c r="I127">
        <v>364</v>
      </c>
      <c r="J127">
        <v>526</v>
      </c>
      <c r="K127">
        <v>100</v>
      </c>
    </row>
    <row r="128" spans="2:11">
      <c r="B128" s="2" t="e">
        <f>IF(#REF!="dg_id",0,IF(#REF!=#REF!,B127,IF(B127=0,1,0)))</f>
        <v>#REF!</v>
      </c>
      <c r="C128">
        <v>73</v>
      </c>
      <c r="D128">
        <v>5</v>
      </c>
      <c r="E128">
        <v>-1</v>
      </c>
      <c r="F128">
        <v>11</v>
      </c>
      <c r="G128">
        <v>7</v>
      </c>
      <c r="H128">
        <v>359</v>
      </c>
      <c r="I128">
        <v>373</v>
      </c>
      <c r="J128">
        <v>1117</v>
      </c>
      <c r="K128">
        <v>0</v>
      </c>
    </row>
    <row r="129" spans="2:11">
      <c r="B129" s="2" t="e">
        <f>IF(#REF!="dg_id",0,IF(#REF!=#REF!,B128,IF(B128=0,1,0)))</f>
        <v>#REF!</v>
      </c>
      <c r="C129">
        <v>73</v>
      </c>
      <c r="D129">
        <v>11</v>
      </c>
      <c r="E129">
        <v>7</v>
      </c>
      <c r="F129">
        <v>10</v>
      </c>
      <c r="G129">
        <v>11</v>
      </c>
      <c r="H129">
        <v>373</v>
      </c>
      <c r="I129">
        <v>378</v>
      </c>
      <c r="J129">
        <v>1117</v>
      </c>
      <c r="K129">
        <v>100</v>
      </c>
    </row>
    <row r="130" spans="2:11">
      <c r="B130" s="2" t="e">
        <f>IF(#REF!="dg_id",0,IF(#REF!=#REF!,B129,IF(B129=0,1,0)))</f>
        <v>#REF!</v>
      </c>
      <c r="C130">
        <v>77</v>
      </c>
      <c r="D130">
        <v>9</v>
      </c>
      <c r="E130">
        <v>12</v>
      </c>
      <c r="F130">
        <v>3</v>
      </c>
      <c r="G130">
        <v>3</v>
      </c>
      <c r="H130">
        <v>349</v>
      </c>
      <c r="I130">
        <v>364</v>
      </c>
      <c r="J130">
        <v>112</v>
      </c>
      <c r="K130">
        <v>0</v>
      </c>
    </row>
    <row r="131" spans="2:11">
      <c r="B131" s="2" t="e">
        <f>IF(#REF!="dg_id",0,IF(#REF!=#REF!,B130,IF(B130=0,1,0)))</f>
        <v>#REF!</v>
      </c>
      <c r="C131">
        <v>77</v>
      </c>
      <c r="D131">
        <v>3</v>
      </c>
      <c r="E131">
        <v>3</v>
      </c>
      <c r="F131">
        <v>9</v>
      </c>
      <c r="G131">
        <v>6</v>
      </c>
      <c r="H131">
        <v>364</v>
      </c>
      <c r="I131">
        <v>373</v>
      </c>
      <c r="J131">
        <v>112</v>
      </c>
      <c r="K131">
        <v>100</v>
      </c>
    </row>
    <row r="132" spans="2:11">
      <c r="B132" s="2" t="e">
        <f>IF(#REF!="dg_id",0,IF(#REF!=#REF!,B131,IF(B131=0,1,0)))</f>
        <v>#REF!</v>
      </c>
      <c r="C132">
        <v>80</v>
      </c>
      <c r="D132">
        <v>17</v>
      </c>
      <c r="E132">
        <v>8</v>
      </c>
      <c r="F132">
        <v>5</v>
      </c>
      <c r="G132">
        <v>8</v>
      </c>
      <c r="H132">
        <v>348</v>
      </c>
      <c r="I132">
        <v>360</v>
      </c>
      <c r="J132">
        <v>1716</v>
      </c>
      <c r="K132">
        <v>0</v>
      </c>
    </row>
    <row r="133" spans="2:11">
      <c r="B133" s="2" t="e">
        <f>IF(#REF!="dg_id",0,IF(#REF!=#REF!,B132,IF(B132=0,1,0)))</f>
        <v>#REF!</v>
      </c>
      <c r="C133">
        <v>80</v>
      </c>
      <c r="D133">
        <v>5</v>
      </c>
      <c r="E133">
        <v>8</v>
      </c>
      <c r="F133">
        <v>9</v>
      </c>
      <c r="G133">
        <v>10</v>
      </c>
      <c r="H133">
        <v>360</v>
      </c>
      <c r="I133">
        <v>366</v>
      </c>
      <c r="J133">
        <v>1716</v>
      </c>
      <c r="K133">
        <v>100</v>
      </c>
    </row>
    <row r="134" spans="2:11">
      <c r="B134" s="2" t="e">
        <f>IF(#REF!="dg_id",0,IF(#REF!=#REF!,B133,IF(B133=0,1,0)))</f>
        <v>#REF!</v>
      </c>
      <c r="C134">
        <v>81</v>
      </c>
      <c r="D134">
        <v>22</v>
      </c>
      <c r="E134">
        <v>4</v>
      </c>
      <c r="F134">
        <v>11</v>
      </c>
      <c r="G134">
        <v>7</v>
      </c>
      <c r="H134">
        <v>340</v>
      </c>
      <c r="I134">
        <v>354</v>
      </c>
      <c r="J134">
        <v>1115</v>
      </c>
      <c r="K134">
        <v>0</v>
      </c>
    </row>
    <row r="135" spans="2:11">
      <c r="B135" s="2" t="e">
        <f>IF(#REF!="dg_id",0,IF(#REF!=#REF!,B134,IF(B134=0,1,0)))</f>
        <v>#REF!</v>
      </c>
      <c r="C135">
        <v>81</v>
      </c>
      <c r="D135">
        <v>11</v>
      </c>
      <c r="E135">
        <v>7</v>
      </c>
      <c r="F135">
        <v>13</v>
      </c>
      <c r="G135">
        <v>14</v>
      </c>
      <c r="H135">
        <v>354</v>
      </c>
      <c r="I135">
        <v>363</v>
      </c>
      <c r="J135">
        <v>1115</v>
      </c>
      <c r="K135">
        <v>100</v>
      </c>
    </row>
    <row r="136" spans="2:11">
      <c r="B136" s="2" t="e">
        <f>IF(#REF!="dg_id",0,IF(#REF!=#REF!,B135,IF(B135=0,1,0)))</f>
        <v>#REF!</v>
      </c>
      <c r="C136">
        <v>82</v>
      </c>
      <c r="D136">
        <v>5</v>
      </c>
      <c r="E136">
        <v>1</v>
      </c>
      <c r="F136">
        <v>11</v>
      </c>
      <c r="G136">
        <v>8</v>
      </c>
      <c r="H136">
        <v>340</v>
      </c>
      <c r="I136">
        <v>353</v>
      </c>
      <c r="J136">
        <v>1017</v>
      </c>
      <c r="K136">
        <v>0</v>
      </c>
    </row>
    <row r="137" spans="2:11">
      <c r="B137" s="2" t="e">
        <f>IF(#REF!="dg_id",0,IF(#REF!=#REF!,B136,IF(B136=0,1,0)))</f>
        <v>#REF!</v>
      </c>
      <c r="C137">
        <v>82</v>
      </c>
      <c r="D137">
        <v>11</v>
      </c>
      <c r="E137">
        <v>8</v>
      </c>
      <c r="F137">
        <v>16</v>
      </c>
      <c r="G137">
        <v>11</v>
      </c>
      <c r="H137">
        <v>353</v>
      </c>
      <c r="I137">
        <v>361</v>
      </c>
      <c r="J137">
        <v>1017</v>
      </c>
      <c r="K137">
        <v>100</v>
      </c>
    </row>
    <row r="138" spans="2:11">
      <c r="B138" s="2" t="e">
        <f>IF(#REF!="dg_id",0,IF(#REF!=#REF!,B137,IF(B137=0,1,0)))</f>
        <v>#REF!</v>
      </c>
      <c r="C138">
        <v>83</v>
      </c>
      <c r="D138">
        <v>20</v>
      </c>
      <c r="E138">
        <v>5</v>
      </c>
      <c r="F138">
        <v>8</v>
      </c>
      <c r="G138">
        <v>5</v>
      </c>
      <c r="H138">
        <v>346</v>
      </c>
      <c r="I138">
        <v>358</v>
      </c>
      <c r="J138">
        <v>1163</v>
      </c>
      <c r="K138">
        <v>0</v>
      </c>
    </row>
    <row r="139" spans="2:11">
      <c r="B139" s="2" t="e">
        <f>IF(#REF!="dg_id",0,IF(#REF!=#REF!,B138,IF(B138=0,1,0)))</f>
        <v>#REF!</v>
      </c>
      <c r="C139">
        <v>83</v>
      </c>
      <c r="D139">
        <v>8</v>
      </c>
      <c r="E139">
        <v>5</v>
      </c>
      <c r="F139">
        <v>11</v>
      </c>
      <c r="G139">
        <v>7</v>
      </c>
      <c r="H139">
        <v>358</v>
      </c>
      <c r="I139">
        <v>363</v>
      </c>
      <c r="J139">
        <v>1163</v>
      </c>
      <c r="K139">
        <v>100</v>
      </c>
    </row>
    <row r="140" spans="2:11">
      <c r="B140" s="2" t="e">
        <f>IF(#REF!="dg_id",0,IF(#REF!=#REF!,B139,IF(B139=0,1,0)))</f>
        <v>#REF!</v>
      </c>
      <c r="C140">
        <v>84</v>
      </c>
      <c r="D140">
        <v>7</v>
      </c>
      <c r="E140">
        <v>14</v>
      </c>
      <c r="F140">
        <v>6</v>
      </c>
      <c r="G140">
        <v>7</v>
      </c>
      <c r="H140">
        <v>340</v>
      </c>
      <c r="I140">
        <v>348</v>
      </c>
      <c r="J140">
        <v>1482</v>
      </c>
      <c r="K140">
        <v>0</v>
      </c>
    </row>
    <row r="141" spans="2:11">
      <c r="B141" s="2" t="e">
        <f>IF(#REF!="dg_id",0,IF(#REF!=#REF!,B140,IF(B140=0,1,0)))</f>
        <v>#REF!</v>
      </c>
      <c r="C141">
        <v>84</v>
      </c>
      <c r="D141">
        <v>6</v>
      </c>
      <c r="E141">
        <v>7</v>
      </c>
      <c r="F141">
        <v>1</v>
      </c>
      <c r="G141">
        <v>0</v>
      </c>
      <c r="H141">
        <v>348</v>
      </c>
      <c r="I141">
        <v>360</v>
      </c>
      <c r="J141">
        <v>1482</v>
      </c>
      <c r="K141">
        <v>100</v>
      </c>
    </row>
    <row r="142" spans="2:11">
      <c r="B142" s="2" t="e">
        <f>IF(#REF!="dg_id",0,IF(#REF!=#REF!,B141,IF(B141=0,1,0)))</f>
        <v>#REF!</v>
      </c>
      <c r="C142">
        <v>91</v>
      </c>
      <c r="D142">
        <v>20</v>
      </c>
      <c r="E142">
        <v>13</v>
      </c>
      <c r="F142">
        <v>8</v>
      </c>
      <c r="G142">
        <v>10</v>
      </c>
      <c r="H142">
        <v>356</v>
      </c>
      <c r="I142">
        <v>371</v>
      </c>
      <c r="J142">
        <v>751</v>
      </c>
      <c r="K142">
        <v>0</v>
      </c>
    </row>
    <row r="143" spans="2:11">
      <c r="B143" s="2" t="e">
        <f>IF(#REF!="dg_id",0,IF(#REF!=#REF!,B142,IF(B142=0,1,0)))</f>
        <v>#REF!</v>
      </c>
      <c r="C143">
        <v>91</v>
      </c>
      <c r="D143">
        <v>8</v>
      </c>
      <c r="E143">
        <v>10</v>
      </c>
      <c r="F143">
        <v>5</v>
      </c>
      <c r="G143">
        <v>4</v>
      </c>
      <c r="H143">
        <v>371</v>
      </c>
      <c r="I143">
        <v>380</v>
      </c>
      <c r="J143">
        <v>751</v>
      </c>
      <c r="K143">
        <v>100</v>
      </c>
    </row>
    <row r="144" spans="2:11">
      <c r="B144" s="2" t="e">
        <f>IF(#REF!="dg_id",0,IF(#REF!=#REF!,B143,IF(B143=0,1,0)))</f>
        <v>#REF!</v>
      </c>
      <c r="C144">
        <v>99</v>
      </c>
      <c r="D144">
        <v>0</v>
      </c>
      <c r="E144">
        <v>-2</v>
      </c>
      <c r="F144">
        <v>5</v>
      </c>
      <c r="G144">
        <v>7</v>
      </c>
      <c r="H144">
        <v>344</v>
      </c>
      <c r="I144">
        <v>358</v>
      </c>
      <c r="J144">
        <v>1796</v>
      </c>
      <c r="K144">
        <v>0</v>
      </c>
    </row>
    <row r="145" spans="2:11">
      <c r="B145" s="2" t="e">
        <f>IF(#REF!="dg_id",0,IF(#REF!=#REF!,B144,IF(B144=0,1,0)))</f>
        <v>#REF!</v>
      </c>
      <c r="C145">
        <v>99</v>
      </c>
      <c r="D145">
        <v>5</v>
      </c>
      <c r="E145">
        <v>7</v>
      </c>
      <c r="F145">
        <v>8</v>
      </c>
      <c r="G145">
        <v>11</v>
      </c>
      <c r="H145">
        <v>358</v>
      </c>
      <c r="I145">
        <v>365</v>
      </c>
      <c r="J145">
        <v>1796</v>
      </c>
      <c r="K145">
        <v>100</v>
      </c>
    </row>
    <row r="146" spans="2:11">
      <c r="B146" s="2" t="e">
        <f>IF(#REF!="dg_id",0,IF(#REF!=#REF!,B145,IF(B145=0,1,0)))</f>
        <v>#REF!</v>
      </c>
      <c r="C146">
        <v>100</v>
      </c>
      <c r="D146">
        <v>10</v>
      </c>
      <c r="E146">
        <v>9</v>
      </c>
      <c r="F146">
        <v>3</v>
      </c>
      <c r="G146">
        <v>3</v>
      </c>
      <c r="H146">
        <v>349</v>
      </c>
      <c r="I146">
        <v>362</v>
      </c>
      <c r="J146">
        <v>657</v>
      </c>
      <c r="K146">
        <v>0</v>
      </c>
    </row>
    <row r="147" spans="2:11">
      <c r="B147" s="2" t="e">
        <f>IF(#REF!="dg_id",0,IF(#REF!=#REF!,B146,IF(B146=0,1,0)))</f>
        <v>#REF!</v>
      </c>
      <c r="C147">
        <v>100</v>
      </c>
      <c r="D147">
        <v>3</v>
      </c>
      <c r="E147">
        <v>3</v>
      </c>
      <c r="F147">
        <v>6</v>
      </c>
      <c r="G147">
        <v>3</v>
      </c>
      <c r="H147">
        <v>362</v>
      </c>
      <c r="I147">
        <v>365</v>
      </c>
      <c r="J147">
        <v>657</v>
      </c>
      <c r="K147">
        <v>100</v>
      </c>
    </row>
    <row r="148" spans="2:11">
      <c r="B148" s="2" t="e">
        <f>IF(#REF!="dg_id",0,IF(#REF!=#REF!,B147,IF(B147=0,1,0)))</f>
        <v>#REF!</v>
      </c>
      <c r="C148">
        <v>101</v>
      </c>
      <c r="D148">
        <v>15</v>
      </c>
      <c r="E148">
        <v>1</v>
      </c>
      <c r="F148">
        <v>9</v>
      </c>
      <c r="G148">
        <v>10</v>
      </c>
      <c r="H148">
        <v>336</v>
      </c>
      <c r="I148">
        <v>351</v>
      </c>
      <c r="J148">
        <v>1644</v>
      </c>
      <c r="K148">
        <v>0</v>
      </c>
    </row>
    <row r="149" spans="2:11">
      <c r="B149" s="2" t="e">
        <f>IF(#REF!="dg_id",0,IF(#REF!=#REF!,B148,IF(B148=0,1,0)))</f>
        <v>#REF!</v>
      </c>
      <c r="C149">
        <v>101</v>
      </c>
      <c r="D149">
        <v>9</v>
      </c>
      <c r="E149">
        <v>10</v>
      </c>
      <c r="F149">
        <v>16</v>
      </c>
      <c r="G149">
        <v>8</v>
      </c>
      <c r="H149">
        <v>351</v>
      </c>
      <c r="I149">
        <v>360</v>
      </c>
      <c r="J149">
        <v>1644</v>
      </c>
      <c r="K149">
        <v>100</v>
      </c>
    </row>
    <row r="150" spans="2:11">
      <c r="B150" s="2" t="e">
        <f>IF(#REF!="dg_id",0,IF(#REF!=#REF!,B149,IF(B149=0,1,0)))</f>
        <v>#REF!</v>
      </c>
      <c r="C150">
        <v>102</v>
      </c>
      <c r="D150">
        <v>18</v>
      </c>
      <c r="E150">
        <v>7</v>
      </c>
      <c r="F150">
        <v>11</v>
      </c>
      <c r="G150">
        <v>8</v>
      </c>
      <c r="H150">
        <v>356</v>
      </c>
      <c r="I150">
        <v>364</v>
      </c>
      <c r="J150">
        <v>1003</v>
      </c>
      <c r="K150">
        <v>0</v>
      </c>
    </row>
    <row r="151" spans="2:11">
      <c r="B151" s="2" t="e">
        <f>IF(#REF!="dg_id",0,IF(#REF!=#REF!,B150,IF(B150=0,1,0)))</f>
        <v>#REF!</v>
      </c>
      <c r="C151">
        <v>102</v>
      </c>
      <c r="D151">
        <v>11</v>
      </c>
      <c r="E151">
        <v>8</v>
      </c>
      <c r="F151">
        <v>13</v>
      </c>
      <c r="G151">
        <v>12</v>
      </c>
      <c r="H151">
        <v>364</v>
      </c>
      <c r="I151">
        <v>370</v>
      </c>
      <c r="J151">
        <v>1003</v>
      </c>
      <c r="K151">
        <v>100</v>
      </c>
    </row>
    <row r="152" spans="2:11">
      <c r="B152" s="2" t="e">
        <f>IF(#REF!="dg_id",0,IF(#REF!=#REF!,B151,IF(B151=0,1,0)))</f>
        <v>#REF!</v>
      </c>
      <c r="C152">
        <v>105</v>
      </c>
      <c r="D152">
        <v>19</v>
      </c>
      <c r="E152">
        <v>5</v>
      </c>
      <c r="F152">
        <v>11</v>
      </c>
      <c r="G152">
        <v>2</v>
      </c>
      <c r="H152">
        <v>348</v>
      </c>
      <c r="I152">
        <v>359</v>
      </c>
      <c r="J152">
        <v>532</v>
      </c>
      <c r="K152">
        <v>0</v>
      </c>
    </row>
    <row r="153" spans="2:11">
      <c r="B153" s="2" t="e">
        <f>IF(#REF!="dg_id",0,IF(#REF!=#REF!,B152,IF(B152=0,1,0)))</f>
        <v>#REF!</v>
      </c>
      <c r="C153">
        <v>105</v>
      </c>
      <c r="D153">
        <v>11</v>
      </c>
      <c r="E153">
        <v>2</v>
      </c>
      <c r="F153">
        <v>16</v>
      </c>
      <c r="G153">
        <v>3</v>
      </c>
      <c r="H153">
        <v>359</v>
      </c>
      <c r="I153">
        <v>365</v>
      </c>
      <c r="J153">
        <v>532</v>
      </c>
      <c r="K153">
        <v>100</v>
      </c>
    </row>
    <row r="154" spans="2:11">
      <c r="B154" s="2" t="e">
        <f>IF(#REF!="dg_id",0,IF(#REF!=#REF!,B153,IF(B153=0,1,0)))</f>
        <v>#REF!</v>
      </c>
      <c r="C154">
        <v>106</v>
      </c>
      <c r="D154">
        <v>15</v>
      </c>
      <c r="E154">
        <v>8</v>
      </c>
      <c r="F154">
        <v>14</v>
      </c>
      <c r="G154">
        <v>7</v>
      </c>
      <c r="H154">
        <v>358</v>
      </c>
      <c r="I154">
        <v>360</v>
      </c>
      <c r="J154">
        <v>556</v>
      </c>
      <c r="K154">
        <v>0</v>
      </c>
    </row>
    <row r="155" spans="2:11">
      <c r="B155" s="2" t="e">
        <f>IF(#REF!="dg_id",0,IF(#REF!=#REF!,B154,IF(B154=0,1,0)))</f>
        <v>#REF!</v>
      </c>
      <c r="C155">
        <v>106</v>
      </c>
      <c r="D155">
        <v>14</v>
      </c>
      <c r="E155">
        <v>7</v>
      </c>
      <c r="F155">
        <v>12</v>
      </c>
      <c r="G155">
        <v>7</v>
      </c>
      <c r="H155">
        <v>360</v>
      </c>
      <c r="I155">
        <v>362</v>
      </c>
      <c r="J155">
        <v>556</v>
      </c>
      <c r="K155">
        <v>100</v>
      </c>
    </row>
    <row r="156" spans="2:11">
      <c r="B156" s="2" t="e">
        <f>IF(#REF!="dg_id",0,IF(#REF!=#REF!,B155,IF(B155=0,1,0)))</f>
        <v>#REF!</v>
      </c>
      <c r="C156">
        <v>114</v>
      </c>
      <c r="D156">
        <v>20</v>
      </c>
      <c r="E156">
        <v>4</v>
      </c>
      <c r="F156">
        <v>18</v>
      </c>
      <c r="G156">
        <v>9</v>
      </c>
      <c r="H156">
        <v>357</v>
      </c>
      <c r="I156">
        <v>364</v>
      </c>
      <c r="J156">
        <v>989</v>
      </c>
      <c r="K156">
        <v>0</v>
      </c>
    </row>
    <row r="157" spans="2:11">
      <c r="B157" s="2" t="e">
        <f>IF(#REF!="dg_id",0,IF(#REF!=#REF!,B156,IF(B156=0,1,0)))</f>
        <v>#REF!</v>
      </c>
      <c r="C157">
        <v>114</v>
      </c>
      <c r="D157">
        <v>18</v>
      </c>
      <c r="E157">
        <v>9</v>
      </c>
      <c r="F157">
        <v>14</v>
      </c>
      <c r="G157">
        <v>16</v>
      </c>
      <c r="H157">
        <v>364</v>
      </c>
      <c r="I157">
        <v>375</v>
      </c>
      <c r="J157">
        <v>989</v>
      </c>
      <c r="K157">
        <v>100</v>
      </c>
    </row>
    <row r="158" spans="2:11">
      <c r="B158" s="2" t="e">
        <f>IF(#REF!="dg_id",0,IF(#REF!=#REF!,B157,IF(B157=0,1,0)))</f>
        <v>#REF!</v>
      </c>
      <c r="C158">
        <v>115</v>
      </c>
      <c r="D158">
        <v>3</v>
      </c>
      <c r="E158">
        <v>2</v>
      </c>
      <c r="F158">
        <v>4</v>
      </c>
      <c r="G158">
        <v>0</v>
      </c>
      <c r="H158">
        <v>357</v>
      </c>
      <c r="I158">
        <v>360</v>
      </c>
      <c r="J158">
        <v>1610</v>
      </c>
      <c r="K158">
        <v>0</v>
      </c>
    </row>
    <row r="159" spans="2:11">
      <c r="B159" s="2" t="e">
        <f>IF(#REF!="dg_id",0,IF(#REF!=#REF!,B158,IF(B158=0,1,0)))</f>
        <v>#REF!</v>
      </c>
      <c r="C159">
        <v>115</v>
      </c>
      <c r="D159">
        <v>4</v>
      </c>
      <c r="E159">
        <v>0</v>
      </c>
      <c r="F159">
        <v>1</v>
      </c>
      <c r="G159">
        <v>-1</v>
      </c>
      <c r="H159">
        <v>360</v>
      </c>
      <c r="I159">
        <v>364</v>
      </c>
      <c r="J159">
        <v>1610</v>
      </c>
      <c r="K159">
        <v>100</v>
      </c>
    </row>
    <row r="160" spans="2:11">
      <c r="B160" s="2" t="e">
        <f>IF(#REF!="dg_id",0,IF(#REF!=#REF!,B159,IF(B159=0,1,0)))</f>
        <v>#REF!</v>
      </c>
      <c r="C160">
        <v>118</v>
      </c>
      <c r="D160">
        <v>8</v>
      </c>
      <c r="E160">
        <v>7</v>
      </c>
      <c r="F160">
        <v>1</v>
      </c>
      <c r="G160">
        <v>4</v>
      </c>
      <c r="H160">
        <v>354</v>
      </c>
      <c r="I160">
        <v>364</v>
      </c>
      <c r="J160">
        <v>871</v>
      </c>
      <c r="K160">
        <v>0</v>
      </c>
    </row>
    <row r="161" spans="2:11">
      <c r="B161" s="2" t="e">
        <f>IF(#REF!="dg_id",0,IF(#REF!=#REF!,B160,IF(B160=0,1,0)))</f>
        <v>#REF!</v>
      </c>
      <c r="C161">
        <v>118</v>
      </c>
      <c r="D161">
        <v>1</v>
      </c>
      <c r="E161">
        <v>4</v>
      </c>
      <c r="F161">
        <v>7</v>
      </c>
      <c r="G161">
        <v>7</v>
      </c>
      <c r="H161">
        <v>364</v>
      </c>
      <c r="I161">
        <v>373</v>
      </c>
      <c r="J161">
        <v>871</v>
      </c>
      <c r="K161">
        <v>100</v>
      </c>
    </row>
    <row r="162" spans="2:11">
      <c r="B162" s="2" t="e">
        <f>IF(#REF!="dg_id",0,IF(#REF!=#REF!,B161,IF(B161=0,1,0)))</f>
        <v>#REF!</v>
      </c>
    </row>
    <row r="163" spans="2:11">
      <c r="B163" s="2" t="e">
        <f>IF(#REF!="dg_id",0,IF(#REF!=#REF!,B162,IF(B162=0,1,0)))</f>
        <v>#REF!</v>
      </c>
    </row>
    <row r="164" spans="2:11">
      <c r="B164" s="2" t="e">
        <f>IF(#REF!="dg_id",0,IF(#REF!=#REF!,B163,IF(B163=0,1,0)))</f>
        <v>#REF!</v>
      </c>
    </row>
    <row r="165" spans="2:11">
      <c r="B165" s="2" t="e">
        <f>IF(#REF!="dg_id",0,IF(#REF!=#REF!,B164,IF(B164=0,1,0)))</f>
        <v>#REF!</v>
      </c>
    </row>
    <row r="166" spans="2:11">
      <c r="B166" s="2" t="e">
        <f>IF(#REF!="dg_id",0,IF(#REF!=#REF!,B165,IF(B165=0,1,0)))</f>
        <v>#REF!</v>
      </c>
    </row>
    <row r="167" spans="2:11">
      <c r="B167" s="2" t="e">
        <f>IF(#REF!="dg_id",0,IF(#REF!=#REF!,B166,IF(B166=0,1,0)))</f>
        <v>#REF!</v>
      </c>
    </row>
    <row r="168" spans="2:11">
      <c r="B168" s="2" t="e">
        <f>IF(#REF!="dg_id",0,IF(#REF!=C162,B167,IF(B167=0,1,0)))</f>
        <v>#REF!</v>
      </c>
    </row>
    <row r="169" spans="2:11">
      <c r="B169" s="2" t="e">
        <f>IF(C162="dg_id",0,IF(C162=C163,B168,IF(B168=0,1,0)))</f>
        <v>#REF!</v>
      </c>
    </row>
    <row r="170" spans="2:11">
      <c r="B170" s="2" t="e">
        <f>IF(C163="dg_id",0,IF(C163=C164,B169,IF(B169=0,1,0)))</f>
        <v>#REF!</v>
      </c>
    </row>
    <row r="171" spans="2:11">
      <c r="B171" s="2" t="e">
        <f>IF(C164="dg_id",0,IF(C164=C165,B170,IF(B170=0,1,0)))</f>
        <v>#REF!</v>
      </c>
    </row>
    <row r="172" spans="2:11">
      <c r="B172" s="2" t="e">
        <f>IF(C165="dg_id",0,IF(C165=C166,B171,IF(B171=0,1,0)))</f>
        <v>#REF!</v>
      </c>
    </row>
  </sheetData>
  <autoFilter ref="B1:K172"/>
  <sortState ref="A2:B11">
    <sortCondition ref="B2:B11"/>
  </sortState>
  <conditionalFormatting sqref="B2:K92 B93:B1000">
    <cfRule type="expression" dxfId="6" priority="2">
      <formula>IF($B2:$B1000=1,TRUE,FALSE)</formula>
    </cfRule>
  </conditionalFormatting>
  <conditionalFormatting sqref="C162:K994">
    <cfRule type="expression" dxfId="5" priority="41">
      <formula>IF($B168:$B1166=1,TRUE,FALSE)</formula>
    </cfRule>
  </conditionalFormatting>
  <conditionalFormatting sqref="C161:K161">
    <cfRule type="expression" dxfId="4" priority="49">
      <formula>IF($B93:$B1091=1,TRUE,FALSE)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M3595"/>
  <sheetViews>
    <sheetView workbookViewId="0">
      <pane ySplit="1" topLeftCell="A2" activePane="bottomLeft" state="frozenSplit"/>
      <selection sqref="A1:XFD1"/>
      <selection pane="bottomLeft" activeCell="D2194" sqref="D2194"/>
    </sheetView>
  </sheetViews>
  <sheetFormatPr baseColWidth="10" defaultRowHeight="15" x14ac:dyDescent="0"/>
  <cols>
    <col min="2" max="2" width="10.83203125" customWidth="1"/>
    <col min="3" max="3" width="8.5" customWidth="1"/>
    <col min="4" max="7" width="7.6640625" customWidth="1"/>
    <col min="8" max="9" width="8" customWidth="1"/>
    <col min="10" max="10" width="12.33203125" bestFit="1" customWidth="1"/>
    <col min="11" max="11" width="10.1640625" bestFit="1" customWidth="1"/>
  </cols>
  <sheetData>
    <row r="1" spans="2:13" s="1" customFormat="1">
      <c r="B1" s="1" t="s">
        <v>16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5</v>
      </c>
      <c r="K1" s="1" t="s">
        <v>45</v>
      </c>
      <c r="M1" s="1" t="s">
        <v>52</v>
      </c>
    </row>
    <row r="2" spans="2:13" hidden="1">
      <c r="B2" s="2">
        <f>IF(C1="dg_id",0,IF(C1=C2,B1,IF(B1=0,1,0)))</f>
        <v>0</v>
      </c>
      <c r="C2" s="2">
        <v>0</v>
      </c>
      <c r="D2" s="2">
        <v>3</v>
      </c>
      <c r="E2" s="2">
        <v>5</v>
      </c>
      <c r="F2" s="2">
        <v>3</v>
      </c>
      <c r="G2" s="2">
        <v>3</v>
      </c>
      <c r="H2" s="2">
        <v>16</v>
      </c>
      <c r="I2" s="2">
        <v>18</v>
      </c>
      <c r="J2" s="2">
        <v>96</v>
      </c>
      <c r="K2" s="2">
        <v>0</v>
      </c>
    </row>
    <row r="3" spans="2:13" hidden="1">
      <c r="B3" s="2">
        <f>IF(C2="dg_id",0,IF(C2=C3,B2,IF(B2=0,1,0)))</f>
        <v>0</v>
      </c>
      <c r="C3" s="2">
        <v>0</v>
      </c>
      <c r="D3" s="2">
        <v>3</v>
      </c>
      <c r="E3" s="2">
        <v>3</v>
      </c>
      <c r="F3" s="2">
        <v>1</v>
      </c>
      <c r="G3" s="2">
        <v>3</v>
      </c>
      <c r="H3" s="2">
        <v>18</v>
      </c>
      <c r="I3" s="2">
        <v>20</v>
      </c>
      <c r="J3" s="2">
        <v>96</v>
      </c>
      <c r="K3" s="2">
        <v>100</v>
      </c>
      <c r="M3" t="b">
        <v>1</v>
      </c>
    </row>
    <row r="4" spans="2:13" hidden="1">
      <c r="B4" s="2">
        <f t="shared" ref="B4:B67" si="0">IF(C3="dg_id",0,IF(C3=C4,B3,IF(B3=0,1,0)))</f>
        <v>0</v>
      </c>
      <c r="C4" s="2">
        <v>0</v>
      </c>
      <c r="D4" s="2">
        <v>1</v>
      </c>
      <c r="E4" s="2">
        <v>3</v>
      </c>
      <c r="F4" s="2">
        <v>1</v>
      </c>
      <c r="G4" s="2">
        <v>10</v>
      </c>
      <c r="H4" s="2">
        <v>20</v>
      </c>
      <c r="I4" s="2">
        <v>27</v>
      </c>
      <c r="J4" s="2">
        <v>2</v>
      </c>
      <c r="K4" s="2">
        <v>0</v>
      </c>
      <c r="M4" t="b">
        <v>1</v>
      </c>
    </row>
    <row r="5" spans="2:13" hidden="1">
      <c r="B5" s="2">
        <f t="shared" si="0"/>
        <v>0</v>
      </c>
      <c r="C5" s="2">
        <v>0</v>
      </c>
      <c r="D5" s="2">
        <v>1</v>
      </c>
      <c r="E5" s="2">
        <v>10</v>
      </c>
      <c r="F5" s="2">
        <v>8</v>
      </c>
      <c r="G5" s="2">
        <v>15</v>
      </c>
      <c r="H5" s="2">
        <v>27</v>
      </c>
      <c r="I5" s="2">
        <v>39</v>
      </c>
      <c r="J5" s="2">
        <v>2</v>
      </c>
      <c r="K5" s="2">
        <v>100</v>
      </c>
      <c r="M5" t="b">
        <v>1</v>
      </c>
    </row>
    <row r="6" spans="2:13" hidden="1">
      <c r="B6" s="2">
        <f t="shared" si="0"/>
        <v>0</v>
      </c>
      <c r="C6" s="2">
        <v>0</v>
      </c>
      <c r="D6" s="2">
        <v>8</v>
      </c>
      <c r="E6" s="2">
        <v>15</v>
      </c>
      <c r="F6" s="2">
        <v>15</v>
      </c>
      <c r="G6" s="2">
        <v>9</v>
      </c>
      <c r="H6" s="2">
        <v>45</v>
      </c>
      <c r="I6" s="2">
        <v>58</v>
      </c>
      <c r="J6" s="2">
        <v>486</v>
      </c>
      <c r="K6" s="2">
        <v>0</v>
      </c>
      <c r="M6" t="b">
        <v>1</v>
      </c>
    </row>
    <row r="7" spans="2:13" hidden="1">
      <c r="B7" s="2">
        <f t="shared" si="0"/>
        <v>0</v>
      </c>
      <c r="C7" s="2">
        <v>0</v>
      </c>
      <c r="D7" s="2">
        <v>15</v>
      </c>
      <c r="E7" s="2">
        <v>9</v>
      </c>
      <c r="F7" s="2">
        <v>9</v>
      </c>
      <c r="G7" s="2">
        <v>13</v>
      </c>
      <c r="H7" s="2">
        <v>58</v>
      </c>
      <c r="I7" s="2">
        <v>68</v>
      </c>
      <c r="J7" s="2">
        <v>486</v>
      </c>
      <c r="K7" s="2">
        <v>100</v>
      </c>
      <c r="M7" t="b">
        <v>1</v>
      </c>
    </row>
    <row r="8" spans="2:13" hidden="1">
      <c r="B8" s="2">
        <f t="shared" si="0"/>
        <v>0</v>
      </c>
      <c r="C8" s="2">
        <v>0</v>
      </c>
      <c r="D8" s="2">
        <v>9</v>
      </c>
      <c r="E8" s="2">
        <v>13</v>
      </c>
      <c r="F8" s="2">
        <v>5</v>
      </c>
      <c r="G8" s="2">
        <v>5</v>
      </c>
      <c r="H8" s="2">
        <v>69</v>
      </c>
      <c r="I8" s="2">
        <v>81</v>
      </c>
      <c r="J8" s="2">
        <v>1340</v>
      </c>
      <c r="K8" s="2">
        <v>0</v>
      </c>
      <c r="M8" t="b">
        <v>1</v>
      </c>
    </row>
    <row r="9" spans="2:13" hidden="1">
      <c r="B9" s="2">
        <f t="shared" si="0"/>
        <v>0</v>
      </c>
      <c r="C9" s="2">
        <v>0</v>
      </c>
      <c r="D9" s="2">
        <v>5</v>
      </c>
      <c r="E9" s="2">
        <v>5</v>
      </c>
      <c r="F9" s="2">
        <v>8</v>
      </c>
      <c r="G9" s="2">
        <v>9</v>
      </c>
      <c r="H9" s="2">
        <v>81</v>
      </c>
      <c r="I9" s="2">
        <v>88</v>
      </c>
      <c r="J9" s="2">
        <v>1340</v>
      </c>
      <c r="K9" s="2">
        <v>100</v>
      </c>
      <c r="M9" t="b">
        <v>1</v>
      </c>
    </row>
    <row r="10" spans="2:13" hidden="1">
      <c r="B10" s="2">
        <f t="shared" si="0"/>
        <v>0</v>
      </c>
      <c r="C10" s="2">
        <v>0</v>
      </c>
      <c r="D10" s="2">
        <v>8</v>
      </c>
      <c r="E10" s="2">
        <v>9</v>
      </c>
      <c r="F10" s="2">
        <v>20</v>
      </c>
      <c r="G10" s="2">
        <v>9</v>
      </c>
      <c r="H10" s="2">
        <v>88</v>
      </c>
      <c r="I10" s="2">
        <v>100</v>
      </c>
      <c r="J10" s="2">
        <v>1259</v>
      </c>
      <c r="K10" s="2">
        <v>0</v>
      </c>
      <c r="M10" t="b">
        <v>1</v>
      </c>
    </row>
    <row r="11" spans="2:13" hidden="1">
      <c r="B11" s="2">
        <f t="shared" si="0"/>
        <v>0</v>
      </c>
      <c r="C11" s="2">
        <v>0</v>
      </c>
      <c r="D11" s="2">
        <v>20</v>
      </c>
      <c r="E11" s="2">
        <v>9</v>
      </c>
      <c r="F11" s="2">
        <v>16</v>
      </c>
      <c r="G11" s="2">
        <v>4</v>
      </c>
      <c r="H11" s="2">
        <v>100</v>
      </c>
      <c r="I11" s="2">
        <v>109</v>
      </c>
      <c r="J11" s="2">
        <v>1259</v>
      </c>
      <c r="K11" s="2">
        <v>100</v>
      </c>
      <c r="M11" t="b">
        <v>1</v>
      </c>
    </row>
    <row r="12" spans="2:13" hidden="1">
      <c r="B12" s="2">
        <f t="shared" si="0"/>
        <v>0</v>
      </c>
      <c r="C12" s="2">
        <v>0</v>
      </c>
      <c r="D12" s="2">
        <v>16</v>
      </c>
      <c r="E12" s="2">
        <v>4</v>
      </c>
      <c r="F12" s="2">
        <v>17</v>
      </c>
      <c r="G12" s="2">
        <v>5</v>
      </c>
      <c r="H12" s="2">
        <v>117</v>
      </c>
      <c r="I12" s="2">
        <v>119</v>
      </c>
      <c r="J12" s="2">
        <v>1041</v>
      </c>
      <c r="K12" s="2">
        <v>0</v>
      </c>
      <c r="M12" t="b">
        <v>1</v>
      </c>
    </row>
    <row r="13" spans="2:13" hidden="1">
      <c r="B13" s="2">
        <f t="shared" si="0"/>
        <v>0</v>
      </c>
      <c r="C13" s="2">
        <v>0</v>
      </c>
      <c r="D13" s="2">
        <v>17</v>
      </c>
      <c r="E13" s="2">
        <v>5</v>
      </c>
      <c r="F13" s="2">
        <v>22</v>
      </c>
      <c r="G13" s="2">
        <v>-1</v>
      </c>
      <c r="H13" s="2">
        <v>119</v>
      </c>
      <c r="I13" s="2">
        <v>130</v>
      </c>
      <c r="J13" s="2">
        <v>1041</v>
      </c>
      <c r="K13" s="2">
        <v>100</v>
      </c>
      <c r="M13" t="b">
        <v>1</v>
      </c>
    </row>
    <row r="14" spans="2:13" hidden="1">
      <c r="B14" s="2">
        <f t="shared" si="0"/>
        <v>0</v>
      </c>
      <c r="C14" s="2">
        <v>0</v>
      </c>
      <c r="D14" s="2">
        <v>22</v>
      </c>
      <c r="E14" s="2">
        <v>-1</v>
      </c>
      <c r="F14" s="2">
        <v>15</v>
      </c>
      <c r="G14" s="2">
        <v>6</v>
      </c>
      <c r="H14" s="2">
        <v>146</v>
      </c>
      <c r="I14" s="2">
        <v>160</v>
      </c>
      <c r="J14" s="2">
        <v>235</v>
      </c>
      <c r="K14" s="2">
        <v>0</v>
      </c>
      <c r="M14" t="b">
        <v>1</v>
      </c>
    </row>
    <row r="15" spans="2:13" hidden="1">
      <c r="B15" s="2">
        <f t="shared" si="0"/>
        <v>0</v>
      </c>
      <c r="C15" s="2">
        <v>0</v>
      </c>
      <c r="D15" s="2">
        <v>15</v>
      </c>
      <c r="E15" s="2">
        <v>6</v>
      </c>
      <c r="F15" s="2">
        <v>17</v>
      </c>
      <c r="G15" s="2">
        <v>3</v>
      </c>
      <c r="H15" s="2">
        <v>160</v>
      </c>
      <c r="I15" s="2">
        <v>165</v>
      </c>
      <c r="J15" s="2">
        <v>235</v>
      </c>
      <c r="K15" s="2">
        <v>100</v>
      </c>
      <c r="M15" t="b">
        <v>1</v>
      </c>
    </row>
    <row r="16" spans="2:13" hidden="1">
      <c r="B16" s="2">
        <f t="shared" si="0"/>
        <v>0</v>
      </c>
      <c r="C16" s="2">
        <v>0</v>
      </c>
      <c r="D16" s="2">
        <v>17</v>
      </c>
      <c r="E16" s="2">
        <v>3</v>
      </c>
      <c r="F16" s="2">
        <v>20</v>
      </c>
      <c r="G16" s="2">
        <v>8</v>
      </c>
      <c r="H16" s="2">
        <v>174</v>
      </c>
      <c r="I16" s="2">
        <v>182</v>
      </c>
      <c r="J16" s="2">
        <v>1670</v>
      </c>
      <c r="K16" s="2">
        <v>0</v>
      </c>
      <c r="M16" t="b">
        <v>1</v>
      </c>
    </row>
    <row r="17" spans="2:13" hidden="1">
      <c r="B17" s="2">
        <f t="shared" si="0"/>
        <v>0</v>
      </c>
      <c r="C17" s="2">
        <v>0</v>
      </c>
      <c r="D17" s="2">
        <v>20</v>
      </c>
      <c r="E17" s="2">
        <v>8</v>
      </c>
      <c r="F17" s="2">
        <v>21</v>
      </c>
      <c r="G17" s="2">
        <v>14</v>
      </c>
      <c r="H17" s="2">
        <v>182</v>
      </c>
      <c r="I17" s="2">
        <v>189</v>
      </c>
      <c r="J17" s="2">
        <v>1670</v>
      </c>
      <c r="K17" s="2">
        <v>100</v>
      </c>
      <c r="M17" t="b">
        <v>1</v>
      </c>
    </row>
    <row r="18" spans="2:13" hidden="1">
      <c r="B18" s="2">
        <f t="shared" si="0"/>
        <v>0</v>
      </c>
      <c r="C18" s="2">
        <v>0</v>
      </c>
      <c r="D18" s="2">
        <v>21</v>
      </c>
      <c r="E18" s="2">
        <v>14</v>
      </c>
      <c r="F18" s="2">
        <v>20</v>
      </c>
      <c r="G18" s="2">
        <v>8</v>
      </c>
      <c r="H18" s="2">
        <v>195</v>
      </c>
      <c r="I18" s="2">
        <v>202</v>
      </c>
      <c r="J18" s="2">
        <v>1651</v>
      </c>
      <c r="K18" s="2">
        <v>0</v>
      </c>
      <c r="M18" t="b">
        <v>1</v>
      </c>
    </row>
    <row r="19" spans="2:13" hidden="1">
      <c r="B19" s="2">
        <f t="shared" si="0"/>
        <v>0</v>
      </c>
      <c r="C19" s="2">
        <v>0</v>
      </c>
      <c r="D19" s="2">
        <v>20</v>
      </c>
      <c r="E19" s="2">
        <v>8</v>
      </c>
      <c r="F19" s="2">
        <v>20</v>
      </c>
      <c r="G19" s="2">
        <v>1</v>
      </c>
      <c r="H19" s="2">
        <v>202</v>
      </c>
      <c r="I19" s="2">
        <v>209</v>
      </c>
      <c r="J19" s="2">
        <v>1651</v>
      </c>
      <c r="K19" s="2">
        <v>100</v>
      </c>
      <c r="M19" t="b">
        <v>1</v>
      </c>
    </row>
    <row r="20" spans="2:13" hidden="1">
      <c r="B20" s="2">
        <f t="shared" si="0"/>
        <v>0</v>
      </c>
      <c r="C20" s="2">
        <v>0</v>
      </c>
      <c r="D20" s="2">
        <v>20</v>
      </c>
      <c r="E20" s="2">
        <v>1</v>
      </c>
      <c r="F20" s="2">
        <v>20</v>
      </c>
      <c r="G20" s="2">
        <v>9</v>
      </c>
      <c r="H20" s="2">
        <v>225</v>
      </c>
      <c r="I20" s="2">
        <v>233</v>
      </c>
      <c r="J20" s="2">
        <v>1233</v>
      </c>
      <c r="K20" s="2">
        <v>0</v>
      </c>
      <c r="M20" t="b">
        <v>1</v>
      </c>
    </row>
    <row r="21" spans="2:13" hidden="1">
      <c r="B21" s="2">
        <f t="shared" si="0"/>
        <v>0</v>
      </c>
      <c r="C21" s="2">
        <v>0</v>
      </c>
      <c r="D21" s="2">
        <v>20</v>
      </c>
      <c r="E21" s="2">
        <v>9</v>
      </c>
      <c r="F21" s="2">
        <v>14</v>
      </c>
      <c r="G21" s="2">
        <v>8</v>
      </c>
      <c r="H21" s="2">
        <v>233</v>
      </c>
      <c r="I21" s="2">
        <v>240</v>
      </c>
      <c r="J21" s="2">
        <v>1233</v>
      </c>
      <c r="K21" s="2">
        <v>100</v>
      </c>
      <c r="M21" t="b">
        <v>1</v>
      </c>
    </row>
    <row r="22" spans="2:13" hidden="1">
      <c r="B22" s="2">
        <f t="shared" si="0"/>
        <v>0</v>
      </c>
      <c r="C22" s="2">
        <v>0</v>
      </c>
      <c r="D22" s="2">
        <v>14</v>
      </c>
      <c r="E22" s="2">
        <v>8</v>
      </c>
      <c r="F22" s="2">
        <v>19</v>
      </c>
      <c r="G22" s="2">
        <v>4</v>
      </c>
      <c r="H22" s="2">
        <v>252</v>
      </c>
      <c r="I22" s="2">
        <v>261</v>
      </c>
      <c r="J22" s="2">
        <v>245</v>
      </c>
      <c r="K22" s="2">
        <v>0</v>
      </c>
      <c r="M22" t="b">
        <v>1</v>
      </c>
    </row>
    <row r="23" spans="2:13" hidden="1">
      <c r="B23" s="2">
        <f t="shared" si="0"/>
        <v>0</v>
      </c>
      <c r="C23" s="2">
        <v>0</v>
      </c>
      <c r="D23" s="2">
        <v>19</v>
      </c>
      <c r="E23" s="2">
        <v>4</v>
      </c>
      <c r="F23" s="2">
        <v>13</v>
      </c>
      <c r="G23" s="2">
        <v>11</v>
      </c>
      <c r="H23" s="2">
        <v>261</v>
      </c>
      <c r="I23" s="2">
        <v>274</v>
      </c>
      <c r="J23" s="2">
        <v>245</v>
      </c>
      <c r="K23" s="2">
        <v>100</v>
      </c>
      <c r="M23" t="b">
        <v>1</v>
      </c>
    </row>
    <row r="24" spans="2:13" hidden="1">
      <c r="B24" s="2">
        <f t="shared" si="0"/>
        <v>0</v>
      </c>
      <c r="C24" s="2">
        <v>0</v>
      </c>
      <c r="D24" s="2">
        <v>13</v>
      </c>
      <c r="E24" s="2">
        <v>11</v>
      </c>
      <c r="F24" s="2">
        <v>20</v>
      </c>
      <c r="G24" s="2">
        <v>8</v>
      </c>
      <c r="H24" s="2">
        <v>282</v>
      </c>
      <c r="I24" s="2">
        <v>292</v>
      </c>
      <c r="J24" s="2">
        <v>1527</v>
      </c>
      <c r="K24" s="2">
        <v>0</v>
      </c>
      <c r="M24" t="b">
        <v>1</v>
      </c>
    </row>
    <row r="25" spans="2:13" hidden="1">
      <c r="B25" s="2">
        <f t="shared" si="0"/>
        <v>0</v>
      </c>
      <c r="C25" s="2">
        <v>0</v>
      </c>
      <c r="D25" s="2">
        <v>20</v>
      </c>
      <c r="E25" s="2">
        <v>8</v>
      </c>
      <c r="F25" s="2">
        <v>25</v>
      </c>
      <c r="G25" s="2">
        <v>10</v>
      </c>
      <c r="H25" s="2">
        <v>292</v>
      </c>
      <c r="I25" s="2">
        <v>299</v>
      </c>
      <c r="J25" s="2">
        <v>1527</v>
      </c>
      <c r="K25" s="2">
        <v>100</v>
      </c>
      <c r="M25" t="b">
        <v>1</v>
      </c>
    </row>
    <row r="26" spans="2:13" hidden="1">
      <c r="B26" s="2">
        <f t="shared" si="0"/>
        <v>0</v>
      </c>
      <c r="C26" s="2">
        <v>0</v>
      </c>
      <c r="D26" s="2">
        <v>25</v>
      </c>
      <c r="E26" s="2">
        <v>10</v>
      </c>
      <c r="F26" s="2">
        <v>15</v>
      </c>
      <c r="G26" s="2">
        <v>6</v>
      </c>
      <c r="H26" s="2">
        <v>324</v>
      </c>
      <c r="I26" s="2">
        <v>338</v>
      </c>
      <c r="J26" s="2">
        <v>227</v>
      </c>
      <c r="K26" s="2">
        <v>0</v>
      </c>
      <c r="M26" t="b">
        <v>1</v>
      </c>
    </row>
    <row r="27" spans="2:13" hidden="1">
      <c r="B27" s="2">
        <f t="shared" si="0"/>
        <v>0</v>
      </c>
      <c r="C27" s="2">
        <v>0</v>
      </c>
      <c r="D27" s="2">
        <v>15</v>
      </c>
      <c r="E27" s="2">
        <v>6</v>
      </c>
      <c r="F27" s="2">
        <v>15</v>
      </c>
      <c r="G27" s="2">
        <v>5</v>
      </c>
      <c r="H27" s="2">
        <v>338</v>
      </c>
      <c r="I27" s="2">
        <v>339</v>
      </c>
      <c r="J27" s="2">
        <v>227</v>
      </c>
      <c r="K27" s="2">
        <v>100</v>
      </c>
      <c r="M27" t="b">
        <v>1</v>
      </c>
    </row>
    <row r="28" spans="2:13" hidden="1">
      <c r="B28" s="2">
        <f t="shared" si="0"/>
        <v>0</v>
      </c>
      <c r="C28" s="2">
        <v>0</v>
      </c>
      <c r="D28" s="2">
        <v>15</v>
      </c>
      <c r="E28" s="2">
        <v>5</v>
      </c>
      <c r="F28" s="2">
        <v>15</v>
      </c>
      <c r="G28" s="2">
        <v>6</v>
      </c>
      <c r="H28" s="2">
        <v>339</v>
      </c>
      <c r="I28" s="2">
        <v>340</v>
      </c>
      <c r="J28" s="2">
        <v>228</v>
      </c>
      <c r="K28" s="2">
        <v>0</v>
      </c>
      <c r="M28" t="b">
        <v>1</v>
      </c>
    </row>
    <row r="29" spans="2:13" hidden="1">
      <c r="B29" s="2">
        <f t="shared" si="0"/>
        <v>0</v>
      </c>
      <c r="C29" s="2">
        <v>0</v>
      </c>
      <c r="D29" s="2">
        <v>15</v>
      </c>
      <c r="E29" s="2">
        <v>6</v>
      </c>
      <c r="F29" s="2">
        <v>17</v>
      </c>
      <c r="G29" s="2">
        <v>9</v>
      </c>
      <c r="H29" s="2">
        <v>340</v>
      </c>
      <c r="I29" s="2">
        <v>345</v>
      </c>
      <c r="J29" s="2">
        <v>228</v>
      </c>
      <c r="K29" s="2">
        <v>100</v>
      </c>
      <c r="M29" t="b">
        <v>1</v>
      </c>
    </row>
    <row r="30" spans="2:13" hidden="1">
      <c r="B30" s="2">
        <f t="shared" si="0"/>
        <v>0</v>
      </c>
      <c r="C30" s="2">
        <v>0</v>
      </c>
      <c r="D30" s="2">
        <v>17</v>
      </c>
      <c r="E30" s="2">
        <v>9</v>
      </c>
      <c r="F30" s="2">
        <v>14</v>
      </c>
      <c r="G30" s="2">
        <v>7</v>
      </c>
      <c r="H30" s="2">
        <v>345</v>
      </c>
      <c r="I30" s="2">
        <v>350</v>
      </c>
      <c r="J30" s="2">
        <v>562</v>
      </c>
      <c r="K30" s="2">
        <v>0</v>
      </c>
      <c r="M30" t="b">
        <v>1</v>
      </c>
    </row>
    <row r="31" spans="2:13" hidden="1">
      <c r="B31" s="2">
        <f t="shared" si="0"/>
        <v>0</v>
      </c>
      <c r="C31" s="2">
        <v>0</v>
      </c>
      <c r="D31" s="2">
        <v>14</v>
      </c>
      <c r="E31" s="2">
        <v>7</v>
      </c>
      <c r="F31" s="2">
        <v>19</v>
      </c>
      <c r="G31" s="2">
        <v>6</v>
      </c>
      <c r="H31" s="2">
        <v>350</v>
      </c>
      <c r="I31" s="2">
        <v>356</v>
      </c>
      <c r="J31" s="2">
        <v>562</v>
      </c>
      <c r="K31" s="2">
        <v>100</v>
      </c>
      <c r="M31" t="b">
        <v>1</v>
      </c>
    </row>
    <row r="32" spans="2:13" hidden="1">
      <c r="B32" s="2">
        <f t="shared" si="0"/>
        <v>1</v>
      </c>
      <c r="C32" s="2">
        <v>1</v>
      </c>
      <c r="D32" s="2">
        <v>1</v>
      </c>
      <c r="E32" s="2">
        <v>6</v>
      </c>
      <c r="F32" s="2">
        <v>1</v>
      </c>
      <c r="G32" s="2">
        <v>5</v>
      </c>
      <c r="H32" s="2">
        <v>21</v>
      </c>
      <c r="I32" s="2">
        <v>22</v>
      </c>
      <c r="J32" s="2">
        <v>1318</v>
      </c>
      <c r="K32" s="2">
        <v>0</v>
      </c>
      <c r="M32" t="s">
        <v>50</v>
      </c>
    </row>
    <row r="33" spans="2:13" hidden="1">
      <c r="B33" s="2">
        <f t="shared" si="0"/>
        <v>1</v>
      </c>
      <c r="C33" s="2">
        <v>1</v>
      </c>
      <c r="D33" s="2">
        <v>1</v>
      </c>
      <c r="E33" s="2">
        <v>5</v>
      </c>
      <c r="F33" s="2">
        <v>3</v>
      </c>
      <c r="G33" s="2">
        <v>-1</v>
      </c>
      <c r="H33" s="2">
        <v>22</v>
      </c>
      <c r="I33" s="2">
        <v>30</v>
      </c>
      <c r="J33" s="2">
        <v>1318</v>
      </c>
      <c r="K33" s="2">
        <v>100</v>
      </c>
      <c r="M33" t="b">
        <v>1</v>
      </c>
    </row>
    <row r="34" spans="2:13" hidden="1">
      <c r="B34" s="2">
        <f t="shared" si="0"/>
        <v>1</v>
      </c>
      <c r="C34" s="2">
        <v>1</v>
      </c>
      <c r="D34" s="2">
        <v>3</v>
      </c>
      <c r="E34" s="2">
        <v>-1</v>
      </c>
      <c r="F34" s="2">
        <v>3</v>
      </c>
      <c r="G34" s="2">
        <v>3</v>
      </c>
      <c r="H34" s="2">
        <v>30</v>
      </c>
      <c r="I34" s="2">
        <v>34</v>
      </c>
      <c r="J34" s="2">
        <v>101</v>
      </c>
      <c r="K34" s="2">
        <v>0</v>
      </c>
      <c r="M34" t="b">
        <v>1</v>
      </c>
    </row>
    <row r="35" spans="2:13" hidden="1">
      <c r="B35" s="2">
        <f t="shared" si="0"/>
        <v>1</v>
      </c>
      <c r="C35" s="2">
        <v>1</v>
      </c>
      <c r="D35" s="2">
        <v>3</v>
      </c>
      <c r="E35" s="2">
        <v>3</v>
      </c>
      <c r="F35" s="2">
        <v>-1</v>
      </c>
      <c r="G35" s="2">
        <v>3</v>
      </c>
      <c r="H35" s="2">
        <v>34</v>
      </c>
      <c r="I35" s="2">
        <v>38</v>
      </c>
      <c r="J35" s="2">
        <v>101</v>
      </c>
      <c r="K35" s="2">
        <v>100</v>
      </c>
      <c r="M35" t="b">
        <v>1</v>
      </c>
    </row>
    <row r="36" spans="2:13" hidden="1">
      <c r="B36" s="2">
        <f t="shared" si="0"/>
        <v>1</v>
      </c>
      <c r="C36" s="2">
        <v>1</v>
      </c>
      <c r="D36" s="2">
        <v>-1</v>
      </c>
      <c r="E36" s="2">
        <v>3</v>
      </c>
      <c r="F36" s="2">
        <v>6</v>
      </c>
      <c r="G36" s="2">
        <v>0</v>
      </c>
      <c r="H36" s="2">
        <v>38</v>
      </c>
      <c r="I36" s="2">
        <v>48</v>
      </c>
      <c r="J36" s="2">
        <v>384</v>
      </c>
      <c r="K36" s="2">
        <v>0</v>
      </c>
      <c r="M36" t="b">
        <v>1</v>
      </c>
    </row>
    <row r="37" spans="2:13" hidden="1">
      <c r="B37" s="2">
        <f t="shared" si="0"/>
        <v>1</v>
      </c>
      <c r="C37" s="2">
        <v>1</v>
      </c>
      <c r="D37" s="2">
        <v>6</v>
      </c>
      <c r="E37" s="2">
        <v>0</v>
      </c>
      <c r="F37" s="2">
        <v>-1</v>
      </c>
      <c r="G37" s="2">
        <v>-3</v>
      </c>
      <c r="H37" s="2">
        <v>48</v>
      </c>
      <c r="I37" s="2">
        <v>58</v>
      </c>
      <c r="J37" s="2">
        <v>384</v>
      </c>
      <c r="K37" s="2">
        <v>100</v>
      </c>
      <c r="M37" t="b">
        <v>1</v>
      </c>
    </row>
    <row r="38" spans="2:13" hidden="1">
      <c r="B38" s="2">
        <f t="shared" si="0"/>
        <v>1</v>
      </c>
      <c r="C38" s="2">
        <v>1</v>
      </c>
      <c r="D38" s="2">
        <v>-1</v>
      </c>
      <c r="E38" s="2">
        <v>-3</v>
      </c>
      <c r="F38" s="2">
        <v>3</v>
      </c>
      <c r="G38" s="2">
        <v>3</v>
      </c>
      <c r="H38" s="2">
        <v>62</v>
      </c>
      <c r="I38" s="2">
        <v>72</v>
      </c>
      <c r="J38" s="2">
        <v>630</v>
      </c>
      <c r="K38" s="2">
        <v>0</v>
      </c>
      <c r="M38" t="b">
        <v>1</v>
      </c>
    </row>
    <row r="39" spans="2:13" hidden="1">
      <c r="B39" s="2">
        <f t="shared" si="0"/>
        <v>1</v>
      </c>
      <c r="C39" s="2">
        <v>1</v>
      </c>
      <c r="D39" s="2">
        <v>3</v>
      </c>
      <c r="E39" s="2">
        <v>3</v>
      </c>
      <c r="F39" s="2">
        <v>-4</v>
      </c>
      <c r="G39" s="2">
        <v>-4</v>
      </c>
      <c r="H39" s="2">
        <v>72</v>
      </c>
      <c r="I39" s="2">
        <v>86</v>
      </c>
      <c r="J39" s="2">
        <v>630</v>
      </c>
      <c r="K39" s="2">
        <v>100</v>
      </c>
      <c r="M39" t="b">
        <v>1</v>
      </c>
    </row>
    <row r="40" spans="2:13" hidden="1">
      <c r="B40" s="2">
        <f t="shared" si="0"/>
        <v>1</v>
      </c>
      <c r="C40" s="2">
        <v>1</v>
      </c>
      <c r="D40" s="2">
        <v>-4</v>
      </c>
      <c r="E40" s="2">
        <v>-4</v>
      </c>
      <c r="F40" s="2">
        <v>3</v>
      </c>
      <c r="G40" s="2">
        <v>3</v>
      </c>
      <c r="H40" s="2">
        <v>87</v>
      </c>
      <c r="I40" s="2">
        <v>101</v>
      </c>
      <c r="J40" s="2">
        <v>654</v>
      </c>
      <c r="K40" s="2">
        <v>0</v>
      </c>
      <c r="M40" t="b">
        <v>1</v>
      </c>
    </row>
    <row r="41" spans="2:13" hidden="1">
      <c r="B41" s="2">
        <f t="shared" si="0"/>
        <v>1</v>
      </c>
      <c r="C41" s="2">
        <v>1</v>
      </c>
      <c r="D41" s="2">
        <v>3</v>
      </c>
      <c r="E41" s="2">
        <v>3</v>
      </c>
      <c r="F41" s="2">
        <v>4</v>
      </c>
      <c r="G41" s="2">
        <v>-2</v>
      </c>
      <c r="H41" s="2">
        <v>101</v>
      </c>
      <c r="I41" s="2">
        <v>107</v>
      </c>
      <c r="J41" s="2">
        <v>654</v>
      </c>
      <c r="K41" s="2">
        <v>100</v>
      </c>
      <c r="M41" t="b">
        <v>1</v>
      </c>
    </row>
    <row r="42" spans="2:13" hidden="1">
      <c r="B42" s="2">
        <f t="shared" si="0"/>
        <v>1</v>
      </c>
      <c r="C42" s="2">
        <v>1</v>
      </c>
      <c r="D42" s="2">
        <v>4</v>
      </c>
      <c r="E42" s="2">
        <v>-2</v>
      </c>
      <c r="F42" s="2">
        <v>3</v>
      </c>
      <c r="G42" s="2">
        <v>3</v>
      </c>
      <c r="H42" s="2">
        <v>120</v>
      </c>
      <c r="I42" s="2">
        <v>126</v>
      </c>
      <c r="J42" s="2">
        <v>70</v>
      </c>
      <c r="K42" s="2">
        <v>0</v>
      </c>
      <c r="M42" t="b">
        <v>1</v>
      </c>
    </row>
    <row r="43" spans="2:13" hidden="1">
      <c r="B43" s="2">
        <f t="shared" si="0"/>
        <v>1</v>
      </c>
      <c r="C43" s="2">
        <v>1</v>
      </c>
      <c r="D43" s="2">
        <v>3</v>
      </c>
      <c r="E43" s="2">
        <v>3</v>
      </c>
      <c r="F43" s="2">
        <v>10</v>
      </c>
      <c r="G43" s="2">
        <v>6</v>
      </c>
      <c r="H43" s="2">
        <v>126</v>
      </c>
      <c r="I43" s="2">
        <v>136</v>
      </c>
      <c r="J43" s="2">
        <v>70</v>
      </c>
      <c r="K43" s="2">
        <v>100</v>
      </c>
      <c r="M43" t="b">
        <v>1</v>
      </c>
    </row>
    <row r="44" spans="2:13" hidden="1">
      <c r="B44" s="2">
        <f t="shared" si="0"/>
        <v>1</v>
      </c>
      <c r="C44" s="2">
        <v>1</v>
      </c>
      <c r="D44" s="2">
        <v>10</v>
      </c>
      <c r="E44" s="2">
        <v>6</v>
      </c>
      <c r="F44" s="2">
        <v>9</v>
      </c>
      <c r="G44" s="2">
        <v>1</v>
      </c>
      <c r="H44" s="2">
        <v>140</v>
      </c>
      <c r="I44" s="2">
        <v>146</v>
      </c>
      <c r="J44" s="2">
        <v>1432</v>
      </c>
      <c r="K44" s="2">
        <v>0</v>
      </c>
      <c r="M44" t="b">
        <v>1</v>
      </c>
    </row>
    <row r="45" spans="2:13" hidden="1">
      <c r="B45" s="2">
        <f t="shared" si="0"/>
        <v>1</v>
      </c>
      <c r="C45" s="2">
        <v>1</v>
      </c>
      <c r="D45" s="2">
        <v>9</v>
      </c>
      <c r="E45" s="2">
        <v>1</v>
      </c>
      <c r="F45" s="2">
        <v>12</v>
      </c>
      <c r="G45" s="2">
        <v>7</v>
      </c>
      <c r="H45" s="2">
        <v>146</v>
      </c>
      <c r="I45" s="2">
        <v>155</v>
      </c>
      <c r="J45" s="2">
        <v>1432</v>
      </c>
      <c r="K45" s="2">
        <v>100</v>
      </c>
      <c r="M45" t="b">
        <v>1</v>
      </c>
    </row>
    <row r="46" spans="2:13" hidden="1">
      <c r="B46" s="2">
        <f t="shared" si="0"/>
        <v>1</v>
      </c>
      <c r="C46" s="2">
        <v>1</v>
      </c>
      <c r="D46" s="2">
        <v>12</v>
      </c>
      <c r="E46" s="2">
        <v>7</v>
      </c>
      <c r="F46" s="2">
        <v>20</v>
      </c>
      <c r="G46" s="2">
        <v>9</v>
      </c>
      <c r="H46" s="2">
        <v>156</v>
      </c>
      <c r="I46" s="2">
        <v>166</v>
      </c>
      <c r="J46" s="2">
        <v>1258</v>
      </c>
      <c r="K46" s="2">
        <v>0</v>
      </c>
      <c r="M46" t="b">
        <v>1</v>
      </c>
    </row>
    <row r="47" spans="2:13" hidden="1">
      <c r="B47" s="2">
        <f t="shared" si="0"/>
        <v>1</v>
      </c>
      <c r="C47" s="2">
        <v>1</v>
      </c>
      <c r="D47" s="2">
        <v>20</v>
      </c>
      <c r="E47" s="2">
        <v>9</v>
      </c>
      <c r="F47" s="2">
        <v>20</v>
      </c>
      <c r="G47" s="2">
        <v>6</v>
      </c>
      <c r="H47" s="2">
        <v>166</v>
      </c>
      <c r="I47" s="2">
        <v>169</v>
      </c>
      <c r="J47" s="2">
        <v>1258</v>
      </c>
      <c r="K47" s="2">
        <v>100</v>
      </c>
      <c r="M47" t="b">
        <v>1</v>
      </c>
    </row>
    <row r="48" spans="2:13" hidden="1">
      <c r="B48" s="2">
        <f t="shared" si="0"/>
        <v>1</v>
      </c>
      <c r="C48" s="2">
        <v>1</v>
      </c>
      <c r="D48" s="2">
        <v>20</v>
      </c>
      <c r="E48" s="2">
        <v>6</v>
      </c>
      <c r="F48" s="2">
        <v>19</v>
      </c>
      <c r="G48" s="2">
        <v>3</v>
      </c>
      <c r="H48" s="2">
        <v>171</v>
      </c>
      <c r="I48" s="2">
        <v>175</v>
      </c>
      <c r="J48" s="2">
        <v>912</v>
      </c>
      <c r="K48" s="2">
        <v>0</v>
      </c>
      <c r="M48" t="b">
        <v>1</v>
      </c>
    </row>
    <row r="49" spans="2:13" hidden="1">
      <c r="B49" s="2">
        <f t="shared" si="0"/>
        <v>1</v>
      </c>
      <c r="C49" s="2">
        <v>1</v>
      </c>
      <c r="D49" s="2">
        <v>19</v>
      </c>
      <c r="E49" s="2">
        <v>3</v>
      </c>
      <c r="F49" s="2">
        <v>16</v>
      </c>
      <c r="G49" s="2">
        <v>6</v>
      </c>
      <c r="H49" s="2">
        <v>175</v>
      </c>
      <c r="I49" s="2">
        <v>181</v>
      </c>
      <c r="J49" s="2">
        <v>912</v>
      </c>
      <c r="K49" s="2">
        <v>100</v>
      </c>
      <c r="M49" t="b">
        <v>1</v>
      </c>
    </row>
    <row r="50" spans="2:13" hidden="1">
      <c r="B50" s="2">
        <f t="shared" si="0"/>
        <v>1</v>
      </c>
      <c r="C50" s="2">
        <v>1</v>
      </c>
      <c r="D50" s="2">
        <v>16</v>
      </c>
      <c r="E50" s="2">
        <v>6</v>
      </c>
      <c r="F50" s="2">
        <v>11</v>
      </c>
      <c r="G50" s="2">
        <v>7</v>
      </c>
      <c r="H50" s="2">
        <v>181</v>
      </c>
      <c r="I50" s="2">
        <v>187</v>
      </c>
      <c r="J50" s="2">
        <v>1131</v>
      </c>
      <c r="K50" s="2">
        <v>0</v>
      </c>
      <c r="M50" t="b">
        <v>1</v>
      </c>
    </row>
    <row r="51" spans="2:13" hidden="1">
      <c r="B51" s="2">
        <f t="shared" si="0"/>
        <v>1</v>
      </c>
      <c r="C51" s="2">
        <v>1</v>
      </c>
      <c r="D51" s="2">
        <v>11</v>
      </c>
      <c r="E51" s="2">
        <v>7</v>
      </c>
      <c r="F51" s="2">
        <v>7</v>
      </c>
      <c r="G51" s="2">
        <v>11</v>
      </c>
      <c r="H51" s="2">
        <v>187</v>
      </c>
      <c r="I51" s="2">
        <v>195</v>
      </c>
      <c r="J51" s="2">
        <v>1131</v>
      </c>
      <c r="K51" s="2">
        <v>100</v>
      </c>
      <c r="M51" t="b">
        <v>1</v>
      </c>
    </row>
    <row r="52" spans="2:13" hidden="1">
      <c r="B52" s="2">
        <f t="shared" si="0"/>
        <v>1</v>
      </c>
      <c r="C52" s="2">
        <v>1</v>
      </c>
      <c r="D52" s="2">
        <v>7</v>
      </c>
      <c r="E52" s="2">
        <v>11</v>
      </c>
      <c r="F52" s="2">
        <v>9</v>
      </c>
      <c r="G52" s="2">
        <v>1</v>
      </c>
      <c r="H52" s="2">
        <v>195</v>
      </c>
      <c r="I52" s="2">
        <v>207</v>
      </c>
      <c r="J52" s="2">
        <v>1387</v>
      </c>
      <c r="K52" s="2">
        <v>0</v>
      </c>
      <c r="M52" t="b">
        <v>1</v>
      </c>
    </row>
    <row r="53" spans="2:13" hidden="1">
      <c r="B53" s="2">
        <f t="shared" si="0"/>
        <v>1</v>
      </c>
      <c r="C53" s="2">
        <v>1</v>
      </c>
      <c r="D53" s="2">
        <v>9</v>
      </c>
      <c r="E53" s="2">
        <v>1</v>
      </c>
      <c r="F53" s="2">
        <v>14</v>
      </c>
      <c r="G53" s="2">
        <v>7</v>
      </c>
      <c r="H53" s="2">
        <v>207</v>
      </c>
      <c r="I53" s="2">
        <v>218</v>
      </c>
      <c r="J53" s="2">
        <v>1387</v>
      </c>
      <c r="K53" s="2">
        <v>100</v>
      </c>
      <c r="M53" t="b">
        <v>1</v>
      </c>
    </row>
    <row r="54" spans="2:13" hidden="1">
      <c r="B54" s="2">
        <f t="shared" si="0"/>
        <v>1</v>
      </c>
      <c r="C54" s="2">
        <v>1</v>
      </c>
      <c r="D54" s="2">
        <v>14</v>
      </c>
      <c r="E54" s="2">
        <v>7</v>
      </c>
      <c r="F54" s="2">
        <v>15</v>
      </c>
      <c r="G54" s="2">
        <v>9</v>
      </c>
      <c r="H54" s="2">
        <v>218</v>
      </c>
      <c r="I54" s="2">
        <v>221</v>
      </c>
      <c r="J54" s="2">
        <v>500</v>
      </c>
      <c r="K54" s="2">
        <v>0</v>
      </c>
      <c r="M54" t="b">
        <v>1</v>
      </c>
    </row>
    <row r="55" spans="2:13" hidden="1">
      <c r="B55" s="2">
        <f t="shared" si="0"/>
        <v>1</v>
      </c>
      <c r="C55" s="2">
        <v>1</v>
      </c>
      <c r="D55" s="2">
        <v>15</v>
      </c>
      <c r="E55" s="2">
        <v>9</v>
      </c>
      <c r="F55" s="2">
        <v>9</v>
      </c>
      <c r="G55" s="2">
        <v>8</v>
      </c>
      <c r="H55" s="2">
        <v>221</v>
      </c>
      <c r="I55" s="2">
        <v>228</v>
      </c>
      <c r="J55" s="2">
        <v>500</v>
      </c>
      <c r="K55" s="2">
        <v>100</v>
      </c>
      <c r="M55" t="b">
        <v>1</v>
      </c>
    </row>
    <row r="56" spans="2:13" hidden="1">
      <c r="B56" s="2">
        <f t="shared" si="0"/>
        <v>1</v>
      </c>
      <c r="C56" s="2">
        <v>1</v>
      </c>
      <c r="D56" s="2">
        <v>9</v>
      </c>
      <c r="E56" s="2">
        <v>8</v>
      </c>
      <c r="F56" s="2">
        <v>3</v>
      </c>
      <c r="G56" s="2">
        <v>3</v>
      </c>
      <c r="H56" s="2">
        <v>228</v>
      </c>
      <c r="I56" s="2">
        <v>239</v>
      </c>
      <c r="J56" s="2">
        <v>67</v>
      </c>
      <c r="K56" s="2">
        <v>0</v>
      </c>
      <c r="M56" t="b">
        <v>1</v>
      </c>
    </row>
    <row r="57" spans="2:13" hidden="1">
      <c r="B57" s="2">
        <f t="shared" si="0"/>
        <v>1</v>
      </c>
      <c r="C57" s="2">
        <v>1</v>
      </c>
      <c r="D57" s="2">
        <v>3</v>
      </c>
      <c r="E57" s="2">
        <v>3</v>
      </c>
      <c r="F57" s="2">
        <v>0</v>
      </c>
      <c r="G57" s="2">
        <v>-1</v>
      </c>
      <c r="H57" s="2">
        <v>239</v>
      </c>
      <c r="I57" s="2">
        <v>246</v>
      </c>
      <c r="J57" s="2">
        <v>67</v>
      </c>
      <c r="K57" s="2">
        <v>100</v>
      </c>
      <c r="M57" t="b">
        <v>1</v>
      </c>
    </row>
    <row r="58" spans="2:13" hidden="1">
      <c r="B58" s="2">
        <f t="shared" si="0"/>
        <v>1</v>
      </c>
      <c r="C58" s="2">
        <v>1</v>
      </c>
      <c r="D58" s="2">
        <v>0</v>
      </c>
      <c r="E58" s="2">
        <v>-1</v>
      </c>
      <c r="F58" s="2">
        <v>5</v>
      </c>
      <c r="G58" s="2">
        <v>8</v>
      </c>
      <c r="H58" s="2">
        <v>246</v>
      </c>
      <c r="I58" s="2">
        <v>260</v>
      </c>
      <c r="J58" s="2">
        <v>1725</v>
      </c>
      <c r="K58" s="2">
        <v>0</v>
      </c>
      <c r="M58" t="b">
        <v>1</v>
      </c>
    </row>
    <row r="59" spans="2:13" hidden="1">
      <c r="B59" s="2">
        <f t="shared" si="0"/>
        <v>1</v>
      </c>
      <c r="C59" s="2">
        <v>1</v>
      </c>
      <c r="D59" s="2">
        <v>5</v>
      </c>
      <c r="E59" s="2">
        <v>8</v>
      </c>
      <c r="F59" s="2">
        <v>0</v>
      </c>
      <c r="G59" s="2">
        <v>3</v>
      </c>
      <c r="H59" s="2">
        <v>260</v>
      </c>
      <c r="I59" s="2">
        <v>270</v>
      </c>
      <c r="J59" s="2">
        <v>1725</v>
      </c>
      <c r="K59" s="2">
        <v>100</v>
      </c>
      <c r="M59" t="b">
        <v>1</v>
      </c>
    </row>
    <row r="60" spans="2:13" hidden="1">
      <c r="B60" s="2">
        <f t="shared" si="0"/>
        <v>1</v>
      </c>
      <c r="C60" s="2">
        <v>1</v>
      </c>
      <c r="D60" s="2">
        <v>0</v>
      </c>
      <c r="E60" s="2">
        <v>3</v>
      </c>
      <c r="F60" s="2">
        <v>3</v>
      </c>
      <c r="G60" s="2">
        <v>3</v>
      </c>
      <c r="H60" s="2">
        <v>272</v>
      </c>
      <c r="I60" s="2">
        <v>275</v>
      </c>
      <c r="J60" s="2">
        <v>119</v>
      </c>
      <c r="K60" s="2">
        <v>0</v>
      </c>
      <c r="M60" t="b">
        <v>1</v>
      </c>
    </row>
    <row r="61" spans="2:13" hidden="1">
      <c r="B61" s="2">
        <f t="shared" si="0"/>
        <v>1</v>
      </c>
      <c r="C61" s="2">
        <v>1</v>
      </c>
      <c r="D61" s="2">
        <v>3</v>
      </c>
      <c r="E61" s="2">
        <v>3</v>
      </c>
      <c r="F61" s="2">
        <v>0</v>
      </c>
      <c r="G61" s="2">
        <v>2</v>
      </c>
      <c r="H61" s="2">
        <v>275</v>
      </c>
      <c r="I61" s="2">
        <v>279</v>
      </c>
      <c r="J61" s="2">
        <v>119</v>
      </c>
      <c r="K61" s="2">
        <v>100</v>
      </c>
      <c r="M61" t="b">
        <v>1</v>
      </c>
    </row>
    <row r="62" spans="2:13" hidden="1">
      <c r="B62" s="2">
        <f t="shared" si="0"/>
        <v>1</v>
      </c>
      <c r="C62" s="2">
        <v>1</v>
      </c>
      <c r="D62" s="2">
        <v>0</v>
      </c>
      <c r="E62" s="2">
        <v>2</v>
      </c>
      <c r="F62" s="2">
        <v>3</v>
      </c>
      <c r="G62" s="2">
        <v>3</v>
      </c>
      <c r="H62" s="2">
        <v>287</v>
      </c>
      <c r="I62" s="2">
        <v>291</v>
      </c>
      <c r="J62" s="2">
        <v>111</v>
      </c>
      <c r="K62" s="2">
        <v>0</v>
      </c>
      <c r="M62" t="b">
        <v>1</v>
      </c>
    </row>
    <row r="63" spans="2:13" hidden="1">
      <c r="B63" s="2">
        <f t="shared" si="0"/>
        <v>1</v>
      </c>
      <c r="C63" s="2">
        <v>1</v>
      </c>
      <c r="D63" s="2">
        <v>3</v>
      </c>
      <c r="E63" s="2">
        <v>3</v>
      </c>
      <c r="F63" s="2">
        <v>5</v>
      </c>
      <c r="G63" s="2">
        <v>1</v>
      </c>
      <c r="H63" s="2">
        <v>291</v>
      </c>
      <c r="I63" s="2">
        <v>295</v>
      </c>
      <c r="J63" s="2">
        <v>111</v>
      </c>
      <c r="K63" s="2">
        <v>100</v>
      </c>
      <c r="M63" t="b">
        <v>1</v>
      </c>
    </row>
    <row r="64" spans="2:13" hidden="1">
      <c r="B64" s="2">
        <f t="shared" si="0"/>
        <v>1</v>
      </c>
      <c r="C64" s="2">
        <v>1</v>
      </c>
      <c r="D64" s="2">
        <v>5</v>
      </c>
      <c r="E64" s="2">
        <v>1</v>
      </c>
      <c r="F64" s="2">
        <v>6</v>
      </c>
      <c r="G64" s="2">
        <v>0</v>
      </c>
      <c r="H64" s="2">
        <v>296</v>
      </c>
      <c r="I64" s="2">
        <v>298</v>
      </c>
      <c r="J64" s="2">
        <v>370</v>
      </c>
      <c r="K64" s="2">
        <v>0</v>
      </c>
      <c r="M64" t="b">
        <v>1</v>
      </c>
    </row>
    <row r="65" spans="2:13" hidden="1">
      <c r="B65" s="2">
        <f t="shared" si="0"/>
        <v>1</v>
      </c>
      <c r="C65" s="2">
        <v>1</v>
      </c>
      <c r="D65" s="2">
        <v>6</v>
      </c>
      <c r="E65" s="2">
        <v>0</v>
      </c>
      <c r="F65" s="2">
        <v>9</v>
      </c>
      <c r="G65" s="2">
        <v>7</v>
      </c>
      <c r="H65" s="2">
        <v>298</v>
      </c>
      <c r="I65" s="2">
        <v>308</v>
      </c>
      <c r="J65" s="2">
        <v>370</v>
      </c>
      <c r="K65" s="2">
        <v>100</v>
      </c>
      <c r="M65" t="b">
        <v>1</v>
      </c>
    </row>
    <row r="66" spans="2:13" hidden="1">
      <c r="B66" s="2">
        <f t="shared" si="0"/>
        <v>1</v>
      </c>
      <c r="C66" s="2">
        <v>1</v>
      </c>
      <c r="D66" s="2">
        <v>9</v>
      </c>
      <c r="E66" s="2">
        <v>7</v>
      </c>
      <c r="F66" s="2">
        <v>3</v>
      </c>
      <c r="G66" s="2">
        <v>3</v>
      </c>
      <c r="H66" s="2">
        <v>308</v>
      </c>
      <c r="I66" s="2">
        <v>318</v>
      </c>
      <c r="J66" s="2">
        <v>66</v>
      </c>
      <c r="K66" s="2">
        <v>0</v>
      </c>
      <c r="M66" t="b">
        <v>1</v>
      </c>
    </row>
    <row r="67" spans="2:13" hidden="1">
      <c r="B67" s="2">
        <f t="shared" si="0"/>
        <v>1</v>
      </c>
      <c r="C67" s="2">
        <v>1</v>
      </c>
      <c r="D67" s="2">
        <v>3</v>
      </c>
      <c r="E67" s="2">
        <v>3</v>
      </c>
      <c r="F67" s="2">
        <v>6</v>
      </c>
      <c r="G67" s="2">
        <v>4</v>
      </c>
      <c r="H67" s="2">
        <v>318</v>
      </c>
      <c r="I67" s="2">
        <v>322</v>
      </c>
      <c r="J67" s="2">
        <v>66</v>
      </c>
      <c r="K67" s="2">
        <v>100</v>
      </c>
      <c r="M67" t="b">
        <v>1</v>
      </c>
    </row>
    <row r="68" spans="2:13" hidden="1">
      <c r="B68" s="2">
        <f t="shared" ref="B68:B131" si="1">IF(C67="dg_id",0,IF(C67=C68,B67,IF(B67=0,1,0)))</f>
        <v>1</v>
      </c>
      <c r="C68" s="2">
        <v>1</v>
      </c>
      <c r="D68" s="2">
        <v>6</v>
      </c>
      <c r="E68" s="2">
        <v>4</v>
      </c>
      <c r="F68" s="2">
        <v>1</v>
      </c>
      <c r="G68" s="2">
        <v>4</v>
      </c>
      <c r="H68" s="2">
        <v>322</v>
      </c>
      <c r="I68" s="2">
        <v>327</v>
      </c>
      <c r="J68" s="2">
        <v>876</v>
      </c>
      <c r="K68" s="2">
        <v>0</v>
      </c>
      <c r="M68" t="b">
        <v>1</v>
      </c>
    </row>
    <row r="69" spans="2:13" hidden="1">
      <c r="B69" s="2">
        <f t="shared" si="1"/>
        <v>1</v>
      </c>
      <c r="C69" s="2">
        <v>1</v>
      </c>
      <c r="D69" s="2">
        <v>1</v>
      </c>
      <c r="E69" s="2">
        <v>4</v>
      </c>
      <c r="F69" s="2">
        <v>7</v>
      </c>
      <c r="G69" s="2">
        <v>10</v>
      </c>
      <c r="H69" s="2">
        <v>327</v>
      </c>
      <c r="I69" s="2">
        <v>339</v>
      </c>
      <c r="J69" s="2">
        <v>876</v>
      </c>
      <c r="K69" s="2">
        <v>100</v>
      </c>
      <c r="M69" t="b">
        <v>1</v>
      </c>
    </row>
    <row r="70" spans="2:13" hidden="1">
      <c r="B70" s="2">
        <f t="shared" si="1"/>
        <v>1</v>
      </c>
      <c r="C70" s="2">
        <v>1</v>
      </c>
      <c r="D70" s="2">
        <v>7</v>
      </c>
      <c r="E70" s="2">
        <v>10</v>
      </c>
      <c r="F70" s="2">
        <v>4</v>
      </c>
      <c r="G70" s="2">
        <v>0</v>
      </c>
      <c r="H70" s="2">
        <v>339</v>
      </c>
      <c r="I70" s="2">
        <v>352</v>
      </c>
      <c r="J70" s="2">
        <v>1619</v>
      </c>
      <c r="K70" s="2">
        <v>0</v>
      </c>
      <c r="M70" t="b">
        <v>1</v>
      </c>
    </row>
    <row r="71" spans="2:13" hidden="1">
      <c r="B71" s="2">
        <f t="shared" si="1"/>
        <v>1</v>
      </c>
      <c r="C71" s="2">
        <v>1</v>
      </c>
      <c r="D71" s="2">
        <v>4</v>
      </c>
      <c r="E71" s="2">
        <v>0</v>
      </c>
      <c r="F71" s="2">
        <v>6</v>
      </c>
      <c r="G71" s="2">
        <v>-3</v>
      </c>
      <c r="H71" s="2">
        <v>352</v>
      </c>
      <c r="I71" s="2">
        <v>357</v>
      </c>
      <c r="J71" s="2">
        <v>1619</v>
      </c>
      <c r="K71" s="2">
        <v>100</v>
      </c>
      <c r="M71" t="b">
        <v>1</v>
      </c>
    </row>
    <row r="72" spans="2:13" hidden="1">
      <c r="B72" s="2">
        <f t="shared" si="1"/>
        <v>0</v>
      </c>
      <c r="C72" s="2">
        <v>2</v>
      </c>
      <c r="D72" s="2">
        <v>18</v>
      </c>
      <c r="E72" s="2">
        <v>9</v>
      </c>
      <c r="F72" s="2">
        <v>18</v>
      </c>
      <c r="G72" s="2">
        <v>10</v>
      </c>
      <c r="H72" s="2">
        <v>10</v>
      </c>
      <c r="I72" s="2">
        <v>11</v>
      </c>
      <c r="J72" s="2">
        <v>195</v>
      </c>
      <c r="K72" s="2">
        <v>0</v>
      </c>
      <c r="M72" t="s">
        <v>50</v>
      </c>
    </row>
    <row r="73" spans="2:13" hidden="1">
      <c r="B73" s="2">
        <f t="shared" si="1"/>
        <v>0</v>
      </c>
      <c r="C73" s="2">
        <v>2</v>
      </c>
      <c r="D73" s="2">
        <v>18</v>
      </c>
      <c r="E73" s="2">
        <v>10</v>
      </c>
      <c r="F73" s="2">
        <v>11</v>
      </c>
      <c r="G73" s="2">
        <v>5</v>
      </c>
      <c r="H73" s="2">
        <v>11</v>
      </c>
      <c r="I73" s="2">
        <v>23</v>
      </c>
      <c r="J73" s="2">
        <v>195</v>
      </c>
      <c r="K73" s="2">
        <v>100</v>
      </c>
      <c r="M73" t="b">
        <v>1</v>
      </c>
    </row>
    <row r="74" spans="2:13" hidden="1">
      <c r="B74" s="2">
        <f t="shared" si="1"/>
        <v>0</v>
      </c>
      <c r="C74" s="2">
        <v>2</v>
      </c>
      <c r="D74" s="2">
        <v>11</v>
      </c>
      <c r="E74" s="2">
        <v>5</v>
      </c>
      <c r="F74" s="2">
        <v>1</v>
      </c>
      <c r="G74" s="2">
        <v>4</v>
      </c>
      <c r="H74" s="2">
        <v>23</v>
      </c>
      <c r="I74" s="2">
        <v>34</v>
      </c>
      <c r="J74" s="2">
        <v>872</v>
      </c>
      <c r="K74" s="2">
        <v>0</v>
      </c>
      <c r="M74" t="b">
        <v>1</v>
      </c>
    </row>
    <row r="75" spans="2:13" hidden="1">
      <c r="B75" s="2">
        <f t="shared" si="1"/>
        <v>0</v>
      </c>
      <c r="C75" s="2">
        <v>2</v>
      </c>
      <c r="D75" s="2">
        <v>1</v>
      </c>
      <c r="E75" s="2">
        <v>4</v>
      </c>
      <c r="F75" s="2">
        <v>2</v>
      </c>
      <c r="G75" s="2">
        <v>-1</v>
      </c>
      <c r="H75" s="2">
        <v>34</v>
      </c>
      <c r="I75" s="2">
        <v>40</v>
      </c>
      <c r="J75" s="2">
        <v>872</v>
      </c>
      <c r="K75" s="2">
        <v>100</v>
      </c>
      <c r="M75" t="b">
        <v>1</v>
      </c>
    </row>
    <row r="76" spans="2:13" hidden="1">
      <c r="B76" s="2">
        <f t="shared" si="1"/>
        <v>0</v>
      </c>
      <c r="C76" s="2">
        <v>2</v>
      </c>
      <c r="D76" s="2">
        <v>2</v>
      </c>
      <c r="E76" s="2">
        <v>-1</v>
      </c>
      <c r="F76" s="2">
        <v>3</v>
      </c>
      <c r="G76" s="2">
        <v>5</v>
      </c>
      <c r="H76" s="2">
        <v>40</v>
      </c>
      <c r="I76" s="2">
        <v>47</v>
      </c>
      <c r="J76" s="2">
        <v>331</v>
      </c>
      <c r="K76" s="2">
        <v>0</v>
      </c>
      <c r="M76" t="b">
        <v>1</v>
      </c>
    </row>
    <row r="77" spans="2:13" hidden="1">
      <c r="B77" s="2">
        <f t="shared" si="1"/>
        <v>0</v>
      </c>
      <c r="C77" s="2">
        <v>2</v>
      </c>
      <c r="D77" s="2">
        <v>3</v>
      </c>
      <c r="E77" s="2">
        <v>5</v>
      </c>
      <c r="F77" s="2">
        <v>9</v>
      </c>
      <c r="G77" s="2">
        <v>10</v>
      </c>
      <c r="H77" s="2">
        <v>47</v>
      </c>
      <c r="I77" s="2">
        <v>58</v>
      </c>
      <c r="J77" s="2">
        <v>331</v>
      </c>
      <c r="K77" s="2">
        <v>100</v>
      </c>
      <c r="M77" t="b">
        <v>1</v>
      </c>
    </row>
    <row r="78" spans="2:13" hidden="1">
      <c r="B78" s="2">
        <f t="shared" si="1"/>
        <v>0</v>
      </c>
      <c r="C78" s="2">
        <v>2</v>
      </c>
      <c r="D78" s="2">
        <v>9</v>
      </c>
      <c r="E78" s="2">
        <v>10</v>
      </c>
      <c r="F78" s="2">
        <v>9</v>
      </c>
      <c r="G78" s="2">
        <v>3</v>
      </c>
      <c r="H78" s="2">
        <v>58</v>
      </c>
      <c r="I78" s="2">
        <v>65</v>
      </c>
      <c r="J78" s="2">
        <v>1754</v>
      </c>
      <c r="K78" s="2">
        <v>0</v>
      </c>
      <c r="M78" t="b">
        <v>1</v>
      </c>
    </row>
    <row r="79" spans="2:13" hidden="1">
      <c r="B79" s="2">
        <f t="shared" si="1"/>
        <v>0</v>
      </c>
      <c r="C79" s="2">
        <v>2</v>
      </c>
      <c r="D79" s="2">
        <v>9</v>
      </c>
      <c r="E79" s="2">
        <v>3</v>
      </c>
      <c r="F79" s="2">
        <v>2</v>
      </c>
      <c r="G79" s="2">
        <v>2</v>
      </c>
      <c r="H79" s="2">
        <v>65</v>
      </c>
      <c r="I79" s="2">
        <v>73</v>
      </c>
      <c r="J79" s="2">
        <v>1754</v>
      </c>
      <c r="K79" s="2">
        <v>100</v>
      </c>
      <c r="M79" t="b">
        <v>1</v>
      </c>
    </row>
    <row r="80" spans="2:13" hidden="1">
      <c r="B80" s="2">
        <f t="shared" si="1"/>
        <v>0</v>
      </c>
      <c r="C80" s="2">
        <v>2</v>
      </c>
      <c r="D80" s="2">
        <v>2</v>
      </c>
      <c r="E80" s="2">
        <v>2</v>
      </c>
      <c r="F80" s="2">
        <v>9</v>
      </c>
      <c r="G80" s="2">
        <v>4</v>
      </c>
      <c r="H80" s="2">
        <v>73</v>
      </c>
      <c r="I80" s="2">
        <v>82</v>
      </c>
      <c r="J80" s="2">
        <v>711</v>
      </c>
      <c r="K80" s="2">
        <v>0</v>
      </c>
      <c r="M80" t="b">
        <v>1</v>
      </c>
    </row>
    <row r="81" spans="2:13" hidden="1">
      <c r="B81" s="2">
        <f t="shared" si="1"/>
        <v>0</v>
      </c>
      <c r="C81" s="2">
        <v>2</v>
      </c>
      <c r="D81" s="2">
        <v>9</v>
      </c>
      <c r="E81" s="2">
        <v>4</v>
      </c>
      <c r="F81" s="2">
        <v>9</v>
      </c>
      <c r="G81" s="2">
        <v>11</v>
      </c>
      <c r="H81" s="2">
        <v>82</v>
      </c>
      <c r="I81" s="2">
        <v>89</v>
      </c>
      <c r="J81" s="2">
        <v>711</v>
      </c>
      <c r="K81" s="2">
        <v>100</v>
      </c>
      <c r="M81" t="b">
        <v>1</v>
      </c>
    </row>
    <row r="82" spans="2:13" hidden="1">
      <c r="B82" s="2">
        <f t="shared" si="1"/>
        <v>0</v>
      </c>
      <c r="C82" s="2">
        <v>2</v>
      </c>
      <c r="D82" s="2">
        <v>9</v>
      </c>
      <c r="E82" s="2">
        <v>11</v>
      </c>
      <c r="F82" s="2">
        <v>1</v>
      </c>
      <c r="G82" s="2">
        <v>4</v>
      </c>
      <c r="H82" s="2">
        <v>89</v>
      </c>
      <c r="I82" s="2">
        <v>104</v>
      </c>
      <c r="J82" s="2">
        <v>1686</v>
      </c>
      <c r="K82" s="2">
        <v>0</v>
      </c>
      <c r="M82" t="b">
        <v>1</v>
      </c>
    </row>
    <row r="83" spans="2:13" hidden="1">
      <c r="B83" s="2">
        <f t="shared" si="1"/>
        <v>0</v>
      </c>
      <c r="C83" s="2">
        <v>2</v>
      </c>
      <c r="D83" s="2">
        <v>1</v>
      </c>
      <c r="E83" s="2">
        <v>4</v>
      </c>
      <c r="F83" s="2">
        <v>5</v>
      </c>
      <c r="G83" s="2">
        <v>3</v>
      </c>
      <c r="H83" s="2">
        <v>104</v>
      </c>
      <c r="I83" s="2">
        <v>109</v>
      </c>
      <c r="J83" s="2">
        <v>1686</v>
      </c>
      <c r="K83" s="2">
        <v>100</v>
      </c>
      <c r="M83" t="b">
        <v>1</v>
      </c>
    </row>
    <row r="84" spans="2:13" hidden="1">
      <c r="B84" s="2">
        <f t="shared" si="1"/>
        <v>0</v>
      </c>
      <c r="C84" s="2">
        <v>2</v>
      </c>
      <c r="D84" s="2">
        <v>5</v>
      </c>
      <c r="E84" s="2">
        <v>3</v>
      </c>
      <c r="F84" s="2">
        <v>14</v>
      </c>
      <c r="G84" s="2">
        <v>7</v>
      </c>
      <c r="H84" s="2">
        <v>109</v>
      </c>
      <c r="I84" s="2">
        <v>122</v>
      </c>
      <c r="J84" s="2">
        <v>1055</v>
      </c>
      <c r="K84" s="2">
        <v>0</v>
      </c>
      <c r="M84" t="b">
        <v>1</v>
      </c>
    </row>
    <row r="85" spans="2:13" hidden="1">
      <c r="B85" s="2">
        <f t="shared" si="1"/>
        <v>0</v>
      </c>
      <c r="C85" s="2">
        <v>2</v>
      </c>
      <c r="D85" s="2">
        <v>14</v>
      </c>
      <c r="E85" s="2">
        <v>7</v>
      </c>
      <c r="F85" s="2">
        <v>20</v>
      </c>
      <c r="G85" s="2">
        <v>2</v>
      </c>
      <c r="H85" s="2">
        <v>122</v>
      </c>
      <c r="I85" s="2">
        <v>133</v>
      </c>
      <c r="J85" s="2">
        <v>1055</v>
      </c>
      <c r="K85" s="2">
        <v>100</v>
      </c>
      <c r="M85" t="b">
        <v>1</v>
      </c>
    </row>
    <row r="86" spans="2:13" hidden="1">
      <c r="B86" s="2">
        <f t="shared" si="1"/>
        <v>0</v>
      </c>
      <c r="C86" s="2">
        <v>2</v>
      </c>
      <c r="D86" s="2">
        <v>20</v>
      </c>
      <c r="E86" s="2">
        <v>2</v>
      </c>
      <c r="F86" s="2">
        <v>17</v>
      </c>
      <c r="G86" s="2">
        <v>5</v>
      </c>
      <c r="H86" s="2">
        <v>134</v>
      </c>
      <c r="I86" s="2">
        <v>140</v>
      </c>
      <c r="J86" s="2">
        <v>1021</v>
      </c>
      <c r="K86" s="2">
        <v>0</v>
      </c>
      <c r="M86" t="b">
        <v>1</v>
      </c>
    </row>
    <row r="87" spans="2:13" hidden="1">
      <c r="B87" s="2">
        <f t="shared" si="1"/>
        <v>0</v>
      </c>
      <c r="C87" s="2">
        <v>2</v>
      </c>
      <c r="D87" s="2">
        <v>17</v>
      </c>
      <c r="E87" s="2">
        <v>5</v>
      </c>
      <c r="F87" s="2">
        <v>24</v>
      </c>
      <c r="G87" s="2">
        <v>7</v>
      </c>
      <c r="H87" s="2">
        <v>140</v>
      </c>
      <c r="I87" s="2">
        <v>149</v>
      </c>
      <c r="J87" s="2">
        <v>1021</v>
      </c>
      <c r="K87" s="2">
        <v>100</v>
      </c>
      <c r="M87" t="b">
        <v>1</v>
      </c>
    </row>
    <row r="88" spans="2:13" hidden="1">
      <c r="B88" s="2">
        <f t="shared" si="1"/>
        <v>0</v>
      </c>
      <c r="C88" s="2">
        <v>2</v>
      </c>
      <c r="D88" s="2">
        <v>24</v>
      </c>
      <c r="E88" s="2">
        <v>7</v>
      </c>
      <c r="F88" s="2">
        <v>15</v>
      </c>
      <c r="G88" s="2">
        <v>6</v>
      </c>
      <c r="H88" s="2">
        <v>149</v>
      </c>
      <c r="I88" s="2">
        <v>159</v>
      </c>
      <c r="J88" s="2">
        <v>37</v>
      </c>
      <c r="K88" s="2">
        <v>0</v>
      </c>
      <c r="M88" t="b">
        <v>1</v>
      </c>
    </row>
    <row r="89" spans="2:13" hidden="1">
      <c r="B89" s="2">
        <f t="shared" si="1"/>
        <v>0</v>
      </c>
      <c r="C89" s="2">
        <v>2</v>
      </c>
      <c r="D89" s="2">
        <v>15</v>
      </c>
      <c r="E89" s="2">
        <v>6</v>
      </c>
      <c r="F89" s="2">
        <v>20</v>
      </c>
      <c r="G89" s="2">
        <v>3</v>
      </c>
      <c r="H89" s="2">
        <v>159</v>
      </c>
      <c r="I89" s="2">
        <v>167</v>
      </c>
      <c r="J89" s="2">
        <v>37</v>
      </c>
      <c r="K89" s="2">
        <v>100</v>
      </c>
      <c r="M89" t="b">
        <v>1</v>
      </c>
    </row>
    <row r="90" spans="2:13" hidden="1">
      <c r="B90" s="2">
        <f t="shared" si="1"/>
        <v>0</v>
      </c>
      <c r="C90" s="2">
        <v>2</v>
      </c>
      <c r="D90" s="2">
        <v>20</v>
      </c>
      <c r="E90" s="2">
        <v>3</v>
      </c>
      <c r="F90" s="2">
        <v>20</v>
      </c>
      <c r="G90" s="2">
        <v>2</v>
      </c>
      <c r="H90" s="2">
        <v>170</v>
      </c>
      <c r="I90" s="2">
        <v>171</v>
      </c>
      <c r="J90" s="2">
        <v>1277</v>
      </c>
      <c r="K90" s="2">
        <v>0</v>
      </c>
      <c r="M90" t="b">
        <v>1</v>
      </c>
    </row>
    <row r="91" spans="2:13" hidden="1">
      <c r="B91" s="2">
        <f t="shared" si="1"/>
        <v>0</v>
      </c>
      <c r="C91" s="2">
        <v>2</v>
      </c>
      <c r="D91" s="2">
        <v>20</v>
      </c>
      <c r="E91" s="2">
        <v>2</v>
      </c>
      <c r="F91" s="2">
        <v>13</v>
      </c>
      <c r="G91" s="2">
        <v>7</v>
      </c>
      <c r="H91" s="2">
        <v>171</v>
      </c>
      <c r="I91" s="2">
        <v>183</v>
      </c>
      <c r="J91" s="2">
        <v>1277</v>
      </c>
      <c r="K91" s="2">
        <v>100</v>
      </c>
      <c r="M91" t="b">
        <v>1</v>
      </c>
    </row>
    <row r="92" spans="2:13" hidden="1">
      <c r="B92" s="2">
        <f t="shared" si="1"/>
        <v>0</v>
      </c>
      <c r="C92" s="2">
        <v>2</v>
      </c>
      <c r="D92" s="2">
        <v>13</v>
      </c>
      <c r="E92" s="2">
        <v>7</v>
      </c>
      <c r="F92" s="2">
        <v>12</v>
      </c>
      <c r="G92" s="2">
        <v>5</v>
      </c>
      <c r="H92" s="2">
        <v>183</v>
      </c>
      <c r="I92" s="2">
        <v>186</v>
      </c>
      <c r="J92" s="2">
        <v>821</v>
      </c>
      <c r="K92" s="2">
        <v>0</v>
      </c>
      <c r="M92" t="b">
        <v>1</v>
      </c>
    </row>
    <row r="93" spans="2:13" hidden="1">
      <c r="B93" s="2">
        <f t="shared" si="1"/>
        <v>0</v>
      </c>
      <c r="C93" s="2">
        <v>2</v>
      </c>
      <c r="D93" s="2">
        <v>12</v>
      </c>
      <c r="E93" s="2">
        <v>5</v>
      </c>
      <c r="F93" s="2">
        <v>17</v>
      </c>
      <c r="G93" s="2">
        <v>3</v>
      </c>
      <c r="H93" s="2">
        <v>186</v>
      </c>
      <c r="I93" s="2">
        <v>193</v>
      </c>
      <c r="J93" s="2">
        <v>821</v>
      </c>
      <c r="K93" s="2">
        <v>100</v>
      </c>
      <c r="M93" t="b">
        <v>1</v>
      </c>
    </row>
    <row r="94" spans="2:13" hidden="1">
      <c r="B94" s="2">
        <f t="shared" si="1"/>
        <v>0</v>
      </c>
      <c r="C94" s="2">
        <v>2</v>
      </c>
      <c r="D94" s="2">
        <v>17</v>
      </c>
      <c r="E94" s="2">
        <v>3</v>
      </c>
      <c r="F94" s="2">
        <v>11</v>
      </c>
      <c r="G94" s="2">
        <v>7</v>
      </c>
      <c r="H94" s="2">
        <v>193</v>
      </c>
      <c r="I94" s="2">
        <v>203</v>
      </c>
      <c r="J94" s="2">
        <v>1133</v>
      </c>
      <c r="K94" s="2">
        <v>0</v>
      </c>
      <c r="M94" t="b">
        <v>1</v>
      </c>
    </row>
    <row r="95" spans="2:13" hidden="1">
      <c r="B95" s="2">
        <f t="shared" si="1"/>
        <v>0</v>
      </c>
      <c r="C95" s="2">
        <v>2</v>
      </c>
      <c r="D95" s="2">
        <v>11</v>
      </c>
      <c r="E95" s="2">
        <v>7</v>
      </c>
      <c r="F95" s="2">
        <v>6</v>
      </c>
      <c r="G95" s="2">
        <v>0</v>
      </c>
      <c r="H95" s="2">
        <v>203</v>
      </c>
      <c r="I95" s="2">
        <v>215</v>
      </c>
      <c r="J95" s="2">
        <v>1133</v>
      </c>
      <c r="K95" s="2">
        <v>100</v>
      </c>
      <c r="M95" t="b">
        <v>1</v>
      </c>
    </row>
    <row r="96" spans="2:13" hidden="1">
      <c r="B96" s="2">
        <f t="shared" si="1"/>
        <v>0</v>
      </c>
      <c r="C96" s="2">
        <v>2</v>
      </c>
      <c r="D96" s="2">
        <v>6</v>
      </c>
      <c r="E96" s="2">
        <v>0</v>
      </c>
      <c r="F96" s="2">
        <v>14</v>
      </c>
      <c r="G96" s="2">
        <v>1</v>
      </c>
      <c r="H96" s="2">
        <v>215</v>
      </c>
      <c r="I96" s="2">
        <v>224</v>
      </c>
      <c r="J96" s="2">
        <v>1206</v>
      </c>
      <c r="K96" s="2">
        <v>0</v>
      </c>
      <c r="M96" t="b">
        <v>1</v>
      </c>
    </row>
    <row r="97" spans="2:13" hidden="1">
      <c r="B97" s="2">
        <f t="shared" si="1"/>
        <v>0</v>
      </c>
      <c r="C97" s="2">
        <v>2</v>
      </c>
      <c r="D97" s="2">
        <v>14</v>
      </c>
      <c r="E97" s="2">
        <v>1</v>
      </c>
      <c r="F97" s="2">
        <v>18</v>
      </c>
      <c r="G97" s="2">
        <v>8</v>
      </c>
      <c r="H97" s="2">
        <v>224</v>
      </c>
      <c r="I97" s="2">
        <v>235</v>
      </c>
      <c r="J97" s="2">
        <v>1206</v>
      </c>
      <c r="K97" s="2">
        <v>100</v>
      </c>
      <c r="M97" t="b">
        <v>1</v>
      </c>
    </row>
    <row r="98" spans="2:13" hidden="1">
      <c r="B98" s="2">
        <f t="shared" si="1"/>
        <v>0</v>
      </c>
      <c r="C98" s="2">
        <v>2</v>
      </c>
      <c r="D98" s="2">
        <v>18</v>
      </c>
      <c r="E98" s="2">
        <v>8</v>
      </c>
      <c r="F98" s="2">
        <v>13</v>
      </c>
      <c r="G98" s="2">
        <v>10</v>
      </c>
      <c r="H98" s="2">
        <v>236</v>
      </c>
      <c r="I98" s="2">
        <v>243</v>
      </c>
      <c r="J98" s="2">
        <v>946</v>
      </c>
      <c r="K98" s="2">
        <v>0</v>
      </c>
      <c r="M98" t="b">
        <v>1</v>
      </c>
    </row>
    <row r="99" spans="2:13" hidden="1">
      <c r="B99" s="2">
        <f t="shared" si="1"/>
        <v>0</v>
      </c>
      <c r="C99" s="2">
        <v>2</v>
      </c>
      <c r="D99" s="2">
        <v>13</v>
      </c>
      <c r="E99" s="2">
        <v>10</v>
      </c>
      <c r="F99" s="2">
        <v>19</v>
      </c>
      <c r="G99" s="2">
        <v>12</v>
      </c>
      <c r="H99" s="2">
        <v>243</v>
      </c>
      <c r="I99" s="2">
        <v>251</v>
      </c>
      <c r="J99" s="2">
        <v>946</v>
      </c>
      <c r="K99" s="2">
        <v>100</v>
      </c>
      <c r="M99" t="b">
        <v>1</v>
      </c>
    </row>
    <row r="100" spans="2:13" hidden="1">
      <c r="B100" s="2">
        <f t="shared" si="1"/>
        <v>0</v>
      </c>
      <c r="C100" s="2">
        <v>2</v>
      </c>
      <c r="D100" s="2">
        <v>19</v>
      </c>
      <c r="E100" s="2">
        <v>12</v>
      </c>
      <c r="F100" s="2">
        <v>14</v>
      </c>
      <c r="G100" s="2">
        <v>7</v>
      </c>
      <c r="H100" s="2">
        <v>251</v>
      </c>
      <c r="I100" s="2">
        <v>261</v>
      </c>
      <c r="J100" s="2">
        <v>566</v>
      </c>
      <c r="K100" s="2">
        <v>0</v>
      </c>
      <c r="M100" t="b">
        <v>1</v>
      </c>
    </row>
    <row r="101" spans="2:13" hidden="1">
      <c r="B101" s="2">
        <f t="shared" si="1"/>
        <v>0</v>
      </c>
      <c r="C101" s="2">
        <v>2</v>
      </c>
      <c r="D101" s="2">
        <v>14</v>
      </c>
      <c r="E101" s="2">
        <v>7</v>
      </c>
      <c r="F101" s="2">
        <v>21</v>
      </c>
      <c r="G101" s="2">
        <v>13</v>
      </c>
      <c r="H101" s="2">
        <v>261</v>
      </c>
      <c r="I101" s="2">
        <v>274</v>
      </c>
      <c r="J101" s="2">
        <v>566</v>
      </c>
      <c r="K101" s="2">
        <v>100</v>
      </c>
      <c r="M101" t="b">
        <v>1</v>
      </c>
    </row>
    <row r="102" spans="2:13" hidden="1">
      <c r="B102" s="2">
        <f t="shared" si="1"/>
        <v>0</v>
      </c>
      <c r="C102" s="2">
        <v>2</v>
      </c>
      <c r="D102" s="2">
        <v>21</v>
      </c>
      <c r="E102" s="2">
        <v>13</v>
      </c>
      <c r="F102" s="2">
        <v>14</v>
      </c>
      <c r="G102" s="2">
        <v>7</v>
      </c>
      <c r="H102" s="2">
        <v>274</v>
      </c>
      <c r="I102" s="2">
        <v>287</v>
      </c>
      <c r="J102" s="2">
        <v>1078</v>
      </c>
      <c r="K102" s="2">
        <v>0</v>
      </c>
      <c r="M102" t="b">
        <v>1</v>
      </c>
    </row>
    <row r="103" spans="2:13" hidden="1">
      <c r="B103" s="2">
        <f t="shared" si="1"/>
        <v>0</v>
      </c>
      <c r="C103" s="2">
        <v>2</v>
      </c>
      <c r="D103" s="2">
        <v>14</v>
      </c>
      <c r="E103" s="2">
        <v>7</v>
      </c>
      <c r="F103" s="2">
        <v>12</v>
      </c>
      <c r="G103" s="2">
        <v>5</v>
      </c>
      <c r="H103" s="2">
        <v>287</v>
      </c>
      <c r="I103" s="2">
        <v>291</v>
      </c>
      <c r="J103" s="2">
        <v>1078</v>
      </c>
      <c r="K103" s="2">
        <v>100</v>
      </c>
      <c r="M103" t="b">
        <v>1</v>
      </c>
    </row>
    <row r="104" spans="2:13" hidden="1">
      <c r="B104" s="2">
        <f t="shared" si="1"/>
        <v>0</v>
      </c>
      <c r="C104" s="2">
        <v>2</v>
      </c>
      <c r="D104" s="2">
        <v>12</v>
      </c>
      <c r="E104" s="2">
        <v>5</v>
      </c>
      <c r="F104" s="2">
        <v>20</v>
      </c>
      <c r="G104" s="2">
        <v>8</v>
      </c>
      <c r="H104" s="2">
        <v>296</v>
      </c>
      <c r="I104" s="2">
        <v>307</v>
      </c>
      <c r="J104" s="2">
        <v>1524</v>
      </c>
      <c r="K104" s="2">
        <v>0</v>
      </c>
      <c r="M104" t="b">
        <v>1</v>
      </c>
    </row>
    <row r="105" spans="2:13" hidden="1">
      <c r="B105" s="2">
        <f t="shared" si="1"/>
        <v>0</v>
      </c>
      <c r="C105" s="2">
        <v>2</v>
      </c>
      <c r="D105" s="2">
        <v>20</v>
      </c>
      <c r="E105" s="2">
        <v>8</v>
      </c>
      <c r="F105" s="2">
        <v>24</v>
      </c>
      <c r="G105" s="2">
        <v>11</v>
      </c>
      <c r="H105" s="2">
        <v>307</v>
      </c>
      <c r="I105" s="2">
        <v>314</v>
      </c>
      <c r="J105" s="2">
        <v>1524</v>
      </c>
      <c r="K105" s="2">
        <v>100</v>
      </c>
      <c r="M105" t="b">
        <v>1</v>
      </c>
    </row>
    <row r="106" spans="2:13" hidden="1">
      <c r="B106" s="2">
        <f t="shared" si="1"/>
        <v>0</v>
      </c>
      <c r="C106" s="2">
        <v>2</v>
      </c>
      <c r="D106" s="2">
        <v>24</v>
      </c>
      <c r="E106" s="2">
        <v>11</v>
      </c>
      <c r="F106" s="2">
        <v>19</v>
      </c>
      <c r="G106" s="2">
        <v>3</v>
      </c>
      <c r="H106" s="2">
        <v>316</v>
      </c>
      <c r="I106" s="2">
        <v>329</v>
      </c>
      <c r="J106" s="2">
        <v>926</v>
      </c>
      <c r="K106" s="2">
        <v>0</v>
      </c>
      <c r="M106" t="b">
        <v>1</v>
      </c>
    </row>
    <row r="107" spans="2:13" hidden="1">
      <c r="B107" s="2">
        <f t="shared" si="1"/>
        <v>0</v>
      </c>
      <c r="C107" s="2">
        <v>2</v>
      </c>
      <c r="D107" s="2">
        <v>19</v>
      </c>
      <c r="E107" s="2">
        <v>3</v>
      </c>
      <c r="F107" s="2">
        <v>15</v>
      </c>
      <c r="G107" s="2">
        <v>-2</v>
      </c>
      <c r="H107" s="2">
        <v>329</v>
      </c>
      <c r="I107" s="2">
        <v>338</v>
      </c>
      <c r="J107" s="2">
        <v>926</v>
      </c>
      <c r="K107" s="2">
        <v>100</v>
      </c>
      <c r="M107" t="b">
        <v>1</v>
      </c>
    </row>
    <row r="108" spans="2:13" hidden="1">
      <c r="B108" s="2">
        <f t="shared" si="1"/>
        <v>0</v>
      </c>
      <c r="C108" s="2">
        <v>2</v>
      </c>
      <c r="D108" s="2">
        <v>15</v>
      </c>
      <c r="E108" s="2">
        <v>-2</v>
      </c>
      <c r="F108" s="2">
        <v>9</v>
      </c>
      <c r="G108" s="2">
        <v>1</v>
      </c>
      <c r="H108" s="2">
        <v>339</v>
      </c>
      <c r="I108" s="2">
        <v>348</v>
      </c>
      <c r="J108" s="2">
        <v>1385</v>
      </c>
      <c r="K108" s="2">
        <v>0</v>
      </c>
      <c r="M108" t="b">
        <v>1</v>
      </c>
    </row>
    <row r="109" spans="2:13" hidden="1">
      <c r="B109" s="2">
        <f t="shared" si="1"/>
        <v>0</v>
      </c>
      <c r="C109" s="2">
        <v>2</v>
      </c>
      <c r="D109" s="2">
        <v>9</v>
      </c>
      <c r="E109" s="2">
        <v>1</v>
      </c>
      <c r="F109" s="2">
        <v>3</v>
      </c>
      <c r="G109" s="2">
        <v>1</v>
      </c>
      <c r="H109" s="2">
        <v>348</v>
      </c>
      <c r="I109" s="2">
        <v>354</v>
      </c>
      <c r="J109" s="2">
        <v>1385</v>
      </c>
      <c r="K109" s="2">
        <v>100</v>
      </c>
      <c r="M109" t="b">
        <v>1</v>
      </c>
    </row>
    <row r="110" spans="2:13" hidden="1">
      <c r="B110" s="2">
        <f t="shared" si="1"/>
        <v>1</v>
      </c>
      <c r="C110" s="2">
        <v>3</v>
      </c>
      <c r="D110" s="2">
        <v>14</v>
      </c>
      <c r="E110" s="2">
        <v>6</v>
      </c>
      <c r="F110" s="2">
        <v>17</v>
      </c>
      <c r="G110" s="2">
        <v>5</v>
      </c>
      <c r="H110" s="2">
        <v>12</v>
      </c>
      <c r="I110" s="2">
        <v>16</v>
      </c>
      <c r="J110" s="2">
        <v>1020</v>
      </c>
      <c r="K110" s="2">
        <v>0</v>
      </c>
      <c r="M110" t="s">
        <v>50</v>
      </c>
    </row>
    <row r="111" spans="2:13" hidden="1">
      <c r="B111" s="2">
        <f t="shared" si="1"/>
        <v>1</v>
      </c>
      <c r="C111" s="2">
        <v>3</v>
      </c>
      <c r="D111" s="2">
        <v>17</v>
      </c>
      <c r="E111" s="2">
        <v>5</v>
      </c>
      <c r="F111" s="2">
        <v>16</v>
      </c>
      <c r="G111" s="2">
        <v>5</v>
      </c>
      <c r="H111" s="2">
        <v>16</v>
      </c>
      <c r="I111" s="2">
        <v>17</v>
      </c>
      <c r="J111" s="2">
        <v>1020</v>
      </c>
      <c r="K111" s="2">
        <v>100</v>
      </c>
      <c r="M111" t="b">
        <v>1</v>
      </c>
    </row>
    <row r="112" spans="2:13" hidden="1">
      <c r="B112" s="2">
        <f t="shared" si="1"/>
        <v>1</v>
      </c>
      <c r="C112" s="2">
        <v>3</v>
      </c>
      <c r="D112" s="2">
        <v>16</v>
      </c>
      <c r="E112" s="2">
        <v>5</v>
      </c>
      <c r="F112" s="2">
        <v>10</v>
      </c>
      <c r="G112" s="2">
        <v>0</v>
      </c>
      <c r="H112" s="2">
        <v>17</v>
      </c>
      <c r="I112" s="2">
        <v>28</v>
      </c>
      <c r="J112" s="2">
        <v>322</v>
      </c>
      <c r="K112" s="2">
        <v>0</v>
      </c>
      <c r="M112" t="b">
        <v>1</v>
      </c>
    </row>
    <row r="113" spans="2:13" hidden="1">
      <c r="B113" s="2">
        <f t="shared" si="1"/>
        <v>1</v>
      </c>
      <c r="C113" s="2">
        <v>3</v>
      </c>
      <c r="D113" s="2">
        <v>10</v>
      </c>
      <c r="E113" s="2">
        <v>0</v>
      </c>
      <c r="F113" s="2">
        <v>4</v>
      </c>
      <c r="G113" s="2">
        <v>-1</v>
      </c>
      <c r="H113" s="2">
        <v>28</v>
      </c>
      <c r="I113" s="2">
        <v>35</v>
      </c>
      <c r="J113" s="2">
        <v>322</v>
      </c>
      <c r="K113" s="2">
        <v>100</v>
      </c>
      <c r="M113" t="b">
        <v>1</v>
      </c>
    </row>
    <row r="114" spans="2:13" hidden="1">
      <c r="B114" s="2">
        <f t="shared" si="1"/>
        <v>1</v>
      </c>
      <c r="C114" s="2">
        <v>3</v>
      </c>
      <c r="D114" s="2">
        <v>4</v>
      </c>
      <c r="E114" s="2">
        <v>-1</v>
      </c>
      <c r="F114" s="2">
        <v>4</v>
      </c>
      <c r="G114" s="2">
        <v>0</v>
      </c>
      <c r="H114" s="2">
        <v>35</v>
      </c>
      <c r="I114" s="2">
        <v>36</v>
      </c>
      <c r="J114" s="2">
        <v>1609</v>
      </c>
      <c r="K114" s="2">
        <v>0</v>
      </c>
      <c r="M114" t="b">
        <v>1</v>
      </c>
    </row>
    <row r="115" spans="2:13" hidden="1">
      <c r="B115" s="2">
        <f t="shared" si="1"/>
        <v>1</v>
      </c>
      <c r="C115" s="2">
        <v>3</v>
      </c>
      <c r="D115" s="2">
        <v>4</v>
      </c>
      <c r="E115" s="2">
        <v>0</v>
      </c>
      <c r="F115" s="2">
        <v>0</v>
      </c>
      <c r="G115" s="2">
        <v>3</v>
      </c>
      <c r="H115" s="2">
        <v>36</v>
      </c>
      <c r="I115" s="2">
        <v>43</v>
      </c>
      <c r="J115" s="2">
        <v>1609</v>
      </c>
      <c r="K115" s="2">
        <v>100</v>
      </c>
      <c r="M115" t="b">
        <v>1</v>
      </c>
    </row>
    <row r="116" spans="2:13" hidden="1">
      <c r="B116" s="2">
        <f t="shared" si="1"/>
        <v>1</v>
      </c>
      <c r="C116" s="2">
        <v>3</v>
      </c>
      <c r="D116" s="2">
        <v>0</v>
      </c>
      <c r="E116" s="2">
        <v>3</v>
      </c>
      <c r="F116" s="2">
        <v>1</v>
      </c>
      <c r="G116" s="2">
        <v>10</v>
      </c>
      <c r="H116" s="2">
        <v>43</v>
      </c>
      <c r="I116" s="2">
        <v>51</v>
      </c>
      <c r="J116" s="2">
        <v>24</v>
      </c>
      <c r="K116" s="2">
        <v>0</v>
      </c>
      <c r="M116" t="b">
        <v>1</v>
      </c>
    </row>
    <row r="117" spans="2:13" hidden="1">
      <c r="B117" s="2">
        <f t="shared" si="1"/>
        <v>1</v>
      </c>
      <c r="C117" s="2">
        <v>3</v>
      </c>
      <c r="D117" s="2">
        <v>1</v>
      </c>
      <c r="E117" s="2">
        <v>10</v>
      </c>
      <c r="F117" s="2">
        <v>3</v>
      </c>
      <c r="G117" s="2">
        <v>4</v>
      </c>
      <c r="H117" s="2">
        <v>51</v>
      </c>
      <c r="I117" s="2">
        <v>59</v>
      </c>
      <c r="J117" s="2">
        <v>24</v>
      </c>
      <c r="K117" s="2">
        <v>100</v>
      </c>
      <c r="M117" t="b">
        <v>1</v>
      </c>
    </row>
    <row r="118" spans="2:13" hidden="1">
      <c r="B118" s="2">
        <f t="shared" si="1"/>
        <v>1</v>
      </c>
      <c r="C118" s="2">
        <v>3</v>
      </c>
      <c r="D118" s="2">
        <v>3</v>
      </c>
      <c r="E118" s="2">
        <v>4</v>
      </c>
      <c r="F118" s="2">
        <v>4</v>
      </c>
      <c r="G118" s="2">
        <v>4</v>
      </c>
      <c r="H118" s="2">
        <v>59</v>
      </c>
      <c r="I118" s="2">
        <v>60</v>
      </c>
      <c r="J118" s="2">
        <v>413</v>
      </c>
      <c r="K118" s="2">
        <v>0</v>
      </c>
      <c r="M118" t="b">
        <v>1</v>
      </c>
    </row>
    <row r="119" spans="2:13" hidden="1">
      <c r="B119" s="2">
        <f t="shared" si="1"/>
        <v>1</v>
      </c>
      <c r="C119" s="2">
        <v>3</v>
      </c>
      <c r="D119" s="2">
        <v>4</v>
      </c>
      <c r="E119" s="2">
        <v>4</v>
      </c>
      <c r="F119" s="2">
        <v>-1</v>
      </c>
      <c r="G119" s="2">
        <v>-1</v>
      </c>
      <c r="H119" s="2">
        <v>60</v>
      </c>
      <c r="I119" s="2">
        <v>70</v>
      </c>
      <c r="J119" s="2">
        <v>413</v>
      </c>
      <c r="K119" s="2">
        <v>100</v>
      </c>
      <c r="M119" t="b">
        <v>1</v>
      </c>
    </row>
    <row r="120" spans="2:13" hidden="1">
      <c r="B120" s="2">
        <f t="shared" si="1"/>
        <v>1</v>
      </c>
      <c r="C120" s="2">
        <v>3</v>
      </c>
      <c r="D120" s="2">
        <v>-1</v>
      </c>
      <c r="E120" s="2">
        <v>-1</v>
      </c>
      <c r="F120" s="2">
        <v>3</v>
      </c>
      <c r="G120" s="2">
        <v>3</v>
      </c>
      <c r="H120" s="2">
        <v>70</v>
      </c>
      <c r="I120" s="2">
        <v>78</v>
      </c>
      <c r="J120" s="2">
        <v>75</v>
      </c>
      <c r="K120" s="2">
        <v>0</v>
      </c>
      <c r="M120" t="b">
        <v>1</v>
      </c>
    </row>
    <row r="121" spans="2:13" hidden="1">
      <c r="B121" s="2">
        <f t="shared" si="1"/>
        <v>1</v>
      </c>
      <c r="C121" s="2">
        <v>3</v>
      </c>
      <c r="D121" s="2">
        <v>3</v>
      </c>
      <c r="E121" s="2">
        <v>3</v>
      </c>
      <c r="F121" s="2">
        <v>5</v>
      </c>
      <c r="G121" s="2">
        <v>2</v>
      </c>
      <c r="H121" s="2">
        <v>78</v>
      </c>
      <c r="I121" s="2">
        <v>81</v>
      </c>
      <c r="J121" s="2">
        <v>75</v>
      </c>
      <c r="K121" s="2">
        <v>100</v>
      </c>
      <c r="M121" t="b">
        <v>1</v>
      </c>
    </row>
    <row r="122" spans="2:13" hidden="1">
      <c r="B122" s="2">
        <f t="shared" si="1"/>
        <v>1</v>
      </c>
      <c r="C122" s="2">
        <v>3</v>
      </c>
      <c r="D122" s="2">
        <v>5</v>
      </c>
      <c r="E122" s="2">
        <v>2</v>
      </c>
      <c r="F122" s="2">
        <v>11</v>
      </c>
      <c r="G122" s="2">
        <v>2</v>
      </c>
      <c r="H122" s="2">
        <v>81</v>
      </c>
      <c r="I122" s="2">
        <v>87</v>
      </c>
      <c r="J122" s="2">
        <v>521</v>
      </c>
      <c r="K122" s="2">
        <v>0</v>
      </c>
      <c r="M122" t="b">
        <v>1</v>
      </c>
    </row>
    <row r="123" spans="2:13" hidden="1">
      <c r="B123" s="2">
        <f t="shared" si="1"/>
        <v>1</v>
      </c>
      <c r="C123" s="2">
        <v>3</v>
      </c>
      <c r="D123" s="2">
        <v>11</v>
      </c>
      <c r="E123" s="2">
        <v>2</v>
      </c>
      <c r="F123" s="2">
        <v>8</v>
      </c>
      <c r="G123" s="2">
        <v>7</v>
      </c>
      <c r="H123" s="2">
        <v>87</v>
      </c>
      <c r="I123" s="2">
        <v>95</v>
      </c>
      <c r="J123" s="2">
        <v>521</v>
      </c>
      <c r="K123" s="2">
        <v>100</v>
      </c>
      <c r="M123" t="b">
        <v>1</v>
      </c>
    </row>
    <row r="124" spans="2:13" hidden="1">
      <c r="B124" s="2">
        <f t="shared" si="1"/>
        <v>1</v>
      </c>
      <c r="C124" s="2">
        <v>3</v>
      </c>
      <c r="D124" s="2">
        <v>8</v>
      </c>
      <c r="E124" s="2">
        <v>7</v>
      </c>
      <c r="F124" s="2">
        <v>4</v>
      </c>
      <c r="G124" s="2">
        <v>4</v>
      </c>
      <c r="H124" s="2">
        <v>95</v>
      </c>
      <c r="I124" s="2">
        <v>102</v>
      </c>
      <c r="J124" s="2">
        <v>391</v>
      </c>
      <c r="K124" s="2">
        <v>0</v>
      </c>
      <c r="M124" t="b">
        <v>1</v>
      </c>
    </row>
    <row r="125" spans="2:13" hidden="1">
      <c r="B125" s="2">
        <f t="shared" si="1"/>
        <v>1</v>
      </c>
      <c r="C125" s="2">
        <v>3</v>
      </c>
      <c r="D125" s="2">
        <v>4</v>
      </c>
      <c r="E125" s="2">
        <v>4</v>
      </c>
      <c r="F125" s="2">
        <v>0</v>
      </c>
      <c r="G125" s="2">
        <v>0</v>
      </c>
      <c r="H125" s="2">
        <v>102</v>
      </c>
      <c r="I125" s="2">
        <v>110</v>
      </c>
      <c r="J125" s="2">
        <v>391</v>
      </c>
      <c r="K125" s="2">
        <v>100</v>
      </c>
      <c r="M125" t="b">
        <v>1</v>
      </c>
    </row>
    <row r="126" spans="2:13" hidden="1">
      <c r="B126" s="2">
        <f t="shared" si="1"/>
        <v>1</v>
      </c>
      <c r="C126" s="2">
        <v>3</v>
      </c>
      <c r="D126" s="2">
        <v>0</v>
      </c>
      <c r="E126" s="2">
        <v>0</v>
      </c>
      <c r="F126" s="2">
        <v>10</v>
      </c>
      <c r="G126" s="2">
        <v>0</v>
      </c>
      <c r="H126" s="2">
        <v>110</v>
      </c>
      <c r="I126" s="2">
        <v>120</v>
      </c>
      <c r="J126" s="2">
        <v>303</v>
      </c>
      <c r="K126" s="2">
        <v>0</v>
      </c>
      <c r="M126" t="b">
        <v>1</v>
      </c>
    </row>
    <row r="127" spans="2:13" hidden="1">
      <c r="B127" s="2">
        <f t="shared" si="1"/>
        <v>1</v>
      </c>
      <c r="C127" s="2">
        <v>3</v>
      </c>
      <c r="D127" s="2">
        <v>10</v>
      </c>
      <c r="E127" s="2">
        <v>0</v>
      </c>
      <c r="F127" s="2">
        <v>17</v>
      </c>
      <c r="G127" s="2">
        <v>-2</v>
      </c>
      <c r="H127" s="2">
        <v>120</v>
      </c>
      <c r="I127" s="2">
        <v>129</v>
      </c>
      <c r="J127" s="2">
        <v>303</v>
      </c>
      <c r="K127" s="2">
        <v>100</v>
      </c>
      <c r="M127" t="b">
        <v>1</v>
      </c>
    </row>
    <row r="128" spans="2:13" hidden="1">
      <c r="B128" s="2">
        <f t="shared" si="1"/>
        <v>1</v>
      </c>
      <c r="C128" s="2">
        <v>3</v>
      </c>
      <c r="D128" s="2">
        <v>17</v>
      </c>
      <c r="E128" s="2">
        <v>-2</v>
      </c>
      <c r="F128" s="2">
        <v>9</v>
      </c>
      <c r="G128" s="2">
        <v>1</v>
      </c>
      <c r="H128" s="2">
        <v>129</v>
      </c>
      <c r="I128" s="2">
        <v>140</v>
      </c>
      <c r="J128" s="2">
        <v>1383</v>
      </c>
      <c r="K128" s="2">
        <v>0</v>
      </c>
      <c r="M128" t="b">
        <v>1</v>
      </c>
    </row>
    <row r="129" spans="2:13" hidden="1">
      <c r="B129" s="2">
        <f t="shared" si="1"/>
        <v>1</v>
      </c>
      <c r="C129" s="2">
        <v>3</v>
      </c>
      <c r="D129" s="2">
        <v>9</v>
      </c>
      <c r="E129" s="2">
        <v>1</v>
      </c>
      <c r="F129" s="2">
        <v>11</v>
      </c>
      <c r="G129" s="2">
        <v>5</v>
      </c>
      <c r="H129" s="2">
        <v>140</v>
      </c>
      <c r="I129" s="2">
        <v>146</v>
      </c>
      <c r="J129" s="2">
        <v>1383</v>
      </c>
      <c r="K129" s="2">
        <v>100</v>
      </c>
      <c r="M129" t="b">
        <v>1</v>
      </c>
    </row>
    <row r="130" spans="2:13" hidden="1">
      <c r="B130" s="2">
        <f t="shared" si="1"/>
        <v>1</v>
      </c>
      <c r="C130" s="2">
        <v>3</v>
      </c>
      <c r="D130" s="2">
        <v>11</v>
      </c>
      <c r="E130" s="2">
        <v>5</v>
      </c>
      <c r="F130" s="2">
        <v>6</v>
      </c>
      <c r="G130" s="2">
        <v>0</v>
      </c>
      <c r="H130" s="2">
        <v>146</v>
      </c>
      <c r="I130" s="2">
        <v>156</v>
      </c>
      <c r="J130" s="2">
        <v>380</v>
      </c>
      <c r="K130" s="2">
        <v>0</v>
      </c>
      <c r="M130" t="b">
        <v>1</v>
      </c>
    </row>
    <row r="131" spans="2:13" hidden="1">
      <c r="B131" s="2">
        <f t="shared" si="1"/>
        <v>1</v>
      </c>
      <c r="C131" s="2">
        <v>3</v>
      </c>
      <c r="D131" s="2">
        <v>6</v>
      </c>
      <c r="E131" s="2">
        <v>0</v>
      </c>
      <c r="F131" s="2">
        <v>10</v>
      </c>
      <c r="G131" s="2">
        <v>5</v>
      </c>
      <c r="H131" s="2">
        <v>156</v>
      </c>
      <c r="I131" s="2">
        <v>165</v>
      </c>
      <c r="J131" s="2">
        <v>380</v>
      </c>
      <c r="K131" s="2">
        <v>100</v>
      </c>
      <c r="M131" t="b">
        <v>1</v>
      </c>
    </row>
    <row r="132" spans="2:13" hidden="1">
      <c r="B132" s="2">
        <f t="shared" ref="B132:B195" si="2">IF(C131="dg_id",0,IF(C131=C132,B131,IF(B131=0,1,0)))</f>
        <v>1</v>
      </c>
      <c r="C132" s="2">
        <v>3</v>
      </c>
      <c r="D132" s="2">
        <v>10</v>
      </c>
      <c r="E132" s="2">
        <v>5</v>
      </c>
      <c r="F132" s="2">
        <v>3</v>
      </c>
      <c r="G132" s="2">
        <v>3</v>
      </c>
      <c r="H132" s="2">
        <v>165</v>
      </c>
      <c r="I132" s="2">
        <v>174</v>
      </c>
      <c r="J132" s="2">
        <v>651</v>
      </c>
      <c r="K132" s="2">
        <v>0</v>
      </c>
      <c r="M132" t="b">
        <v>1</v>
      </c>
    </row>
    <row r="133" spans="2:13" hidden="1">
      <c r="B133" s="2">
        <f t="shared" si="2"/>
        <v>1</v>
      </c>
      <c r="C133" s="2">
        <v>3</v>
      </c>
      <c r="D133" s="2">
        <v>3</v>
      </c>
      <c r="E133" s="2">
        <v>3</v>
      </c>
      <c r="F133" s="2">
        <v>2</v>
      </c>
      <c r="G133" s="2">
        <v>-2</v>
      </c>
      <c r="H133" s="2">
        <v>174</v>
      </c>
      <c r="I133" s="2">
        <v>180</v>
      </c>
      <c r="J133" s="2">
        <v>651</v>
      </c>
      <c r="K133" s="2">
        <v>100</v>
      </c>
      <c r="M133" t="b">
        <v>1</v>
      </c>
    </row>
    <row r="134" spans="2:13" hidden="1">
      <c r="B134" s="2">
        <f t="shared" si="2"/>
        <v>1</v>
      </c>
      <c r="C134" s="2">
        <v>3</v>
      </c>
      <c r="D134" s="2">
        <v>2</v>
      </c>
      <c r="E134" s="2">
        <v>-2</v>
      </c>
      <c r="F134" s="2">
        <v>3</v>
      </c>
      <c r="G134" s="2">
        <v>1</v>
      </c>
      <c r="H134" s="2">
        <v>180</v>
      </c>
      <c r="I134" s="2">
        <v>184</v>
      </c>
      <c r="J134" s="2">
        <v>1445</v>
      </c>
      <c r="K134" s="2">
        <v>0</v>
      </c>
      <c r="M134" t="b">
        <v>1</v>
      </c>
    </row>
    <row r="135" spans="2:13" hidden="1">
      <c r="B135" s="2">
        <f t="shared" si="2"/>
        <v>1</v>
      </c>
      <c r="C135" s="2">
        <v>3</v>
      </c>
      <c r="D135" s="2">
        <v>3</v>
      </c>
      <c r="E135" s="2">
        <v>1</v>
      </c>
      <c r="F135" s="2">
        <v>3</v>
      </c>
      <c r="G135" s="2">
        <v>-3</v>
      </c>
      <c r="H135" s="2">
        <v>184</v>
      </c>
      <c r="I135" s="2">
        <v>188</v>
      </c>
      <c r="J135" s="2">
        <v>1445</v>
      </c>
      <c r="K135" s="2">
        <v>100</v>
      </c>
      <c r="M135" t="b">
        <v>1</v>
      </c>
    </row>
    <row r="136" spans="2:13" hidden="1">
      <c r="B136" s="2">
        <f t="shared" si="2"/>
        <v>1</v>
      </c>
      <c r="C136" s="2">
        <v>3</v>
      </c>
      <c r="D136" s="2">
        <v>3</v>
      </c>
      <c r="E136" s="2">
        <v>-3</v>
      </c>
      <c r="F136" s="2">
        <v>9</v>
      </c>
      <c r="G136" s="2">
        <v>1</v>
      </c>
      <c r="H136" s="2">
        <v>188</v>
      </c>
      <c r="I136" s="2">
        <v>198</v>
      </c>
      <c r="J136" s="2">
        <v>1380</v>
      </c>
      <c r="K136" s="2">
        <v>0</v>
      </c>
      <c r="M136" t="b">
        <v>1</v>
      </c>
    </row>
    <row r="137" spans="2:13" hidden="1">
      <c r="B137" s="2">
        <f t="shared" si="2"/>
        <v>1</v>
      </c>
      <c r="C137" s="2">
        <v>3</v>
      </c>
      <c r="D137" s="2">
        <v>9</v>
      </c>
      <c r="E137" s="2">
        <v>1</v>
      </c>
      <c r="F137" s="2">
        <v>4</v>
      </c>
      <c r="G137" s="2">
        <v>-2</v>
      </c>
      <c r="H137" s="2">
        <v>198</v>
      </c>
      <c r="I137" s="2">
        <v>206</v>
      </c>
      <c r="J137" s="2">
        <v>1380</v>
      </c>
      <c r="K137" s="2">
        <v>100</v>
      </c>
      <c r="M137" t="b">
        <v>1</v>
      </c>
    </row>
    <row r="138" spans="2:13" hidden="1">
      <c r="B138" s="2">
        <f t="shared" si="2"/>
        <v>1</v>
      </c>
      <c r="C138" s="2">
        <v>3</v>
      </c>
      <c r="D138" s="2">
        <v>4</v>
      </c>
      <c r="E138" s="2">
        <v>-2</v>
      </c>
      <c r="F138" s="2">
        <v>10</v>
      </c>
      <c r="G138" s="2">
        <v>0</v>
      </c>
      <c r="H138" s="2">
        <v>206</v>
      </c>
      <c r="I138" s="2">
        <v>214</v>
      </c>
      <c r="J138" s="2">
        <v>306</v>
      </c>
      <c r="K138" s="2">
        <v>0</v>
      </c>
      <c r="M138" t="b">
        <v>1</v>
      </c>
    </row>
    <row r="139" spans="2:13" hidden="1">
      <c r="B139" s="2">
        <f t="shared" si="2"/>
        <v>1</v>
      </c>
      <c r="C139" s="2">
        <v>3</v>
      </c>
      <c r="D139" s="2">
        <v>10</v>
      </c>
      <c r="E139" s="2">
        <v>0</v>
      </c>
      <c r="F139" s="2">
        <v>17</v>
      </c>
      <c r="G139" s="2">
        <v>5</v>
      </c>
      <c r="H139" s="2">
        <v>214</v>
      </c>
      <c r="I139" s="2">
        <v>226</v>
      </c>
      <c r="J139" s="2">
        <v>306</v>
      </c>
      <c r="K139" s="2">
        <v>100</v>
      </c>
      <c r="M139" t="b">
        <v>1</v>
      </c>
    </row>
    <row r="140" spans="2:13" hidden="1">
      <c r="B140" s="2">
        <f t="shared" si="2"/>
        <v>1</v>
      </c>
      <c r="C140" s="2">
        <v>3</v>
      </c>
      <c r="D140" s="2">
        <v>17</v>
      </c>
      <c r="E140" s="2">
        <v>5</v>
      </c>
      <c r="F140" s="2">
        <v>9</v>
      </c>
      <c r="G140" s="2">
        <v>1</v>
      </c>
      <c r="H140" s="2">
        <v>226</v>
      </c>
      <c r="I140" s="2">
        <v>238</v>
      </c>
      <c r="J140" s="2">
        <v>1415</v>
      </c>
      <c r="K140" s="2">
        <v>0</v>
      </c>
      <c r="M140" t="b">
        <v>1</v>
      </c>
    </row>
    <row r="141" spans="2:13" hidden="1">
      <c r="B141" s="2">
        <f t="shared" si="2"/>
        <v>1</v>
      </c>
      <c r="C141" s="2">
        <v>3</v>
      </c>
      <c r="D141" s="2">
        <v>9</v>
      </c>
      <c r="E141" s="2">
        <v>1</v>
      </c>
      <c r="F141" s="2">
        <v>2</v>
      </c>
      <c r="G141" s="2">
        <v>-1</v>
      </c>
      <c r="H141" s="2">
        <v>238</v>
      </c>
      <c r="I141" s="2">
        <v>247</v>
      </c>
      <c r="J141" s="2">
        <v>1415</v>
      </c>
      <c r="K141" s="2">
        <v>100</v>
      </c>
      <c r="M141" t="b">
        <v>1</v>
      </c>
    </row>
    <row r="142" spans="2:13" hidden="1">
      <c r="B142" s="2">
        <f t="shared" si="2"/>
        <v>1</v>
      </c>
      <c r="C142" s="2">
        <v>3</v>
      </c>
      <c r="D142" s="2">
        <v>2</v>
      </c>
      <c r="E142" s="2">
        <v>-1</v>
      </c>
      <c r="F142" s="2">
        <v>3</v>
      </c>
      <c r="G142" s="2">
        <v>3</v>
      </c>
      <c r="H142" s="2">
        <v>247</v>
      </c>
      <c r="I142" s="2">
        <v>252</v>
      </c>
      <c r="J142" s="2">
        <v>640</v>
      </c>
      <c r="K142" s="2">
        <v>0</v>
      </c>
      <c r="M142" t="b">
        <v>1</v>
      </c>
    </row>
    <row r="143" spans="2:13" hidden="1">
      <c r="B143" s="2">
        <f t="shared" si="2"/>
        <v>1</v>
      </c>
      <c r="C143" s="2">
        <v>3</v>
      </c>
      <c r="D143" s="2">
        <v>3</v>
      </c>
      <c r="E143" s="2">
        <v>3</v>
      </c>
      <c r="F143" s="2">
        <v>7</v>
      </c>
      <c r="G143" s="2">
        <v>10</v>
      </c>
      <c r="H143" s="2">
        <v>252</v>
      </c>
      <c r="I143" s="2">
        <v>263</v>
      </c>
      <c r="J143" s="2">
        <v>640</v>
      </c>
      <c r="K143" s="2">
        <v>100</v>
      </c>
      <c r="M143" t="b">
        <v>1</v>
      </c>
    </row>
    <row r="144" spans="2:13" hidden="1">
      <c r="B144" s="2">
        <f t="shared" si="2"/>
        <v>1</v>
      </c>
      <c r="C144" s="2">
        <v>3</v>
      </c>
      <c r="D144" s="2">
        <v>7</v>
      </c>
      <c r="E144" s="2">
        <v>10</v>
      </c>
      <c r="F144" s="2">
        <v>3</v>
      </c>
      <c r="G144" s="2">
        <v>3</v>
      </c>
      <c r="H144" s="2">
        <v>263</v>
      </c>
      <c r="I144" s="2">
        <v>274</v>
      </c>
      <c r="J144" s="2">
        <v>61</v>
      </c>
      <c r="K144" s="2">
        <v>0</v>
      </c>
      <c r="M144" t="b">
        <v>1</v>
      </c>
    </row>
    <row r="145" spans="2:13" hidden="1">
      <c r="B145" s="2">
        <f t="shared" si="2"/>
        <v>1</v>
      </c>
      <c r="C145" s="2">
        <v>3</v>
      </c>
      <c r="D145" s="2">
        <v>3</v>
      </c>
      <c r="E145" s="2">
        <v>3</v>
      </c>
      <c r="F145" s="2">
        <v>8</v>
      </c>
      <c r="G145" s="2">
        <v>7</v>
      </c>
      <c r="H145" s="2">
        <v>274</v>
      </c>
      <c r="I145" s="2">
        <v>283</v>
      </c>
      <c r="J145" s="2">
        <v>61</v>
      </c>
      <c r="K145" s="2">
        <v>100</v>
      </c>
      <c r="M145" t="b">
        <v>1</v>
      </c>
    </row>
    <row r="146" spans="2:13" hidden="1">
      <c r="B146" s="2">
        <f t="shared" si="2"/>
        <v>1</v>
      </c>
      <c r="C146" s="2">
        <v>3</v>
      </c>
      <c r="D146" s="2">
        <v>8</v>
      </c>
      <c r="E146" s="2">
        <v>7</v>
      </c>
      <c r="F146" s="2">
        <v>16</v>
      </c>
      <c r="G146" s="2">
        <v>6</v>
      </c>
      <c r="H146" s="2">
        <v>283</v>
      </c>
      <c r="I146" s="2">
        <v>292</v>
      </c>
      <c r="J146" s="2">
        <v>129</v>
      </c>
      <c r="K146" s="2">
        <v>0</v>
      </c>
      <c r="M146" t="b">
        <v>1</v>
      </c>
    </row>
    <row r="147" spans="2:13" hidden="1">
      <c r="B147" s="2">
        <f t="shared" si="2"/>
        <v>1</v>
      </c>
      <c r="C147" s="2">
        <v>3</v>
      </c>
      <c r="D147" s="2">
        <v>16</v>
      </c>
      <c r="E147" s="2">
        <v>6</v>
      </c>
      <c r="F147" s="2">
        <v>15</v>
      </c>
      <c r="G147" s="2">
        <v>7</v>
      </c>
      <c r="H147" s="2">
        <v>292</v>
      </c>
      <c r="I147" s="2">
        <v>294</v>
      </c>
      <c r="J147" s="2">
        <v>129</v>
      </c>
      <c r="K147" s="2">
        <v>100</v>
      </c>
      <c r="M147" t="b">
        <v>1</v>
      </c>
    </row>
    <row r="148" spans="2:13" hidden="1">
      <c r="B148" s="2">
        <f t="shared" si="2"/>
        <v>1</v>
      </c>
      <c r="C148" s="2">
        <v>3</v>
      </c>
      <c r="D148" s="2">
        <v>15</v>
      </c>
      <c r="E148" s="2">
        <v>7</v>
      </c>
      <c r="F148" s="2">
        <v>5</v>
      </c>
      <c r="G148" s="2">
        <v>7</v>
      </c>
      <c r="H148" s="2">
        <v>294</v>
      </c>
      <c r="I148" s="2">
        <v>304</v>
      </c>
      <c r="J148" s="2">
        <v>1788</v>
      </c>
      <c r="K148" s="2">
        <v>0</v>
      </c>
      <c r="M148" t="b">
        <v>1</v>
      </c>
    </row>
    <row r="149" spans="2:13" hidden="1">
      <c r="B149" s="2">
        <f t="shared" si="2"/>
        <v>1</v>
      </c>
      <c r="C149" s="2">
        <v>3</v>
      </c>
      <c r="D149" s="2">
        <v>5</v>
      </c>
      <c r="E149" s="2">
        <v>7</v>
      </c>
      <c r="F149" s="2">
        <v>0</v>
      </c>
      <c r="G149" s="2">
        <v>4</v>
      </c>
      <c r="H149" s="2">
        <v>304</v>
      </c>
      <c r="I149" s="2">
        <v>312</v>
      </c>
      <c r="J149" s="2">
        <v>1788</v>
      </c>
      <c r="K149" s="2">
        <v>100</v>
      </c>
      <c r="M149" t="b">
        <v>1</v>
      </c>
    </row>
    <row r="150" spans="2:13" hidden="1">
      <c r="B150" s="2">
        <f t="shared" si="2"/>
        <v>1</v>
      </c>
      <c r="C150" s="2">
        <v>3</v>
      </c>
      <c r="D150" s="2">
        <v>0</v>
      </c>
      <c r="E150" s="2">
        <v>4</v>
      </c>
      <c r="F150" s="2">
        <v>11</v>
      </c>
      <c r="G150" s="2">
        <v>7</v>
      </c>
      <c r="H150" s="2">
        <v>313</v>
      </c>
      <c r="I150" s="2">
        <v>327</v>
      </c>
      <c r="J150" s="2">
        <v>1136</v>
      </c>
      <c r="K150" s="2">
        <v>0</v>
      </c>
      <c r="M150" t="b">
        <v>1</v>
      </c>
    </row>
    <row r="151" spans="2:13" hidden="1">
      <c r="B151" s="2">
        <f t="shared" si="2"/>
        <v>1</v>
      </c>
      <c r="C151" s="2">
        <v>3</v>
      </c>
      <c r="D151" s="2">
        <v>11</v>
      </c>
      <c r="E151" s="2">
        <v>7</v>
      </c>
      <c r="F151" s="2">
        <v>16</v>
      </c>
      <c r="G151" s="2">
        <v>7</v>
      </c>
      <c r="H151" s="2">
        <v>327</v>
      </c>
      <c r="I151" s="2">
        <v>332</v>
      </c>
      <c r="J151" s="2">
        <v>1136</v>
      </c>
      <c r="K151" s="2">
        <v>100</v>
      </c>
      <c r="M151" t="b">
        <v>1</v>
      </c>
    </row>
    <row r="152" spans="2:13" hidden="1">
      <c r="B152" s="2">
        <f t="shared" si="2"/>
        <v>1</v>
      </c>
      <c r="C152" s="2">
        <v>3</v>
      </c>
      <c r="D152" s="2">
        <v>16</v>
      </c>
      <c r="E152" s="2">
        <v>7</v>
      </c>
      <c r="F152" s="2">
        <v>10</v>
      </c>
      <c r="G152" s="2">
        <v>2</v>
      </c>
      <c r="H152" s="2">
        <v>332</v>
      </c>
      <c r="I152" s="2">
        <v>343</v>
      </c>
      <c r="J152" s="2">
        <v>607</v>
      </c>
      <c r="K152" s="2">
        <v>0</v>
      </c>
      <c r="M152" t="b">
        <v>1</v>
      </c>
    </row>
    <row r="153" spans="2:13" hidden="1">
      <c r="B153" s="2">
        <f t="shared" si="2"/>
        <v>1</v>
      </c>
      <c r="C153" s="2">
        <v>3</v>
      </c>
      <c r="D153" s="2">
        <v>10</v>
      </c>
      <c r="E153" s="2">
        <v>2</v>
      </c>
      <c r="F153" s="2">
        <v>17</v>
      </c>
      <c r="G153" s="2">
        <v>-4</v>
      </c>
      <c r="H153" s="2">
        <v>343</v>
      </c>
      <c r="I153" s="2">
        <v>356</v>
      </c>
      <c r="J153" s="2">
        <v>607</v>
      </c>
      <c r="K153" s="2">
        <v>100</v>
      </c>
      <c r="M153" t="b">
        <v>1</v>
      </c>
    </row>
    <row r="154" spans="2:13" hidden="1">
      <c r="B154" s="2">
        <f t="shared" si="2"/>
        <v>0</v>
      </c>
      <c r="C154" s="2">
        <v>4</v>
      </c>
      <c r="D154" s="2">
        <v>9</v>
      </c>
      <c r="E154" s="2">
        <v>3</v>
      </c>
      <c r="F154" s="2">
        <v>11</v>
      </c>
      <c r="G154" s="2">
        <v>2</v>
      </c>
      <c r="H154" s="2">
        <v>10</v>
      </c>
      <c r="I154" s="2">
        <v>13</v>
      </c>
      <c r="J154" s="2">
        <v>531</v>
      </c>
      <c r="K154" s="2">
        <v>0</v>
      </c>
      <c r="M154" t="s">
        <v>50</v>
      </c>
    </row>
    <row r="155" spans="2:13" hidden="1">
      <c r="B155" s="2">
        <f t="shared" si="2"/>
        <v>0</v>
      </c>
      <c r="C155" s="2">
        <v>4</v>
      </c>
      <c r="D155" s="2">
        <v>11</v>
      </c>
      <c r="E155" s="2">
        <v>2</v>
      </c>
      <c r="F155" s="2">
        <v>10</v>
      </c>
      <c r="G155" s="2">
        <v>2</v>
      </c>
      <c r="H155" s="2">
        <v>13</v>
      </c>
      <c r="I155" s="2">
        <v>14</v>
      </c>
      <c r="J155" s="2">
        <v>627</v>
      </c>
      <c r="K155" s="2">
        <v>1</v>
      </c>
      <c r="M155" t="b">
        <v>1</v>
      </c>
    </row>
    <row r="156" spans="2:13" hidden="1">
      <c r="B156" s="2">
        <f t="shared" si="2"/>
        <v>0</v>
      </c>
      <c r="C156" s="2">
        <v>4</v>
      </c>
      <c r="D156" s="2">
        <v>10</v>
      </c>
      <c r="E156" s="2">
        <v>2</v>
      </c>
      <c r="F156" s="2">
        <v>8</v>
      </c>
      <c r="G156" s="2">
        <v>8</v>
      </c>
      <c r="H156" s="2">
        <v>14</v>
      </c>
      <c r="I156" s="2">
        <v>22</v>
      </c>
      <c r="J156" s="2">
        <v>627</v>
      </c>
      <c r="K156" s="2">
        <v>101</v>
      </c>
      <c r="M156" t="b">
        <v>1</v>
      </c>
    </row>
    <row r="157" spans="2:13" hidden="1">
      <c r="B157" s="2">
        <f t="shared" si="2"/>
        <v>0</v>
      </c>
      <c r="C157" s="2">
        <v>4</v>
      </c>
      <c r="D157" s="2">
        <v>8</v>
      </c>
      <c r="E157" s="2">
        <v>8</v>
      </c>
      <c r="F157" s="2">
        <v>6</v>
      </c>
      <c r="G157" s="2">
        <v>7</v>
      </c>
      <c r="H157" s="2">
        <v>22</v>
      </c>
      <c r="I157" s="2">
        <v>25</v>
      </c>
      <c r="J157" s="2">
        <v>1487</v>
      </c>
      <c r="K157" s="2">
        <v>1</v>
      </c>
      <c r="M157" t="b">
        <v>1</v>
      </c>
    </row>
    <row r="158" spans="2:13" hidden="1">
      <c r="B158" s="2">
        <f t="shared" si="2"/>
        <v>0</v>
      </c>
      <c r="C158" s="2">
        <v>4</v>
      </c>
      <c r="D158" s="2">
        <v>6</v>
      </c>
      <c r="E158" s="2">
        <v>7</v>
      </c>
      <c r="F158" s="2">
        <v>5</v>
      </c>
      <c r="G158" s="2">
        <v>2</v>
      </c>
      <c r="H158" s="2">
        <v>25</v>
      </c>
      <c r="I158" s="2">
        <v>31</v>
      </c>
      <c r="J158" s="2">
        <v>1487</v>
      </c>
      <c r="K158" s="2">
        <v>101</v>
      </c>
      <c r="M158" t="b">
        <v>1</v>
      </c>
    </row>
    <row r="159" spans="2:13" hidden="1">
      <c r="B159" s="2">
        <f t="shared" si="2"/>
        <v>0</v>
      </c>
      <c r="C159" s="2">
        <v>4</v>
      </c>
      <c r="D159" s="2">
        <v>5</v>
      </c>
      <c r="E159" s="2">
        <v>2</v>
      </c>
      <c r="F159" s="2">
        <v>6</v>
      </c>
      <c r="G159" s="2">
        <v>0</v>
      </c>
      <c r="H159" s="2">
        <v>31</v>
      </c>
      <c r="I159" s="2">
        <v>34</v>
      </c>
      <c r="J159" s="2">
        <v>1758</v>
      </c>
      <c r="K159" s="2">
        <v>101</v>
      </c>
      <c r="M159" t="b">
        <v>1</v>
      </c>
    </row>
    <row r="160" spans="2:13" hidden="1">
      <c r="B160" s="2">
        <f t="shared" si="2"/>
        <v>0</v>
      </c>
      <c r="C160" s="2">
        <v>4</v>
      </c>
      <c r="D160" s="2">
        <v>6</v>
      </c>
      <c r="E160" s="2">
        <v>0</v>
      </c>
      <c r="F160" s="2">
        <v>15</v>
      </c>
      <c r="G160" s="2">
        <v>-4</v>
      </c>
      <c r="H160" s="2">
        <v>34</v>
      </c>
      <c r="I160" s="2">
        <v>47</v>
      </c>
      <c r="J160" s="2">
        <v>531</v>
      </c>
      <c r="K160" s="2">
        <v>100</v>
      </c>
      <c r="M160" t="b">
        <v>1</v>
      </c>
    </row>
    <row r="161" spans="2:13" hidden="1">
      <c r="B161" s="2">
        <f t="shared" si="2"/>
        <v>0</v>
      </c>
      <c r="C161" s="2">
        <v>4</v>
      </c>
      <c r="D161" s="2">
        <v>15</v>
      </c>
      <c r="E161" s="2">
        <v>-4</v>
      </c>
      <c r="F161" s="2">
        <v>10</v>
      </c>
      <c r="G161" s="2">
        <v>0</v>
      </c>
      <c r="H161" s="2">
        <v>47</v>
      </c>
      <c r="I161" s="2">
        <v>56</v>
      </c>
      <c r="J161" s="2">
        <v>325</v>
      </c>
      <c r="K161" s="2">
        <v>0</v>
      </c>
      <c r="M161" t="b">
        <v>1</v>
      </c>
    </row>
    <row r="162" spans="2:13" hidden="1">
      <c r="B162" s="2">
        <f t="shared" si="2"/>
        <v>0</v>
      </c>
      <c r="C162" s="2">
        <v>4</v>
      </c>
      <c r="D162" s="2">
        <v>10</v>
      </c>
      <c r="E162" s="2">
        <v>0</v>
      </c>
      <c r="F162" s="2">
        <v>6</v>
      </c>
      <c r="G162" s="2">
        <v>4</v>
      </c>
      <c r="H162" s="2">
        <v>56</v>
      </c>
      <c r="I162" s="2">
        <v>64</v>
      </c>
      <c r="J162" s="2">
        <v>325</v>
      </c>
      <c r="K162" s="2">
        <v>100</v>
      </c>
      <c r="M162" t="b">
        <v>1</v>
      </c>
    </row>
    <row r="163" spans="2:13" hidden="1">
      <c r="B163" s="2">
        <f t="shared" si="2"/>
        <v>0</v>
      </c>
      <c r="C163" s="2">
        <v>4</v>
      </c>
      <c r="D163" s="2">
        <v>6</v>
      </c>
      <c r="E163" s="2">
        <v>4</v>
      </c>
      <c r="F163" s="2">
        <v>14</v>
      </c>
      <c r="G163" s="2">
        <v>1</v>
      </c>
      <c r="H163" s="2">
        <v>64</v>
      </c>
      <c r="I163" s="2">
        <v>75</v>
      </c>
      <c r="J163" s="2">
        <v>1203</v>
      </c>
      <c r="K163" s="2">
        <v>0</v>
      </c>
      <c r="M163" t="b">
        <v>1</v>
      </c>
    </row>
    <row r="164" spans="2:13" hidden="1">
      <c r="B164" s="2">
        <f t="shared" si="2"/>
        <v>0</v>
      </c>
      <c r="C164" s="2">
        <v>4</v>
      </c>
      <c r="D164" s="2">
        <v>14</v>
      </c>
      <c r="E164" s="2">
        <v>1</v>
      </c>
      <c r="F164" s="2">
        <v>13</v>
      </c>
      <c r="G164" s="2">
        <v>8</v>
      </c>
      <c r="H164" s="2">
        <v>75</v>
      </c>
      <c r="I164" s="2">
        <v>83</v>
      </c>
      <c r="J164" s="2">
        <v>1203</v>
      </c>
      <c r="K164" s="2">
        <v>100</v>
      </c>
      <c r="M164" t="b">
        <v>1</v>
      </c>
    </row>
    <row r="165" spans="2:13" hidden="1">
      <c r="B165" s="2">
        <f t="shared" si="2"/>
        <v>0</v>
      </c>
      <c r="C165" s="2">
        <v>4</v>
      </c>
      <c r="D165" s="2">
        <v>13</v>
      </c>
      <c r="E165" s="2">
        <v>8</v>
      </c>
      <c r="F165" s="2">
        <v>3</v>
      </c>
      <c r="G165" s="2">
        <v>3</v>
      </c>
      <c r="H165" s="2">
        <v>83</v>
      </c>
      <c r="I165" s="2">
        <v>98</v>
      </c>
      <c r="J165" s="2">
        <v>85</v>
      </c>
      <c r="K165" s="2">
        <v>0</v>
      </c>
      <c r="M165" t="b">
        <v>1</v>
      </c>
    </row>
    <row r="166" spans="2:13" hidden="1">
      <c r="B166" s="2">
        <f t="shared" si="2"/>
        <v>0</v>
      </c>
      <c r="C166" s="2">
        <v>4</v>
      </c>
      <c r="D166" s="2">
        <v>3</v>
      </c>
      <c r="E166" s="2">
        <v>3</v>
      </c>
      <c r="F166" s="2">
        <v>0</v>
      </c>
      <c r="G166" s="2">
        <v>4</v>
      </c>
      <c r="H166" s="2">
        <v>98</v>
      </c>
      <c r="I166" s="2">
        <v>102</v>
      </c>
      <c r="J166" s="2">
        <v>85</v>
      </c>
      <c r="K166" s="2">
        <v>100</v>
      </c>
      <c r="M166" t="b">
        <v>1</v>
      </c>
    </row>
    <row r="167" spans="2:13" hidden="1">
      <c r="B167" s="2">
        <f t="shared" si="2"/>
        <v>0</v>
      </c>
      <c r="C167" s="2">
        <v>4</v>
      </c>
      <c r="D167" s="2">
        <v>0</v>
      </c>
      <c r="E167" s="2">
        <v>4</v>
      </c>
      <c r="F167" s="2">
        <v>3</v>
      </c>
      <c r="G167" s="2">
        <v>3</v>
      </c>
      <c r="H167" s="2">
        <v>102</v>
      </c>
      <c r="I167" s="2">
        <v>106</v>
      </c>
      <c r="J167" s="2">
        <v>644</v>
      </c>
      <c r="K167" s="2">
        <v>0</v>
      </c>
      <c r="M167" t="b">
        <v>1</v>
      </c>
    </row>
    <row r="168" spans="2:13" hidden="1">
      <c r="B168" s="2">
        <f t="shared" si="2"/>
        <v>0</v>
      </c>
      <c r="C168" s="2">
        <v>4</v>
      </c>
      <c r="D168" s="2">
        <v>3</v>
      </c>
      <c r="E168" s="2">
        <v>3</v>
      </c>
      <c r="F168" s="2">
        <v>0</v>
      </c>
      <c r="G168" s="2">
        <v>-1</v>
      </c>
      <c r="H168" s="2">
        <v>106</v>
      </c>
      <c r="I168" s="2">
        <v>113</v>
      </c>
      <c r="J168" s="2">
        <v>644</v>
      </c>
      <c r="K168" s="2">
        <v>100</v>
      </c>
      <c r="M168" t="b">
        <v>1</v>
      </c>
    </row>
    <row r="169" spans="2:13" hidden="1">
      <c r="B169" s="2">
        <f t="shared" si="2"/>
        <v>0</v>
      </c>
      <c r="C169" s="2">
        <v>4</v>
      </c>
      <c r="D169" s="2">
        <v>0</v>
      </c>
      <c r="E169" s="2">
        <v>-1</v>
      </c>
      <c r="F169" s="2">
        <v>9</v>
      </c>
      <c r="G169" s="2">
        <v>1</v>
      </c>
      <c r="H169" s="2">
        <v>113</v>
      </c>
      <c r="I169" s="2">
        <v>124</v>
      </c>
      <c r="J169" s="2">
        <v>1435</v>
      </c>
      <c r="K169" s="2">
        <v>0</v>
      </c>
      <c r="M169" t="b">
        <v>1</v>
      </c>
    </row>
    <row r="170" spans="2:13" hidden="1">
      <c r="B170" s="2">
        <f t="shared" si="2"/>
        <v>0</v>
      </c>
      <c r="C170" s="2">
        <v>4</v>
      </c>
      <c r="D170" s="2">
        <v>9</v>
      </c>
      <c r="E170" s="2">
        <v>1</v>
      </c>
      <c r="F170" s="2">
        <v>3</v>
      </c>
      <c r="G170" s="2">
        <v>-3</v>
      </c>
      <c r="H170" s="2">
        <v>124</v>
      </c>
      <c r="I170" s="2">
        <v>134</v>
      </c>
      <c r="J170" s="2">
        <v>1435</v>
      </c>
      <c r="K170" s="2">
        <v>100</v>
      </c>
      <c r="M170" t="b">
        <v>1</v>
      </c>
    </row>
    <row r="171" spans="2:13" hidden="1">
      <c r="B171" s="2">
        <f t="shared" si="2"/>
        <v>0</v>
      </c>
      <c r="C171" s="2">
        <v>4</v>
      </c>
      <c r="D171" s="2">
        <v>3</v>
      </c>
      <c r="E171" s="2">
        <v>-3</v>
      </c>
      <c r="F171" s="2">
        <v>6</v>
      </c>
      <c r="G171" s="2">
        <v>0</v>
      </c>
      <c r="H171" s="2">
        <v>134</v>
      </c>
      <c r="I171" s="2">
        <v>140</v>
      </c>
      <c r="J171" s="2">
        <v>365</v>
      </c>
      <c r="K171" s="2">
        <v>0</v>
      </c>
      <c r="M171" t="b">
        <v>1</v>
      </c>
    </row>
    <row r="172" spans="2:13" hidden="1">
      <c r="B172" s="2">
        <f t="shared" si="2"/>
        <v>0</v>
      </c>
      <c r="C172" s="2">
        <v>4</v>
      </c>
      <c r="D172" s="2">
        <v>6</v>
      </c>
      <c r="E172" s="2">
        <v>0</v>
      </c>
      <c r="F172" s="2">
        <v>0</v>
      </c>
      <c r="G172" s="2">
        <v>-2</v>
      </c>
      <c r="H172" s="2">
        <v>140</v>
      </c>
      <c r="I172" s="2">
        <v>148</v>
      </c>
      <c r="J172" s="2">
        <v>365</v>
      </c>
      <c r="K172" s="2">
        <v>100</v>
      </c>
      <c r="M172" t="b">
        <v>1</v>
      </c>
    </row>
    <row r="173" spans="2:13" hidden="1">
      <c r="B173" s="2">
        <f t="shared" si="2"/>
        <v>0</v>
      </c>
      <c r="C173" s="2">
        <v>4</v>
      </c>
      <c r="D173" s="2">
        <v>0</v>
      </c>
      <c r="E173" s="2">
        <v>-2</v>
      </c>
      <c r="F173" s="2">
        <v>1</v>
      </c>
      <c r="G173" s="2">
        <v>4</v>
      </c>
      <c r="H173" s="2">
        <v>148</v>
      </c>
      <c r="I173" s="2">
        <v>155</v>
      </c>
      <c r="J173" s="2">
        <v>884</v>
      </c>
      <c r="K173" s="2">
        <v>0</v>
      </c>
      <c r="M173" t="b">
        <v>1</v>
      </c>
    </row>
    <row r="174" spans="2:13" hidden="1">
      <c r="B174" s="2">
        <f t="shared" si="2"/>
        <v>0</v>
      </c>
      <c r="C174" s="2">
        <v>4</v>
      </c>
      <c r="D174" s="2">
        <v>1</v>
      </c>
      <c r="E174" s="2">
        <v>4</v>
      </c>
      <c r="F174" s="2">
        <v>3</v>
      </c>
      <c r="G174" s="2">
        <v>-1</v>
      </c>
      <c r="H174" s="2">
        <v>155</v>
      </c>
      <c r="I174" s="2">
        <v>162</v>
      </c>
      <c r="J174" s="2">
        <v>884</v>
      </c>
      <c r="K174" s="2">
        <v>100</v>
      </c>
      <c r="M174" t="b">
        <v>1</v>
      </c>
    </row>
    <row r="175" spans="2:13" hidden="1">
      <c r="B175" s="2">
        <f t="shared" si="2"/>
        <v>0</v>
      </c>
      <c r="C175" s="2">
        <v>4</v>
      </c>
      <c r="D175" s="2">
        <v>3</v>
      </c>
      <c r="E175" s="2">
        <v>-1</v>
      </c>
      <c r="F175" s="2">
        <v>10</v>
      </c>
      <c r="G175" s="2">
        <v>0</v>
      </c>
      <c r="H175" s="2">
        <v>162</v>
      </c>
      <c r="I175" s="2">
        <v>170</v>
      </c>
      <c r="J175" s="2">
        <v>317</v>
      </c>
      <c r="K175" s="2">
        <v>0</v>
      </c>
      <c r="M175" t="b">
        <v>1</v>
      </c>
    </row>
    <row r="176" spans="2:13" hidden="1">
      <c r="B176" s="2">
        <f t="shared" si="2"/>
        <v>0</v>
      </c>
      <c r="C176" s="2">
        <v>4</v>
      </c>
      <c r="D176" s="2">
        <v>10</v>
      </c>
      <c r="E176" s="2">
        <v>0</v>
      </c>
      <c r="F176" s="2">
        <v>15</v>
      </c>
      <c r="G176" s="2">
        <v>0</v>
      </c>
      <c r="H176" s="2">
        <v>170</v>
      </c>
      <c r="I176" s="2">
        <v>175</v>
      </c>
      <c r="J176" s="2">
        <v>317</v>
      </c>
      <c r="K176" s="2">
        <v>100</v>
      </c>
      <c r="M176" t="b">
        <v>1</v>
      </c>
    </row>
    <row r="177" spans="2:13" hidden="1">
      <c r="B177" s="2">
        <f t="shared" si="2"/>
        <v>0</v>
      </c>
      <c r="C177" s="2">
        <v>4</v>
      </c>
      <c r="D177" s="2">
        <v>15</v>
      </c>
      <c r="E177" s="2">
        <v>0</v>
      </c>
      <c r="F177" s="2">
        <v>19</v>
      </c>
      <c r="G177" s="2">
        <v>0</v>
      </c>
      <c r="H177" s="2">
        <v>175</v>
      </c>
      <c r="I177" s="2">
        <v>179</v>
      </c>
      <c r="J177" s="2">
        <v>680</v>
      </c>
      <c r="K177" s="2">
        <v>0</v>
      </c>
      <c r="M177" t="b">
        <v>1</v>
      </c>
    </row>
    <row r="178" spans="2:13" hidden="1">
      <c r="B178" s="2">
        <f t="shared" si="2"/>
        <v>0</v>
      </c>
      <c r="C178" s="2">
        <v>4</v>
      </c>
      <c r="D178" s="2">
        <v>19</v>
      </c>
      <c r="E178" s="2">
        <v>0</v>
      </c>
      <c r="F178" s="2">
        <v>25</v>
      </c>
      <c r="G178" s="2">
        <v>-1</v>
      </c>
      <c r="H178" s="2">
        <v>179</v>
      </c>
      <c r="I178" s="2">
        <v>186</v>
      </c>
      <c r="J178" s="2">
        <v>680</v>
      </c>
      <c r="K178" s="2">
        <v>100</v>
      </c>
      <c r="M178" t="b">
        <v>1</v>
      </c>
    </row>
    <row r="179" spans="2:13" hidden="1">
      <c r="B179" s="2">
        <f t="shared" si="2"/>
        <v>0</v>
      </c>
      <c r="C179" s="2">
        <v>4</v>
      </c>
      <c r="D179" s="2">
        <v>25</v>
      </c>
      <c r="E179" s="2">
        <v>-1</v>
      </c>
      <c r="F179" s="2">
        <v>19</v>
      </c>
      <c r="G179" s="2">
        <v>3</v>
      </c>
      <c r="H179" s="2">
        <v>187</v>
      </c>
      <c r="I179" s="2">
        <v>197</v>
      </c>
      <c r="J179" s="2">
        <v>908</v>
      </c>
      <c r="K179" s="2">
        <v>0</v>
      </c>
      <c r="M179" t="b">
        <v>1</v>
      </c>
    </row>
    <row r="180" spans="2:13" hidden="1">
      <c r="B180" s="2">
        <f t="shared" si="2"/>
        <v>0</v>
      </c>
      <c r="C180" s="2">
        <v>4</v>
      </c>
      <c r="D180" s="2">
        <v>19</v>
      </c>
      <c r="E180" s="2">
        <v>3</v>
      </c>
      <c r="F180" s="2">
        <v>25</v>
      </c>
      <c r="G180" s="2">
        <v>-4</v>
      </c>
      <c r="H180" s="2">
        <v>197</v>
      </c>
      <c r="I180" s="2">
        <v>210</v>
      </c>
      <c r="J180" s="2">
        <v>908</v>
      </c>
      <c r="K180" s="2">
        <v>100</v>
      </c>
      <c r="M180" t="b">
        <v>1</v>
      </c>
    </row>
    <row r="181" spans="2:13" hidden="1">
      <c r="B181" s="2">
        <f t="shared" si="2"/>
        <v>0</v>
      </c>
      <c r="C181" s="2">
        <v>4</v>
      </c>
      <c r="D181" s="2">
        <v>25</v>
      </c>
      <c r="E181" s="2">
        <v>-4</v>
      </c>
      <c r="F181" s="2">
        <v>18</v>
      </c>
      <c r="G181" s="2">
        <v>2</v>
      </c>
      <c r="H181" s="2">
        <v>212</v>
      </c>
      <c r="I181" s="2">
        <v>225</v>
      </c>
      <c r="J181" s="2">
        <v>276</v>
      </c>
      <c r="K181" s="2">
        <v>0</v>
      </c>
      <c r="M181" t="b">
        <v>1</v>
      </c>
    </row>
    <row r="182" spans="2:13" hidden="1">
      <c r="B182" s="2">
        <f t="shared" si="2"/>
        <v>0</v>
      </c>
      <c r="C182" s="2">
        <v>4</v>
      </c>
      <c r="D182" s="2">
        <v>18</v>
      </c>
      <c r="E182" s="2">
        <v>2</v>
      </c>
      <c r="F182" s="2">
        <v>22</v>
      </c>
      <c r="G182" s="2">
        <v>-4</v>
      </c>
      <c r="H182" s="2">
        <v>225</v>
      </c>
      <c r="I182" s="2">
        <v>235</v>
      </c>
      <c r="J182" s="2">
        <v>276</v>
      </c>
      <c r="K182" s="2">
        <v>100</v>
      </c>
      <c r="M182" t="b">
        <v>1</v>
      </c>
    </row>
    <row r="183" spans="2:13" hidden="1">
      <c r="B183" s="2">
        <f t="shared" si="2"/>
        <v>0</v>
      </c>
      <c r="C183" s="2">
        <v>4</v>
      </c>
      <c r="D183" s="2">
        <v>22</v>
      </c>
      <c r="E183" s="2">
        <v>-4</v>
      </c>
      <c r="F183" s="2">
        <v>20</v>
      </c>
      <c r="G183" s="2">
        <v>9</v>
      </c>
      <c r="H183" s="2">
        <v>235</v>
      </c>
      <c r="I183" s="2">
        <v>250</v>
      </c>
      <c r="J183" s="2">
        <v>1248</v>
      </c>
      <c r="K183" s="2">
        <v>0</v>
      </c>
      <c r="M183" t="b">
        <v>1</v>
      </c>
    </row>
    <row r="184" spans="2:13" hidden="1">
      <c r="B184" s="2">
        <f t="shared" si="2"/>
        <v>0</v>
      </c>
      <c r="C184" s="2">
        <v>4</v>
      </c>
      <c r="D184" s="2">
        <v>20</v>
      </c>
      <c r="E184" s="2">
        <v>9</v>
      </c>
      <c r="F184" s="2">
        <v>16</v>
      </c>
      <c r="G184" s="2">
        <v>15</v>
      </c>
      <c r="H184" s="2">
        <v>250</v>
      </c>
      <c r="I184" s="2">
        <v>260</v>
      </c>
      <c r="J184" s="2">
        <v>1248</v>
      </c>
      <c r="K184" s="2">
        <v>100</v>
      </c>
      <c r="M184" t="b">
        <v>1</v>
      </c>
    </row>
    <row r="185" spans="2:13" hidden="1">
      <c r="B185" s="2">
        <f t="shared" si="2"/>
        <v>0</v>
      </c>
      <c r="C185" s="2">
        <v>4</v>
      </c>
      <c r="D185" s="2">
        <v>16</v>
      </c>
      <c r="E185" s="2">
        <v>15</v>
      </c>
      <c r="F185" s="2">
        <v>16</v>
      </c>
      <c r="G185" s="2">
        <v>6</v>
      </c>
      <c r="H185" s="2">
        <v>262</v>
      </c>
      <c r="I185" s="2">
        <v>271</v>
      </c>
      <c r="J185" s="2">
        <v>128</v>
      </c>
      <c r="K185" s="2">
        <v>0</v>
      </c>
      <c r="M185" t="b">
        <v>1</v>
      </c>
    </row>
    <row r="186" spans="2:13" hidden="1">
      <c r="B186" s="2">
        <f t="shared" si="2"/>
        <v>0</v>
      </c>
      <c r="C186" s="2">
        <v>4</v>
      </c>
      <c r="D186" s="2">
        <v>16</v>
      </c>
      <c r="E186" s="2">
        <v>6</v>
      </c>
      <c r="F186" s="2">
        <v>22</v>
      </c>
      <c r="G186" s="2">
        <v>3</v>
      </c>
      <c r="H186" s="2">
        <v>271</v>
      </c>
      <c r="I186" s="2">
        <v>280</v>
      </c>
      <c r="J186" s="2">
        <v>128</v>
      </c>
      <c r="K186" s="2">
        <v>100</v>
      </c>
      <c r="M186" t="b">
        <v>1</v>
      </c>
    </row>
    <row r="187" spans="2:13" hidden="1">
      <c r="B187" s="2">
        <f t="shared" si="2"/>
        <v>0</v>
      </c>
      <c r="C187" s="2">
        <v>4</v>
      </c>
      <c r="D187" s="2">
        <v>22</v>
      </c>
      <c r="E187" s="2">
        <v>3</v>
      </c>
      <c r="F187" s="2">
        <v>18</v>
      </c>
      <c r="G187" s="2">
        <v>3</v>
      </c>
      <c r="H187" s="2">
        <v>280</v>
      </c>
      <c r="I187" s="2">
        <v>284</v>
      </c>
      <c r="J187" s="2">
        <v>423</v>
      </c>
      <c r="K187" s="2">
        <v>0</v>
      </c>
      <c r="M187" t="b">
        <v>1</v>
      </c>
    </row>
    <row r="188" spans="2:13" hidden="1">
      <c r="B188" s="2">
        <f t="shared" si="2"/>
        <v>0</v>
      </c>
      <c r="C188" s="2">
        <v>4</v>
      </c>
      <c r="D188" s="2">
        <v>18</v>
      </c>
      <c r="E188" s="2">
        <v>3</v>
      </c>
      <c r="F188" s="2">
        <v>20</v>
      </c>
      <c r="G188" s="2">
        <v>6</v>
      </c>
      <c r="H188" s="2">
        <v>284</v>
      </c>
      <c r="I188" s="2">
        <v>289</v>
      </c>
      <c r="J188" s="2">
        <v>423</v>
      </c>
      <c r="K188" s="2">
        <v>100</v>
      </c>
      <c r="M188" t="b">
        <v>1</v>
      </c>
    </row>
    <row r="189" spans="2:13" hidden="1">
      <c r="B189" s="2">
        <f t="shared" si="2"/>
        <v>0</v>
      </c>
      <c r="C189" s="2">
        <v>4</v>
      </c>
      <c r="D189" s="2">
        <v>20</v>
      </c>
      <c r="E189" s="2">
        <v>6</v>
      </c>
      <c r="F189" s="2">
        <v>15</v>
      </c>
      <c r="G189" s="2">
        <v>6</v>
      </c>
      <c r="H189" s="2">
        <v>289</v>
      </c>
      <c r="I189" s="2">
        <v>294</v>
      </c>
      <c r="J189" s="2">
        <v>42</v>
      </c>
      <c r="K189" s="2">
        <v>0</v>
      </c>
      <c r="M189" t="b">
        <v>1</v>
      </c>
    </row>
    <row r="190" spans="2:13" hidden="1">
      <c r="B190" s="2">
        <f t="shared" si="2"/>
        <v>0</v>
      </c>
      <c r="C190" s="2">
        <v>4</v>
      </c>
      <c r="D190" s="2">
        <v>15</v>
      </c>
      <c r="E190" s="2">
        <v>6</v>
      </c>
      <c r="F190" s="2">
        <v>16</v>
      </c>
      <c r="G190" s="2">
        <v>-1</v>
      </c>
      <c r="H190" s="2">
        <v>294</v>
      </c>
      <c r="I190" s="2">
        <v>302</v>
      </c>
      <c r="J190" s="2">
        <v>42</v>
      </c>
      <c r="K190" s="2">
        <v>100</v>
      </c>
      <c r="M190" t="b">
        <v>1</v>
      </c>
    </row>
    <row r="191" spans="2:13" hidden="1">
      <c r="B191" s="2">
        <f t="shared" si="2"/>
        <v>0</v>
      </c>
      <c r="C191" s="2">
        <v>4</v>
      </c>
      <c r="D191" s="2">
        <v>16</v>
      </c>
      <c r="E191" s="2">
        <v>-1</v>
      </c>
      <c r="F191" s="2">
        <v>19</v>
      </c>
      <c r="G191" s="2">
        <v>1</v>
      </c>
      <c r="H191" s="2">
        <v>302</v>
      </c>
      <c r="I191" s="2">
        <v>307</v>
      </c>
      <c r="J191" s="2">
        <v>862</v>
      </c>
      <c r="K191" s="2">
        <v>0</v>
      </c>
      <c r="M191" t="b">
        <v>1</v>
      </c>
    </row>
    <row r="192" spans="2:13" hidden="1">
      <c r="B192" s="2">
        <f t="shared" si="2"/>
        <v>0</v>
      </c>
      <c r="C192" s="2">
        <v>4</v>
      </c>
      <c r="D192" s="2">
        <v>19</v>
      </c>
      <c r="E192" s="2">
        <v>1</v>
      </c>
      <c r="F192" s="2">
        <v>20</v>
      </c>
      <c r="G192" s="2">
        <v>7</v>
      </c>
      <c r="H192" s="2">
        <v>307</v>
      </c>
      <c r="I192" s="2">
        <v>314</v>
      </c>
      <c r="J192" s="2">
        <v>862</v>
      </c>
      <c r="K192" s="2">
        <v>100</v>
      </c>
      <c r="M192" t="b">
        <v>1</v>
      </c>
    </row>
    <row r="193" spans="2:13" hidden="1">
      <c r="B193" s="2">
        <f t="shared" si="2"/>
        <v>0</v>
      </c>
      <c r="C193" s="2">
        <v>4</v>
      </c>
      <c r="D193" s="2">
        <v>20</v>
      </c>
      <c r="E193" s="2">
        <v>7</v>
      </c>
      <c r="F193" s="2">
        <v>10</v>
      </c>
      <c r="G193" s="2">
        <v>10</v>
      </c>
      <c r="H193" s="2">
        <v>314</v>
      </c>
      <c r="I193" s="2">
        <v>327</v>
      </c>
      <c r="J193" s="2">
        <v>158</v>
      </c>
      <c r="K193" s="2">
        <v>0</v>
      </c>
      <c r="M193" t="b">
        <v>1</v>
      </c>
    </row>
    <row r="194" spans="2:13" hidden="1">
      <c r="B194" s="2">
        <f t="shared" si="2"/>
        <v>0</v>
      </c>
      <c r="C194" s="2">
        <v>4</v>
      </c>
      <c r="D194" s="2">
        <v>10</v>
      </c>
      <c r="E194" s="2">
        <v>10</v>
      </c>
      <c r="F194" s="2">
        <v>8</v>
      </c>
      <c r="G194" s="2">
        <v>13</v>
      </c>
      <c r="H194" s="2">
        <v>327</v>
      </c>
      <c r="I194" s="2">
        <v>332</v>
      </c>
      <c r="J194" s="2">
        <v>158</v>
      </c>
      <c r="K194" s="2">
        <v>100</v>
      </c>
      <c r="M194" t="b">
        <v>1</v>
      </c>
    </row>
    <row r="195" spans="2:13" hidden="1">
      <c r="B195" s="2">
        <f t="shared" si="2"/>
        <v>0</v>
      </c>
      <c r="C195" s="2">
        <v>4</v>
      </c>
      <c r="D195" s="2">
        <v>8</v>
      </c>
      <c r="E195" s="2">
        <v>13</v>
      </c>
      <c r="F195" s="2">
        <v>8</v>
      </c>
      <c r="G195" s="2">
        <v>5</v>
      </c>
      <c r="H195" s="2">
        <v>332</v>
      </c>
      <c r="I195" s="2">
        <v>340</v>
      </c>
      <c r="J195" s="2">
        <v>1164</v>
      </c>
      <c r="K195" s="2">
        <v>0</v>
      </c>
      <c r="M195" t="b">
        <v>1</v>
      </c>
    </row>
    <row r="196" spans="2:13" hidden="1">
      <c r="B196" s="2">
        <f t="shared" ref="B196:B259" si="3">IF(C195="dg_id",0,IF(C195=C196,B195,IF(B195=0,1,0)))</f>
        <v>0</v>
      </c>
      <c r="C196" s="2">
        <v>4</v>
      </c>
      <c r="D196" s="2">
        <v>8</v>
      </c>
      <c r="E196" s="2">
        <v>5</v>
      </c>
      <c r="F196" s="2">
        <v>1</v>
      </c>
      <c r="G196" s="2">
        <v>1</v>
      </c>
      <c r="H196" s="2">
        <v>340</v>
      </c>
      <c r="I196" s="2">
        <v>351</v>
      </c>
      <c r="J196" s="2">
        <v>1164</v>
      </c>
      <c r="K196" s="2">
        <v>100</v>
      </c>
      <c r="M196" t="b">
        <v>1</v>
      </c>
    </row>
    <row r="197" spans="2:13" hidden="1">
      <c r="B197" s="2">
        <f t="shared" si="3"/>
        <v>1</v>
      </c>
      <c r="C197" s="2">
        <v>5</v>
      </c>
      <c r="D197" s="2">
        <v>3</v>
      </c>
      <c r="E197" s="2">
        <v>6</v>
      </c>
      <c r="F197" s="2">
        <v>5</v>
      </c>
      <c r="G197" s="2">
        <v>5</v>
      </c>
      <c r="H197" s="2">
        <v>24</v>
      </c>
      <c r="I197" s="2">
        <v>27</v>
      </c>
      <c r="J197" s="2">
        <v>1338</v>
      </c>
      <c r="K197" s="2">
        <v>0</v>
      </c>
      <c r="M197" t="s">
        <v>50</v>
      </c>
    </row>
    <row r="198" spans="2:13" hidden="1">
      <c r="B198" s="2">
        <f t="shared" si="3"/>
        <v>1</v>
      </c>
      <c r="C198" s="2">
        <v>5</v>
      </c>
      <c r="D198" s="2">
        <v>5</v>
      </c>
      <c r="E198" s="2">
        <v>5</v>
      </c>
      <c r="F198" s="2">
        <v>6</v>
      </c>
      <c r="G198" s="2">
        <v>0</v>
      </c>
      <c r="H198" s="2">
        <v>27</v>
      </c>
      <c r="I198" s="2">
        <v>33</v>
      </c>
      <c r="J198" s="2">
        <v>1338</v>
      </c>
      <c r="K198" s="2">
        <v>100</v>
      </c>
      <c r="M198" t="b">
        <v>1</v>
      </c>
    </row>
    <row r="199" spans="2:13" hidden="1">
      <c r="B199" s="2">
        <f t="shared" si="3"/>
        <v>1</v>
      </c>
      <c r="C199" s="2">
        <v>5</v>
      </c>
      <c r="D199" s="2">
        <v>6</v>
      </c>
      <c r="E199" s="2">
        <v>0</v>
      </c>
      <c r="F199" s="2">
        <v>6</v>
      </c>
      <c r="G199" s="2">
        <v>0</v>
      </c>
      <c r="H199" s="2">
        <v>33</v>
      </c>
      <c r="I199" s="2">
        <v>33</v>
      </c>
      <c r="J199" s="2">
        <v>387</v>
      </c>
      <c r="K199" s="2">
        <v>0</v>
      </c>
      <c r="M199" t="b">
        <v>1</v>
      </c>
    </row>
    <row r="200" spans="2:13" hidden="1">
      <c r="B200" s="2">
        <f t="shared" si="3"/>
        <v>1</v>
      </c>
      <c r="C200" s="2">
        <v>5</v>
      </c>
      <c r="D200" s="2">
        <v>6</v>
      </c>
      <c r="E200" s="2">
        <v>0</v>
      </c>
      <c r="F200" s="2">
        <v>3</v>
      </c>
      <c r="G200" s="2">
        <v>-3</v>
      </c>
      <c r="H200" s="2">
        <v>33</v>
      </c>
      <c r="I200" s="2">
        <v>39</v>
      </c>
      <c r="J200" s="2">
        <v>387</v>
      </c>
      <c r="K200" s="2">
        <v>100</v>
      </c>
      <c r="M200" t="b">
        <v>1</v>
      </c>
    </row>
    <row r="201" spans="2:13" hidden="1">
      <c r="B201" s="2">
        <f t="shared" si="3"/>
        <v>1</v>
      </c>
      <c r="C201" s="2">
        <v>5</v>
      </c>
      <c r="D201" s="2">
        <v>3</v>
      </c>
      <c r="E201" s="2">
        <v>-3</v>
      </c>
      <c r="F201" s="2">
        <v>3</v>
      </c>
      <c r="G201" s="2">
        <v>5</v>
      </c>
      <c r="H201" s="2">
        <v>41</v>
      </c>
      <c r="I201" s="2">
        <v>49</v>
      </c>
      <c r="J201" s="2">
        <v>358</v>
      </c>
      <c r="K201" s="2">
        <v>0</v>
      </c>
      <c r="M201" t="b">
        <v>1</v>
      </c>
    </row>
    <row r="202" spans="2:13" hidden="1">
      <c r="B202" s="2">
        <f t="shared" si="3"/>
        <v>1</v>
      </c>
      <c r="C202" s="2">
        <v>5</v>
      </c>
      <c r="D202" s="2">
        <v>3</v>
      </c>
      <c r="E202" s="2">
        <v>5</v>
      </c>
      <c r="F202" s="2">
        <v>-1</v>
      </c>
      <c r="G202" s="2">
        <v>0</v>
      </c>
      <c r="H202" s="2">
        <v>49</v>
      </c>
      <c r="I202" s="2">
        <v>58</v>
      </c>
      <c r="J202" s="2">
        <v>358</v>
      </c>
      <c r="K202" s="2">
        <v>100</v>
      </c>
      <c r="M202" t="b">
        <v>1</v>
      </c>
    </row>
    <row r="203" spans="2:13" hidden="1">
      <c r="B203" s="2">
        <f t="shared" si="3"/>
        <v>1</v>
      </c>
      <c r="C203" s="2">
        <v>5</v>
      </c>
      <c r="D203" s="2">
        <v>-1</v>
      </c>
      <c r="E203" s="2">
        <v>0</v>
      </c>
      <c r="F203" s="2">
        <v>0</v>
      </c>
      <c r="G203" s="2">
        <v>10</v>
      </c>
      <c r="H203" s="2">
        <v>61</v>
      </c>
      <c r="I203" s="2">
        <v>72</v>
      </c>
      <c r="J203" s="2">
        <v>1080</v>
      </c>
      <c r="K203" s="2">
        <v>0</v>
      </c>
      <c r="M203" t="b">
        <v>1</v>
      </c>
    </row>
    <row r="204" spans="2:13" hidden="1">
      <c r="B204" s="2">
        <f t="shared" si="3"/>
        <v>1</v>
      </c>
      <c r="C204" s="2">
        <v>5</v>
      </c>
      <c r="D204" s="2">
        <v>0</v>
      </c>
      <c r="E204" s="2">
        <v>10</v>
      </c>
      <c r="F204" s="2">
        <v>-7</v>
      </c>
      <c r="G204" s="2">
        <v>15</v>
      </c>
      <c r="H204" s="2">
        <v>72</v>
      </c>
      <c r="I204" s="2">
        <v>84</v>
      </c>
      <c r="J204" s="2">
        <v>1080</v>
      </c>
      <c r="K204" s="2">
        <v>100</v>
      </c>
      <c r="M204" t="b">
        <v>1</v>
      </c>
    </row>
    <row r="205" spans="2:13" hidden="1">
      <c r="B205" s="2">
        <f t="shared" si="3"/>
        <v>1</v>
      </c>
      <c r="C205" s="2">
        <v>5</v>
      </c>
      <c r="D205" s="2">
        <v>-7</v>
      </c>
      <c r="E205" s="2">
        <v>15</v>
      </c>
      <c r="F205" s="2">
        <v>1</v>
      </c>
      <c r="G205" s="2">
        <v>10</v>
      </c>
      <c r="H205" s="2">
        <v>89</v>
      </c>
      <c r="I205" s="2">
        <v>102</v>
      </c>
      <c r="J205" s="2">
        <v>6</v>
      </c>
      <c r="K205" s="2">
        <v>0</v>
      </c>
      <c r="M205" t="b">
        <v>1</v>
      </c>
    </row>
    <row r="206" spans="2:13" hidden="1">
      <c r="B206" s="2">
        <f t="shared" si="3"/>
        <v>1</v>
      </c>
      <c r="C206" s="2">
        <v>5</v>
      </c>
      <c r="D206" s="2">
        <v>1</v>
      </c>
      <c r="E206" s="2">
        <v>10</v>
      </c>
      <c r="F206" s="2">
        <v>4</v>
      </c>
      <c r="G206" s="2">
        <v>3</v>
      </c>
      <c r="H206" s="2">
        <v>102</v>
      </c>
      <c r="I206" s="2">
        <v>112</v>
      </c>
      <c r="J206" s="2">
        <v>6</v>
      </c>
      <c r="K206" s="2">
        <v>100</v>
      </c>
      <c r="M206" t="b">
        <v>1</v>
      </c>
    </row>
    <row r="207" spans="2:13" hidden="1">
      <c r="B207" s="2">
        <f t="shared" si="3"/>
        <v>1</v>
      </c>
      <c r="C207" s="2">
        <v>5</v>
      </c>
      <c r="D207" s="2">
        <v>4</v>
      </c>
      <c r="E207" s="2">
        <v>3</v>
      </c>
      <c r="F207" s="2">
        <v>14</v>
      </c>
      <c r="G207" s="2">
        <v>7</v>
      </c>
      <c r="H207" s="2">
        <v>117</v>
      </c>
      <c r="I207" s="2">
        <v>131</v>
      </c>
      <c r="J207" s="2">
        <v>543</v>
      </c>
      <c r="K207" s="2">
        <v>0</v>
      </c>
      <c r="M207" t="b">
        <v>1</v>
      </c>
    </row>
    <row r="208" spans="2:13" hidden="1">
      <c r="B208" s="2">
        <f t="shared" si="3"/>
        <v>1</v>
      </c>
      <c r="C208" s="2">
        <v>5</v>
      </c>
      <c r="D208" s="2">
        <v>14</v>
      </c>
      <c r="E208" s="2">
        <v>7</v>
      </c>
      <c r="F208" s="2">
        <v>13</v>
      </c>
      <c r="G208" s="2">
        <v>5</v>
      </c>
      <c r="H208" s="2">
        <v>131</v>
      </c>
      <c r="I208" s="2">
        <v>134</v>
      </c>
      <c r="J208" s="2">
        <v>543</v>
      </c>
      <c r="K208" s="2">
        <v>100</v>
      </c>
      <c r="M208" t="b">
        <v>1</v>
      </c>
    </row>
    <row r="209" spans="2:13" hidden="1">
      <c r="B209" s="2">
        <f t="shared" si="3"/>
        <v>1</v>
      </c>
      <c r="C209" s="2">
        <v>5</v>
      </c>
      <c r="D209" s="2">
        <v>13</v>
      </c>
      <c r="E209" s="2">
        <v>5</v>
      </c>
      <c r="F209" s="2">
        <v>18</v>
      </c>
      <c r="G209" s="2">
        <v>10</v>
      </c>
      <c r="H209" s="2">
        <v>139</v>
      </c>
      <c r="I209" s="2">
        <v>149</v>
      </c>
      <c r="J209" s="2">
        <v>180</v>
      </c>
      <c r="K209" s="2">
        <v>0</v>
      </c>
      <c r="M209" t="b">
        <v>1</v>
      </c>
    </row>
    <row r="210" spans="2:13" hidden="1">
      <c r="B210" s="2">
        <f t="shared" si="3"/>
        <v>1</v>
      </c>
      <c r="C210" s="2">
        <v>5</v>
      </c>
      <c r="D210" s="2">
        <v>18</v>
      </c>
      <c r="E210" s="2">
        <v>10</v>
      </c>
      <c r="F210" s="2">
        <v>21</v>
      </c>
      <c r="G210" s="2">
        <v>8</v>
      </c>
      <c r="H210" s="2">
        <v>149</v>
      </c>
      <c r="I210" s="2">
        <v>154</v>
      </c>
      <c r="J210" s="2">
        <v>180</v>
      </c>
      <c r="K210" s="2">
        <v>100</v>
      </c>
      <c r="M210" t="b">
        <v>1</v>
      </c>
    </row>
    <row r="211" spans="2:13" hidden="1">
      <c r="B211" s="2">
        <f t="shared" si="3"/>
        <v>1</v>
      </c>
      <c r="C211" s="2">
        <v>5</v>
      </c>
      <c r="D211" s="2">
        <v>21</v>
      </c>
      <c r="E211" s="2">
        <v>8</v>
      </c>
      <c r="F211" s="2">
        <v>18</v>
      </c>
      <c r="G211" s="2">
        <v>9</v>
      </c>
      <c r="H211" s="2">
        <v>156</v>
      </c>
      <c r="I211" s="2">
        <v>160</v>
      </c>
      <c r="J211" s="2">
        <v>1187</v>
      </c>
      <c r="K211" s="2">
        <v>0</v>
      </c>
      <c r="M211" t="b">
        <v>1</v>
      </c>
    </row>
    <row r="212" spans="2:13" hidden="1">
      <c r="B212" s="2">
        <f t="shared" si="3"/>
        <v>1</v>
      </c>
      <c r="C212" s="2">
        <v>5</v>
      </c>
      <c r="D212" s="2">
        <v>18</v>
      </c>
      <c r="E212" s="2">
        <v>9</v>
      </c>
      <c r="F212" s="2">
        <v>23</v>
      </c>
      <c r="G212" s="2">
        <v>3</v>
      </c>
      <c r="H212" s="2">
        <v>160</v>
      </c>
      <c r="I212" s="2">
        <v>171</v>
      </c>
      <c r="J212" s="2">
        <v>1187</v>
      </c>
      <c r="K212" s="2">
        <v>100</v>
      </c>
      <c r="M212" t="b">
        <v>1</v>
      </c>
    </row>
    <row r="213" spans="2:13" hidden="1">
      <c r="B213" s="2">
        <f t="shared" si="3"/>
        <v>1</v>
      </c>
      <c r="C213" s="2">
        <v>5</v>
      </c>
      <c r="D213" s="2">
        <v>23</v>
      </c>
      <c r="E213" s="2">
        <v>3</v>
      </c>
      <c r="F213" s="2">
        <v>18</v>
      </c>
      <c r="G213" s="2">
        <v>2</v>
      </c>
      <c r="H213" s="2">
        <v>172</v>
      </c>
      <c r="I213" s="2">
        <v>178</v>
      </c>
      <c r="J213" s="2">
        <v>271</v>
      </c>
      <c r="K213" s="2">
        <v>0</v>
      </c>
      <c r="M213" t="b">
        <v>1</v>
      </c>
    </row>
    <row r="214" spans="2:13" hidden="1">
      <c r="B214" s="2">
        <f t="shared" si="3"/>
        <v>1</v>
      </c>
      <c r="C214" s="2">
        <v>5</v>
      </c>
      <c r="D214" s="2">
        <v>18</v>
      </c>
      <c r="E214" s="2">
        <v>2</v>
      </c>
      <c r="F214" s="2">
        <v>13</v>
      </c>
      <c r="G214" s="2">
        <v>5</v>
      </c>
      <c r="H214" s="2">
        <v>178</v>
      </c>
      <c r="I214" s="2">
        <v>186</v>
      </c>
      <c r="J214" s="2">
        <v>271</v>
      </c>
      <c r="K214" s="2">
        <v>100</v>
      </c>
      <c r="M214" t="b">
        <v>1</v>
      </c>
    </row>
    <row r="215" spans="2:13" hidden="1">
      <c r="B215" s="2">
        <f t="shared" si="3"/>
        <v>1</v>
      </c>
      <c r="C215" s="2">
        <v>5</v>
      </c>
      <c r="D215" s="2">
        <v>13</v>
      </c>
      <c r="E215" s="2">
        <v>5</v>
      </c>
      <c r="F215" s="2">
        <v>6</v>
      </c>
      <c r="G215" s="2">
        <v>7</v>
      </c>
      <c r="H215" s="2">
        <v>190</v>
      </c>
      <c r="I215" s="2">
        <v>199</v>
      </c>
      <c r="J215" s="2">
        <v>1494</v>
      </c>
      <c r="K215" s="2">
        <v>0</v>
      </c>
      <c r="M215" t="b">
        <v>1</v>
      </c>
    </row>
    <row r="216" spans="2:13" hidden="1">
      <c r="B216" s="2">
        <f t="shared" si="3"/>
        <v>1</v>
      </c>
      <c r="C216" s="2">
        <v>5</v>
      </c>
      <c r="D216" s="2">
        <v>6</v>
      </c>
      <c r="E216" s="2">
        <v>7</v>
      </c>
      <c r="F216" s="2">
        <v>4</v>
      </c>
      <c r="G216" s="2">
        <v>0</v>
      </c>
      <c r="H216" s="2">
        <v>199</v>
      </c>
      <c r="I216" s="2">
        <v>208</v>
      </c>
      <c r="J216" s="2">
        <v>1494</v>
      </c>
      <c r="K216" s="2">
        <v>100</v>
      </c>
      <c r="M216" t="b">
        <v>1</v>
      </c>
    </row>
    <row r="217" spans="2:13" hidden="1">
      <c r="B217" s="2">
        <f t="shared" si="3"/>
        <v>1</v>
      </c>
      <c r="C217" s="2">
        <v>5</v>
      </c>
      <c r="D217" s="2">
        <v>4</v>
      </c>
      <c r="E217" s="2">
        <v>0</v>
      </c>
      <c r="F217" s="2">
        <v>8</v>
      </c>
      <c r="G217" s="2">
        <v>10</v>
      </c>
      <c r="H217" s="2">
        <v>224</v>
      </c>
      <c r="I217" s="2">
        <v>238</v>
      </c>
      <c r="J217" s="2">
        <v>764</v>
      </c>
      <c r="K217" s="2">
        <v>0</v>
      </c>
      <c r="M217" t="b">
        <v>1</v>
      </c>
    </row>
    <row r="218" spans="2:13" hidden="1">
      <c r="B218" s="2">
        <f t="shared" si="3"/>
        <v>1</v>
      </c>
      <c r="C218" s="2">
        <v>5</v>
      </c>
      <c r="D218" s="2">
        <v>8</v>
      </c>
      <c r="E218" s="2">
        <v>10</v>
      </c>
      <c r="F218" s="2">
        <v>12</v>
      </c>
      <c r="G218" s="2">
        <v>5</v>
      </c>
      <c r="H218" s="2">
        <v>238</v>
      </c>
      <c r="I218" s="2">
        <v>247</v>
      </c>
      <c r="J218" s="2">
        <v>764</v>
      </c>
      <c r="K218" s="2">
        <v>100</v>
      </c>
      <c r="M218" t="b">
        <v>1</v>
      </c>
    </row>
    <row r="219" spans="2:13" hidden="1">
      <c r="B219" s="2">
        <f t="shared" si="3"/>
        <v>1</v>
      </c>
      <c r="C219" s="2">
        <v>5</v>
      </c>
      <c r="D219" s="2">
        <v>12</v>
      </c>
      <c r="E219" s="2">
        <v>5</v>
      </c>
      <c r="F219" s="2">
        <v>19</v>
      </c>
      <c r="G219" s="2">
        <v>3</v>
      </c>
      <c r="H219" s="2">
        <v>250</v>
      </c>
      <c r="I219" s="2">
        <v>259</v>
      </c>
      <c r="J219" s="2">
        <v>922</v>
      </c>
      <c r="K219" s="2">
        <v>0</v>
      </c>
      <c r="M219" t="b">
        <v>1</v>
      </c>
    </row>
    <row r="220" spans="2:13" hidden="1">
      <c r="B220" s="2">
        <f t="shared" si="3"/>
        <v>1</v>
      </c>
      <c r="C220" s="2">
        <v>5</v>
      </c>
      <c r="D220" s="2">
        <v>19</v>
      </c>
      <c r="E220" s="2">
        <v>3</v>
      </c>
      <c r="F220" s="2">
        <v>20</v>
      </c>
      <c r="G220" s="2">
        <v>7</v>
      </c>
      <c r="H220" s="2">
        <v>259</v>
      </c>
      <c r="I220" s="2">
        <v>264</v>
      </c>
      <c r="J220" s="2">
        <v>922</v>
      </c>
      <c r="K220" s="2">
        <v>100</v>
      </c>
      <c r="M220" t="b">
        <v>1</v>
      </c>
    </row>
    <row r="221" spans="2:13" hidden="1">
      <c r="B221" s="2">
        <f t="shared" si="3"/>
        <v>1</v>
      </c>
      <c r="C221" s="2">
        <v>5</v>
      </c>
      <c r="D221" s="2">
        <v>20</v>
      </c>
      <c r="E221" s="2">
        <v>7</v>
      </c>
      <c r="F221" s="2">
        <v>13</v>
      </c>
      <c r="G221" s="2">
        <v>10</v>
      </c>
      <c r="H221" s="2">
        <v>267</v>
      </c>
      <c r="I221" s="2">
        <v>277</v>
      </c>
      <c r="J221" s="2">
        <v>941</v>
      </c>
      <c r="K221" s="2">
        <v>0</v>
      </c>
      <c r="M221" t="b">
        <v>1</v>
      </c>
    </row>
    <row r="222" spans="2:13" hidden="1">
      <c r="B222" s="2">
        <f t="shared" si="3"/>
        <v>1</v>
      </c>
      <c r="C222" s="2">
        <v>5</v>
      </c>
      <c r="D222" s="2">
        <v>13</v>
      </c>
      <c r="E222" s="2">
        <v>10</v>
      </c>
      <c r="F222" s="2">
        <v>12</v>
      </c>
      <c r="G222" s="2">
        <v>10</v>
      </c>
      <c r="H222" s="2">
        <v>277</v>
      </c>
      <c r="I222" s="2">
        <v>278</v>
      </c>
      <c r="J222" s="2">
        <v>941</v>
      </c>
      <c r="K222" s="2">
        <v>100</v>
      </c>
      <c r="M222" t="b">
        <v>1</v>
      </c>
    </row>
    <row r="223" spans="2:13" hidden="1">
      <c r="B223" s="2">
        <f t="shared" si="3"/>
        <v>1</v>
      </c>
      <c r="C223" s="2">
        <v>5</v>
      </c>
      <c r="D223" s="2">
        <v>12</v>
      </c>
      <c r="E223" s="2">
        <v>10</v>
      </c>
      <c r="F223" s="2">
        <v>3</v>
      </c>
      <c r="G223" s="2">
        <v>5</v>
      </c>
      <c r="H223" s="2">
        <v>278</v>
      </c>
      <c r="I223" s="2">
        <v>292</v>
      </c>
      <c r="J223" s="2">
        <v>355</v>
      </c>
      <c r="K223" s="2">
        <v>0</v>
      </c>
      <c r="M223" t="b">
        <v>1</v>
      </c>
    </row>
    <row r="224" spans="2:13" hidden="1">
      <c r="B224" s="2">
        <f t="shared" si="3"/>
        <v>1</v>
      </c>
      <c r="C224" s="2">
        <v>5</v>
      </c>
      <c r="D224" s="2">
        <v>3</v>
      </c>
      <c r="E224" s="2">
        <v>5</v>
      </c>
      <c r="F224" s="2">
        <v>4</v>
      </c>
      <c r="G224" s="2">
        <v>0</v>
      </c>
      <c r="H224" s="2">
        <v>292</v>
      </c>
      <c r="I224" s="2">
        <v>298</v>
      </c>
      <c r="J224" s="2">
        <v>355</v>
      </c>
      <c r="K224" s="2">
        <v>100</v>
      </c>
      <c r="M224" t="b">
        <v>1</v>
      </c>
    </row>
    <row r="225" spans="2:13" hidden="1">
      <c r="B225" s="2">
        <f t="shared" si="3"/>
        <v>1</v>
      </c>
      <c r="C225" s="2">
        <v>5</v>
      </c>
      <c r="D225" s="2">
        <v>4</v>
      </c>
      <c r="E225" s="2">
        <v>0</v>
      </c>
      <c r="F225" s="2">
        <v>1</v>
      </c>
      <c r="G225" s="2">
        <v>4</v>
      </c>
      <c r="H225" s="2">
        <v>308</v>
      </c>
      <c r="I225" s="2">
        <v>315</v>
      </c>
      <c r="J225" s="2">
        <v>1691</v>
      </c>
      <c r="K225" s="2">
        <v>0</v>
      </c>
      <c r="M225" t="b">
        <v>1</v>
      </c>
    </row>
    <row r="226" spans="2:13" hidden="1">
      <c r="B226" s="2">
        <f t="shared" si="3"/>
        <v>1</v>
      </c>
      <c r="C226" s="2">
        <v>5</v>
      </c>
      <c r="D226" s="2">
        <v>1</v>
      </c>
      <c r="E226" s="2">
        <v>4</v>
      </c>
      <c r="F226" s="2">
        <v>8</v>
      </c>
      <c r="G226" s="2">
        <v>11</v>
      </c>
      <c r="H226" s="2">
        <v>315</v>
      </c>
      <c r="I226" s="2">
        <v>329</v>
      </c>
      <c r="J226" s="2">
        <v>1691</v>
      </c>
      <c r="K226" s="2">
        <v>100</v>
      </c>
      <c r="M226" t="b">
        <v>1</v>
      </c>
    </row>
    <row r="227" spans="2:13" hidden="1">
      <c r="B227" s="2">
        <f t="shared" si="3"/>
        <v>1</v>
      </c>
      <c r="C227" s="2">
        <v>5</v>
      </c>
      <c r="D227" s="2">
        <v>8</v>
      </c>
      <c r="E227" s="2">
        <v>11</v>
      </c>
      <c r="F227" s="2">
        <v>15</v>
      </c>
      <c r="G227" s="2">
        <v>9</v>
      </c>
      <c r="H227" s="2">
        <v>329</v>
      </c>
      <c r="I227" s="2">
        <v>338</v>
      </c>
      <c r="J227" s="2">
        <v>505</v>
      </c>
      <c r="K227" s="2">
        <v>0</v>
      </c>
      <c r="M227" t="b">
        <v>1</v>
      </c>
    </row>
    <row r="228" spans="2:13" hidden="1">
      <c r="B228" s="2">
        <f t="shared" si="3"/>
        <v>1</v>
      </c>
      <c r="C228" s="2">
        <v>5</v>
      </c>
      <c r="D228" s="2">
        <v>15</v>
      </c>
      <c r="E228" s="2">
        <v>9</v>
      </c>
      <c r="F228" s="2">
        <v>19</v>
      </c>
      <c r="G228" s="2">
        <v>2</v>
      </c>
      <c r="H228" s="2">
        <v>338</v>
      </c>
      <c r="I228" s="2">
        <v>349</v>
      </c>
      <c r="J228" s="2">
        <v>505</v>
      </c>
      <c r="K228" s="2">
        <v>100</v>
      </c>
      <c r="M228" t="b">
        <v>1</v>
      </c>
    </row>
    <row r="229" spans="2:13" hidden="1">
      <c r="B229" s="2">
        <f t="shared" si="3"/>
        <v>0</v>
      </c>
      <c r="C229" s="2">
        <v>6</v>
      </c>
      <c r="D229" s="2">
        <v>16</v>
      </c>
      <c r="E229" s="2">
        <v>7</v>
      </c>
      <c r="F229" s="2">
        <v>16</v>
      </c>
      <c r="G229" s="2">
        <v>6</v>
      </c>
      <c r="H229" s="2">
        <v>10</v>
      </c>
      <c r="I229" s="2">
        <v>11</v>
      </c>
      <c r="J229" s="2">
        <v>148</v>
      </c>
      <c r="K229" s="2">
        <v>0</v>
      </c>
      <c r="M229" t="s">
        <v>50</v>
      </c>
    </row>
    <row r="230" spans="2:13" hidden="1">
      <c r="B230" s="2">
        <f t="shared" si="3"/>
        <v>0</v>
      </c>
      <c r="C230" s="2">
        <v>6</v>
      </c>
      <c r="D230" s="2">
        <v>16</v>
      </c>
      <c r="E230" s="2">
        <v>6</v>
      </c>
      <c r="F230" s="2">
        <v>18</v>
      </c>
      <c r="G230" s="2">
        <v>1</v>
      </c>
      <c r="H230" s="2">
        <v>11</v>
      </c>
      <c r="I230" s="2">
        <v>18</v>
      </c>
      <c r="J230" s="2">
        <v>148</v>
      </c>
      <c r="K230" s="2">
        <v>100</v>
      </c>
      <c r="M230" t="b">
        <v>1</v>
      </c>
    </row>
    <row r="231" spans="2:13" hidden="1">
      <c r="B231" s="2">
        <f t="shared" si="3"/>
        <v>0</v>
      </c>
      <c r="C231" s="2">
        <v>6</v>
      </c>
      <c r="D231" s="2">
        <v>18</v>
      </c>
      <c r="E231" s="2">
        <v>1</v>
      </c>
      <c r="F231" s="2">
        <v>19</v>
      </c>
      <c r="G231" s="2">
        <v>0</v>
      </c>
      <c r="H231" s="2">
        <v>18</v>
      </c>
      <c r="I231" s="2">
        <v>20</v>
      </c>
      <c r="J231" s="2">
        <v>669</v>
      </c>
      <c r="K231" s="2">
        <v>0</v>
      </c>
      <c r="M231" t="b">
        <v>1</v>
      </c>
    </row>
    <row r="232" spans="2:13" hidden="1">
      <c r="B232" s="2">
        <f t="shared" si="3"/>
        <v>0</v>
      </c>
      <c r="C232" s="2">
        <v>6</v>
      </c>
      <c r="D232" s="2">
        <v>19</v>
      </c>
      <c r="E232" s="2">
        <v>0</v>
      </c>
      <c r="F232" s="2">
        <v>20</v>
      </c>
      <c r="G232" s="2">
        <v>6</v>
      </c>
      <c r="H232" s="2">
        <v>20</v>
      </c>
      <c r="I232" s="2">
        <v>27</v>
      </c>
      <c r="J232" s="2">
        <v>669</v>
      </c>
      <c r="K232" s="2">
        <v>100</v>
      </c>
      <c r="M232" t="b">
        <v>1</v>
      </c>
    </row>
    <row r="233" spans="2:13" hidden="1">
      <c r="B233" s="2">
        <f t="shared" si="3"/>
        <v>0</v>
      </c>
      <c r="C233" s="2">
        <v>6</v>
      </c>
      <c r="D233" s="2">
        <v>20</v>
      </c>
      <c r="E233" s="2">
        <v>6</v>
      </c>
      <c r="F233" s="2">
        <v>15</v>
      </c>
      <c r="G233" s="2">
        <v>6</v>
      </c>
      <c r="H233" s="2">
        <v>27</v>
      </c>
      <c r="I233" s="2">
        <v>32</v>
      </c>
      <c r="J233" s="2">
        <v>48</v>
      </c>
      <c r="K233" s="2">
        <v>0</v>
      </c>
      <c r="M233" t="b">
        <v>1</v>
      </c>
    </row>
    <row r="234" spans="2:13" hidden="1">
      <c r="B234" s="2">
        <f t="shared" si="3"/>
        <v>0</v>
      </c>
      <c r="C234" s="2">
        <v>6</v>
      </c>
      <c r="D234" s="2">
        <v>15</v>
      </c>
      <c r="E234" s="2">
        <v>6</v>
      </c>
      <c r="F234" s="2">
        <v>17</v>
      </c>
      <c r="G234" s="2">
        <v>10</v>
      </c>
      <c r="H234" s="2">
        <v>32</v>
      </c>
      <c r="I234" s="2">
        <v>38</v>
      </c>
      <c r="J234" s="2">
        <v>48</v>
      </c>
      <c r="K234" s="2">
        <v>100</v>
      </c>
      <c r="M234" t="b">
        <v>1</v>
      </c>
    </row>
    <row r="235" spans="2:13" hidden="1">
      <c r="B235" s="2">
        <f t="shared" si="3"/>
        <v>0</v>
      </c>
      <c r="C235" s="2">
        <v>6</v>
      </c>
      <c r="D235" s="2">
        <v>17</v>
      </c>
      <c r="E235" s="2">
        <v>10</v>
      </c>
      <c r="F235" s="2">
        <v>13</v>
      </c>
      <c r="G235" s="2">
        <v>10</v>
      </c>
      <c r="H235" s="2">
        <v>39</v>
      </c>
      <c r="I235" s="2">
        <v>43</v>
      </c>
      <c r="J235" s="2">
        <v>943</v>
      </c>
      <c r="K235" s="2">
        <v>0</v>
      </c>
      <c r="M235" t="b">
        <v>1</v>
      </c>
    </row>
    <row r="236" spans="2:13" hidden="1">
      <c r="B236" s="2">
        <f t="shared" si="3"/>
        <v>0</v>
      </c>
      <c r="C236" s="2">
        <v>6</v>
      </c>
      <c r="D236" s="2">
        <v>13</v>
      </c>
      <c r="E236" s="2">
        <v>10</v>
      </c>
      <c r="F236" s="2">
        <v>7</v>
      </c>
      <c r="G236" s="2">
        <v>5</v>
      </c>
      <c r="H236" s="2">
        <v>43</v>
      </c>
      <c r="I236" s="2">
        <v>54</v>
      </c>
      <c r="J236" s="2">
        <v>943</v>
      </c>
      <c r="K236" s="2">
        <v>100</v>
      </c>
      <c r="M236" t="b">
        <v>1</v>
      </c>
    </row>
    <row r="237" spans="2:13" hidden="1">
      <c r="B237" s="2">
        <f t="shared" si="3"/>
        <v>0</v>
      </c>
      <c r="C237" s="2">
        <v>6</v>
      </c>
      <c r="D237" s="2">
        <v>7</v>
      </c>
      <c r="E237" s="2">
        <v>5</v>
      </c>
      <c r="F237" s="2">
        <v>18</v>
      </c>
      <c r="G237" s="2">
        <v>2</v>
      </c>
      <c r="H237" s="2">
        <v>54</v>
      </c>
      <c r="I237" s="2">
        <v>68</v>
      </c>
      <c r="J237" s="2">
        <v>274</v>
      </c>
      <c r="K237" s="2">
        <v>0</v>
      </c>
      <c r="M237" t="b">
        <v>1</v>
      </c>
    </row>
    <row r="238" spans="2:13" hidden="1">
      <c r="B238" s="2">
        <f t="shared" si="3"/>
        <v>0</v>
      </c>
      <c r="C238" s="2">
        <v>6</v>
      </c>
      <c r="D238" s="2">
        <v>18</v>
      </c>
      <c r="E238" s="2">
        <v>2</v>
      </c>
      <c r="F238" s="2">
        <v>20</v>
      </c>
      <c r="G238" s="2">
        <v>1</v>
      </c>
      <c r="H238" s="2">
        <v>68</v>
      </c>
      <c r="I238" s="2">
        <v>71</v>
      </c>
      <c r="J238" s="2">
        <v>274</v>
      </c>
      <c r="K238" s="2">
        <v>100</v>
      </c>
      <c r="M238" t="b">
        <v>1</v>
      </c>
    </row>
    <row r="239" spans="2:13" hidden="1">
      <c r="B239" s="2">
        <f t="shared" si="3"/>
        <v>0</v>
      </c>
      <c r="C239" s="2">
        <v>6</v>
      </c>
      <c r="D239" s="2">
        <v>20</v>
      </c>
      <c r="E239" s="2">
        <v>1</v>
      </c>
      <c r="F239" s="2">
        <v>16</v>
      </c>
      <c r="G239" s="2">
        <v>5</v>
      </c>
      <c r="H239" s="2">
        <v>71</v>
      </c>
      <c r="I239" s="2">
        <v>79</v>
      </c>
      <c r="J239" s="2">
        <v>1560</v>
      </c>
      <c r="K239" s="2">
        <v>0</v>
      </c>
      <c r="M239" t="b">
        <v>1</v>
      </c>
    </row>
    <row r="240" spans="2:13" hidden="1">
      <c r="B240" s="2">
        <f t="shared" si="3"/>
        <v>0</v>
      </c>
      <c r="C240" s="2">
        <v>6</v>
      </c>
      <c r="D240" s="2">
        <v>16</v>
      </c>
      <c r="E240" s="2">
        <v>5</v>
      </c>
      <c r="F240" s="2">
        <v>17</v>
      </c>
      <c r="G240" s="2">
        <v>9</v>
      </c>
      <c r="H240" s="2">
        <v>79</v>
      </c>
      <c r="I240" s="2">
        <v>84</v>
      </c>
      <c r="J240" s="2">
        <v>1560</v>
      </c>
      <c r="K240" s="2">
        <v>100</v>
      </c>
      <c r="M240" t="b">
        <v>1</v>
      </c>
    </row>
    <row r="241" spans="2:13" hidden="1">
      <c r="B241" s="2">
        <f t="shared" si="3"/>
        <v>0</v>
      </c>
      <c r="C241" s="2">
        <v>6</v>
      </c>
      <c r="D241" s="2">
        <v>17</v>
      </c>
      <c r="E241" s="2">
        <v>9</v>
      </c>
      <c r="F241" s="2">
        <v>19</v>
      </c>
      <c r="G241" s="2">
        <v>1</v>
      </c>
      <c r="H241" s="2">
        <v>84</v>
      </c>
      <c r="I241" s="2">
        <v>94</v>
      </c>
      <c r="J241" s="2">
        <v>853</v>
      </c>
      <c r="K241" s="2">
        <v>0</v>
      </c>
      <c r="M241" t="b">
        <v>1</v>
      </c>
    </row>
    <row r="242" spans="2:13" hidden="1">
      <c r="B242" s="2">
        <f t="shared" si="3"/>
        <v>0</v>
      </c>
      <c r="C242" s="2">
        <v>6</v>
      </c>
      <c r="D242" s="2">
        <v>19</v>
      </c>
      <c r="E242" s="2">
        <v>1</v>
      </c>
      <c r="F242" s="2">
        <v>22</v>
      </c>
      <c r="G242" s="2">
        <v>-6</v>
      </c>
      <c r="H242" s="2">
        <v>94</v>
      </c>
      <c r="I242" s="2">
        <v>104</v>
      </c>
      <c r="J242" s="2">
        <v>853</v>
      </c>
      <c r="K242" s="2">
        <v>100</v>
      </c>
      <c r="M242" t="b">
        <v>1</v>
      </c>
    </row>
    <row r="243" spans="2:13" hidden="1">
      <c r="B243" s="2">
        <f t="shared" si="3"/>
        <v>0</v>
      </c>
      <c r="C243" s="2">
        <v>6</v>
      </c>
      <c r="D243" s="2">
        <v>22</v>
      </c>
      <c r="E243" s="2">
        <v>-6</v>
      </c>
      <c r="F243" s="2">
        <v>19</v>
      </c>
      <c r="G243" s="2">
        <v>6</v>
      </c>
      <c r="H243" s="2">
        <v>107</v>
      </c>
      <c r="I243" s="2">
        <v>122</v>
      </c>
      <c r="J243" s="2">
        <v>1369</v>
      </c>
      <c r="K243" s="2">
        <v>0</v>
      </c>
      <c r="M243" t="b">
        <v>1</v>
      </c>
    </row>
    <row r="244" spans="2:13" hidden="1">
      <c r="B244" s="2">
        <f t="shared" si="3"/>
        <v>0</v>
      </c>
      <c r="C244" s="2">
        <v>6</v>
      </c>
      <c r="D244" s="2">
        <v>19</v>
      </c>
      <c r="E244" s="2">
        <v>6</v>
      </c>
      <c r="F244" s="2">
        <v>19</v>
      </c>
      <c r="G244" s="2">
        <v>7</v>
      </c>
      <c r="H244" s="2">
        <v>122</v>
      </c>
      <c r="I244" s="2">
        <v>123</v>
      </c>
      <c r="J244" s="2">
        <v>1369</v>
      </c>
      <c r="K244" s="2">
        <v>100</v>
      </c>
      <c r="M244" t="b">
        <v>1</v>
      </c>
    </row>
    <row r="245" spans="2:13" hidden="1">
      <c r="B245" s="2">
        <f t="shared" si="3"/>
        <v>0</v>
      </c>
      <c r="C245" s="2">
        <v>6</v>
      </c>
      <c r="D245" s="2">
        <v>19</v>
      </c>
      <c r="E245" s="2">
        <v>7</v>
      </c>
      <c r="F245" s="2">
        <v>9</v>
      </c>
      <c r="G245" s="2">
        <v>3</v>
      </c>
      <c r="H245" s="2">
        <v>123</v>
      </c>
      <c r="I245" s="2">
        <v>137</v>
      </c>
      <c r="J245" s="2">
        <v>1763</v>
      </c>
      <c r="K245" s="2">
        <v>0</v>
      </c>
      <c r="M245" t="b">
        <v>1</v>
      </c>
    </row>
    <row r="246" spans="2:13" hidden="1">
      <c r="B246" s="2">
        <f t="shared" si="3"/>
        <v>0</v>
      </c>
      <c r="C246" s="2">
        <v>6</v>
      </c>
      <c r="D246" s="2">
        <v>9</v>
      </c>
      <c r="E246" s="2">
        <v>3</v>
      </c>
      <c r="F246" s="2">
        <v>6</v>
      </c>
      <c r="G246" s="2">
        <v>1</v>
      </c>
      <c r="H246" s="2">
        <v>137</v>
      </c>
      <c r="I246" s="2">
        <v>142</v>
      </c>
      <c r="J246" s="2">
        <v>1763</v>
      </c>
      <c r="K246" s="2">
        <v>100</v>
      </c>
      <c r="M246" t="b">
        <v>1</v>
      </c>
    </row>
    <row r="247" spans="2:13" hidden="1">
      <c r="B247" s="2">
        <f t="shared" si="3"/>
        <v>0</v>
      </c>
      <c r="C247" s="2">
        <v>6</v>
      </c>
      <c r="D247" s="2">
        <v>6</v>
      </c>
      <c r="E247" s="2">
        <v>1</v>
      </c>
      <c r="F247" s="2">
        <v>1</v>
      </c>
      <c r="G247" s="2">
        <v>4</v>
      </c>
      <c r="H247" s="2">
        <v>143</v>
      </c>
      <c r="I247" s="2">
        <v>151</v>
      </c>
      <c r="J247" s="2">
        <v>892</v>
      </c>
      <c r="K247" s="2">
        <v>0</v>
      </c>
      <c r="M247" t="b">
        <v>1</v>
      </c>
    </row>
    <row r="248" spans="2:13" hidden="1">
      <c r="B248" s="2">
        <f t="shared" si="3"/>
        <v>0</v>
      </c>
      <c r="C248" s="2">
        <v>6</v>
      </c>
      <c r="D248" s="2">
        <v>1</v>
      </c>
      <c r="E248" s="2">
        <v>4</v>
      </c>
      <c r="F248" s="2">
        <v>2</v>
      </c>
      <c r="G248" s="2">
        <v>-1</v>
      </c>
      <c r="H248" s="2">
        <v>151</v>
      </c>
      <c r="I248" s="2">
        <v>157</v>
      </c>
      <c r="J248" s="2">
        <v>892</v>
      </c>
      <c r="K248" s="2">
        <v>100</v>
      </c>
      <c r="M248" t="b">
        <v>1</v>
      </c>
    </row>
    <row r="249" spans="2:13" hidden="1">
      <c r="B249" s="2">
        <f t="shared" si="3"/>
        <v>0</v>
      </c>
      <c r="C249" s="2">
        <v>6</v>
      </c>
      <c r="D249" s="2">
        <v>2</v>
      </c>
      <c r="E249" s="2">
        <v>-1</v>
      </c>
      <c r="F249" s="2">
        <v>4</v>
      </c>
      <c r="G249" s="2">
        <v>0</v>
      </c>
      <c r="H249" s="2">
        <v>157</v>
      </c>
      <c r="I249" s="2">
        <v>160</v>
      </c>
      <c r="J249" s="2">
        <v>1600</v>
      </c>
      <c r="K249" s="2">
        <v>0</v>
      </c>
      <c r="M249" t="b">
        <v>1</v>
      </c>
    </row>
    <row r="250" spans="2:13" hidden="1">
      <c r="B250" s="2">
        <f t="shared" si="3"/>
        <v>0</v>
      </c>
      <c r="C250" s="2">
        <v>6</v>
      </c>
      <c r="D250" s="2">
        <v>4</v>
      </c>
      <c r="E250" s="2">
        <v>0</v>
      </c>
      <c r="F250" s="2">
        <v>1</v>
      </c>
      <c r="G250" s="2">
        <v>-1</v>
      </c>
      <c r="H250" s="2">
        <v>160</v>
      </c>
      <c r="I250" s="2">
        <v>164</v>
      </c>
      <c r="J250" s="2">
        <v>1600</v>
      </c>
      <c r="K250" s="2">
        <v>100</v>
      </c>
      <c r="M250" t="b">
        <v>1</v>
      </c>
    </row>
    <row r="251" spans="2:13" hidden="1">
      <c r="B251" s="2">
        <f t="shared" si="3"/>
        <v>0</v>
      </c>
      <c r="C251" s="2">
        <v>6</v>
      </c>
      <c r="D251" s="2">
        <v>1</v>
      </c>
      <c r="E251" s="2">
        <v>-1</v>
      </c>
      <c r="F251" s="2">
        <v>4</v>
      </c>
      <c r="G251" s="2">
        <v>4</v>
      </c>
      <c r="H251" s="2">
        <v>164</v>
      </c>
      <c r="I251" s="2">
        <v>172</v>
      </c>
      <c r="J251" s="2">
        <v>407</v>
      </c>
      <c r="K251" s="2">
        <v>0</v>
      </c>
      <c r="M251" t="b">
        <v>1</v>
      </c>
    </row>
    <row r="252" spans="2:13" hidden="1">
      <c r="B252" s="2">
        <f t="shared" si="3"/>
        <v>0</v>
      </c>
      <c r="C252" s="2">
        <v>6</v>
      </c>
      <c r="D252" s="2">
        <v>4</v>
      </c>
      <c r="E252" s="2">
        <v>4</v>
      </c>
      <c r="F252" s="2">
        <v>-1</v>
      </c>
      <c r="G252" s="2">
        <v>-2</v>
      </c>
      <c r="H252" s="2">
        <v>172</v>
      </c>
      <c r="I252" s="2">
        <v>183</v>
      </c>
      <c r="J252" s="2">
        <v>407</v>
      </c>
      <c r="K252" s="2">
        <v>100</v>
      </c>
      <c r="M252" t="b">
        <v>1</v>
      </c>
    </row>
    <row r="253" spans="2:13" hidden="1">
      <c r="B253" s="2">
        <f t="shared" si="3"/>
        <v>0</v>
      </c>
      <c r="C253" s="2">
        <v>6</v>
      </c>
      <c r="D253" s="2">
        <v>-1</v>
      </c>
      <c r="E253" s="2">
        <v>-2</v>
      </c>
      <c r="F253" s="2">
        <v>10</v>
      </c>
      <c r="G253" s="2">
        <v>2</v>
      </c>
      <c r="H253" s="2">
        <v>183</v>
      </c>
      <c r="I253" s="2">
        <v>198</v>
      </c>
      <c r="J253" s="2">
        <v>605</v>
      </c>
      <c r="K253" s="2">
        <v>0</v>
      </c>
      <c r="M253" t="b">
        <v>1</v>
      </c>
    </row>
    <row r="254" spans="2:13" hidden="1">
      <c r="B254" s="2">
        <f t="shared" si="3"/>
        <v>0</v>
      </c>
      <c r="C254" s="2">
        <v>6</v>
      </c>
      <c r="D254" s="2">
        <v>10</v>
      </c>
      <c r="E254" s="2">
        <v>2</v>
      </c>
      <c r="F254" s="2">
        <v>12</v>
      </c>
      <c r="G254" s="2">
        <v>5</v>
      </c>
      <c r="H254" s="2">
        <v>198</v>
      </c>
      <c r="I254" s="2">
        <v>203</v>
      </c>
      <c r="J254" s="2">
        <v>605</v>
      </c>
      <c r="K254" s="2">
        <v>100</v>
      </c>
      <c r="M254" t="b">
        <v>1</v>
      </c>
    </row>
    <row r="255" spans="2:13" hidden="1">
      <c r="B255" s="2">
        <f t="shared" si="3"/>
        <v>0</v>
      </c>
      <c r="C255" s="2">
        <v>6</v>
      </c>
      <c r="D255" s="2">
        <v>12</v>
      </c>
      <c r="E255" s="2">
        <v>5</v>
      </c>
      <c r="F255" s="2">
        <v>19</v>
      </c>
      <c r="G255" s="2">
        <v>0</v>
      </c>
      <c r="H255" s="2">
        <v>203</v>
      </c>
      <c r="I255" s="2">
        <v>215</v>
      </c>
      <c r="J255" s="2">
        <v>677</v>
      </c>
      <c r="K255" s="2">
        <v>0</v>
      </c>
      <c r="M255" t="b">
        <v>1</v>
      </c>
    </row>
    <row r="256" spans="2:13" hidden="1">
      <c r="B256" s="2">
        <f t="shared" si="3"/>
        <v>0</v>
      </c>
      <c r="C256" s="2">
        <v>6</v>
      </c>
      <c r="D256" s="2">
        <v>19</v>
      </c>
      <c r="E256" s="2">
        <v>0</v>
      </c>
      <c r="F256" s="2">
        <v>12</v>
      </c>
      <c r="G256" s="2">
        <v>5</v>
      </c>
      <c r="H256" s="2">
        <v>215</v>
      </c>
      <c r="I256" s="2">
        <v>227</v>
      </c>
      <c r="J256" s="2">
        <v>677</v>
      </c>
      <c r="K256" s="2">
        <v>100</v>
      </c>
      <c r="M256" t="b">
        <v>1</v>
      </c>
    </row>
    <row r="257" spans="2:13" hidden="1">
      <c r="B257" s="2">
        <f t="shared" si="3"/>
        <v>0</v>
      </c>
      <c r="C257" s="2">
        <v>6</v>
      </c>
      <c r="D257" s="2">
        <v>12</v>
      </c>
      <c r="E257" s="2">
        <v>5</v>
      </c>
      <c r="F257" s="2">
        <v>5</v>
      </c>
      <c r="G257" s="2">
        <v>5</v>
      </c>
      <c r="H257" s="2">
        <v>227</v>
      </c>
      <c r="I257" s="2">
        <v>234</v>
      </c>
      <c r="J257" s="2">
        <v>1336</v>
      </c>
      <c r="K257" s="2">
        <v>0</v>
      </c>
      <c r="M257" t="b">
        <v>1</v>
      </c>
    </row>
    <row r="258" spans="2:13" hidden="1">
      <c r="B258" s="2">
        <f t="shared" si="3"/>
        <v>0</v>
      </c>
      <c r="C258" s="2">
        <v>6</v>
      </c>
      <c r="D258" s="2">
        <v>5</v>
      </c>
      <c r="E258" s="2">
        <v>5</v>
      </c>
      <c r="F258" s="2">
        <v>0</v>
      </c>
      <c r="G258" s="2">
        <v>0</v>
      </c>
      <c r="H258" s="2">
        <v>234</v>
      </c>
      <c r="I258" s="2">
        <v>244</v>
      </c>
      <c r="J258" s="2">
        <v>1336</v>
      </c>
      <c r="K258" s="2">
        <v>100</v>
      </c>
      <c r="M258" t="b">
        <v>1</v>
      </c>
    </row>
    <row r="259" spans="2:13" hidden="1">
      <c r="B259" s="2">
        <f t="shared" si="3"/>
        <v>0</v>
      </c>
      <c r="C259" s="2">
        <v>6</v>
      </c>
      <c r="D259" s="2">
        <v>0</v>
      </c>
      <c r="E259" s="2">
        <v>0</v>
      </c>
      <c r="F259" s="2">
        <v>9</v>
      </c>
      <c r="G259" s="2">
        <v>4</v>
      </c>
      <c r="H259" s="2">
        <v>245</v>
      </c>
      <c r="I259" s="2">
        <v>258</v>
      </c>
      <c r="J259" s="2">
        <v>717</v>
      </c>
      <c r="K259" s="2">
        <v>0</v>
      </c>
      <c r="M259" t="b">
        <v>1</v>
      </c>
    </row>
    <row r="260" spans="2:13" hidden="1">
      <c r="B260" s="2">
        <f t="shared" ref="B260:B323" si="4">IF(C259="dg_id",0,IF(C259=C260,B259,IF(B259=0,1,0)))</f>
        <v>0</v>
      </c>
      <c r="C260" s="2">
        <v>6</v>
      </c>
      <c r="D260" s="2">
        <v>9</v>
      </c>
      <c r="E260" s="2">
        <v>4</v>
      </c>
      <c r="F260" s="2">
        <v>2</v>
      </c>
      <c r="G260" s="2">
        <v>4</v>
      </c>
      <c r="H260" s="2">
        <v>258</v>
      </c>
      <c r="I260" s="2">
        <v>265</v>
      </c>
      <c r="J260" s="2">
        <v>717</v>
      </c>
      <c r="K260" s="2">
        <v>100</v>
      </c>
      <c r="M260" t="b">
        <v>1</v>
      </c>
    </row>
    <row r="261" spans="2:13" hidden="1">
      <c r="B261" s="2">
        <f t="shared" si="4"/>
        <v>0</v>
      </c>
      <c r="C261" s="2">
        <v>6</v>
      </c>
      <c r="D261" s="2">
        <v>2</v>
      </c>
      <c r="E261" s="2">
        <v>4</v>
      </c>
      <c r="F261" s="2">
        <v>3</v>
      </c>
      <c r="G261" s="2">
        <v>1</v>
      </c>
      <c r="H261" s="2">
        <v>265</v>
      </c>
      <c r="I261" s="2">
        <v>269</v>
      </c>
      <c r="J261" s="2">
        <v>1469</v>
      </c>
      <c r="K261" s="2">
        <v>0</v>
      </c>
      <c r="M261" t="b">
        <v>1</v>
      </c>
    </row>
    <row r="262" spans="2:13" hidden="1">
      <c r="B262" s="2">
        <f t="shared" si="4"/>
        <v>0</v>
      </c>
      <c r="C262" s="2">
        <v>6</v>
      </c>
      <c r="D262" s="2">
        <v>3</v>
      </c>
      <c r="E262" s="2">
        <v>1</v>
      </c>
      <c r="F262" s="2">
        <v>3</v>
      </c>
      <c r="G262" s="2">
        <v>1</v>
      </c>
      <c r="H262" s="2">
        <v>269</v>
      </c>
      <c r="I262" s="2">
        <v>269</v>
      </c>
      <c r="J262" s="2">
        <v>1469</v>
      </c>
      <c r="K262" s="2">
        <v>100</v>
      </c>
      <c r="M262" t="b">
        <v>1</v>
      </c>
    </row>
    <row r="263" spans="2:13" hidden="1">
      <c r="B263" s="2">
        <f t="shared" si="4"/>
        <v>0</v>
      </c>
      <c r="C263" s="2">
        <v>6</v>
      </c>
      <c r="D263" s="2">
        <v>3</v>
      </c>
      <c r="E263" s="2">
        <v>1</v>
      </c>
      <c r="F263" s="2">
        <v>3</v>
      </c>
      <c r="G263" s="2">
        <v>5</v>
      </c>
      <c r="H263" s="2">
        <v>271</v>
      </c>
      <c r="I263" s="2">
        <v>275</v>
      </c>
      <c r="J263" s="2">
        <v>356</v>
      </c>
      <c r="K263" s="2">
        <v>0</v>
      </c>
      <c r="M263" t="b">
        <v>1</v>
      </c>
    </row>
    <row r="264" spans="2:13" hidden="1">
      <c r="B264" s="2">
        <f t="shared" si="4"/>
        <v>0</v>
      </c>
      <c r="C264" s="2">
        <v>6</v>
      </c>
      <c r="D264" s="2">
        <v>3</v>
      </c>
      <c r="E264" s="2">
        <v>5</v>
      </c>
      <c r="F264" s="2">
        <v>10</v>
      </c>
      <c r="G264" s="2">
        <v>8</v>
      </c>
      <c r="H264" s="2">
        <v>275</v>
      </c>
      <c r="I264" s="2">
        <v>285</v>
      </c>
      <c r="J264" s="2">
        <v>356</v>
      </c>
      <c r="K264" s="2">
        <v>100</v>
      </c>
      <c r="M264" t="b">
        <v>1</v>
      </c>
    </row>
    <row r="265" spans="2:13" hidden="1">
      <c r="B265" s="2">
        <f t="shared" si="4"/>
        <v>0</v>
      </c>
      <c r="C265" s="2">
        <v>6</v>
      </c>
      <c r="D265" s="2">
        <v>10</v>
      </c>
      <c r="E265" s="2">
        <v>8</v>
      </c>
      <c r="F265" s="2">
        <v>16</v>
      </c>
      <c r="G265" s="2">
        <v>5</v>
      </c>
      <c r="H265" s="2">
        <v>285</v>
      </c>
      <c r="I265" s="2">
        <v>294</v>
      </c>
      <c r="J265" s="2">
        <v>1587</v>
      </c>
      <c r="K265" s="2">
        <v>0</v>
      </c>
      <c r="M265" t="b">
        <v>1</v>
      </c>
    </row>
    <row r="266" spans="2:13" hidden="1">
      <c r="B266" s="2">
        <f t="shared" si="4"/>
        <v>0</v>
      </c>
      <c r="C266" s="2">
        <v>6</v>
      </c>
      <c r="D266" s="2">
        <v>16</v>
      </c>
      <c r="E266" s="2">
        <v>5</v>
      </c>
      <c r="F266" s="2">
        <v>23</v>
      </c>
      <c r="G266" s="2">
        <v>7</v>
      </c>
      <c r="H266" s="2">
        <v>294</v>
      </c>
      <c r="I266" s="2">
        <v>303</v>
      </c>
      <c r="J266" s="2">
        <v>1587</v>
      </c>
      <c r="K266" s="2">
        <v>100</v>
      </c>
      <c r="M266" t="b">
        <v>1</v>
      </c>
    </row>
    <row r="267" spans="2:13" hidden="1">
      <c r="B267" s="2">
        <f t="shared" si="4"/>
        <v>0</v>
      </c>
      <c r="C267" s="2">
        <v>6</v>
      </c>
      <c r="D267" s="2">
        <v>23</v>
      </c>
      <c r="E267" s="2">
        <v>7</v>
      </c>
      <c r="F267" s="2">
        <v>14</v>
      </c>
      <c r="G267" s="2">
        <v>7</v>
      </c>
      <c r="H267" s="2">
        <v>303</v>
      </c>
      <c r="I267" s="2">
        <v>312</v>
      </c>
      <c r="J267" s="2">
        <v>1058</v>
      </c>
      <c r="K267" s="2">
        <v>0</v>
      </c>
      <c r="M267" t="b">
        <v>1</v>
      </c>
    </row>
    <row r="268" spans="2:13" hidden="1">
      <c r="B268" s="2">
        <f t="shared" si="4"/>
        <v>0</v>
      </c>
      <c r="C268" s="2">
        <v>6</v>
      </c>
      <c r="D268" s="2">
        <v>14</v>
      </c>
      <c r="E268" s="2">
        <v>7</v>
      </c>
      <c r="F268" s="2">
        <v>11</v>
      </c>
      <c r="G268" s="2">
        <v>11</v>
      </c>
      <c r="H268" s="2">
        <v>312</v>
      </c>
      <c r="I268" s="2">
        <v>319</v>
      </c>
      <c r="J268" s="2">
        <v>1058</v>
      </c>
      <c r="K268" s="2">
        <v>100</v>
      </c>
      <c r="M268" t="b">
        <v>1</v>
      </c>
    </row>
    <row r="269" spans="2:13" hidden="1">
      <c r="B269" s="2">
        <f t="shared" si="4"/>
        <v>0</v>
      </c>
      <c r="C269" s="2">
        <v>6</v>
      </c>
      <c r="D269" s="2">
        <v>11</v>
      </c>
      <c r="E269" s="2">
        <v>11</v>
      </c>
      <c r="F269" s="2">
        <v>9</v>
      </c>
      <c r="G269" s="2">
        <v>3</v>
      </c>
      <c r="H269" s="2">
        <v>320</v>
      </c>
      <c r="I269" s="2">
        <v>330</v>
      </c>
      <c r="J269" s="2">
        <v>1742</v>
      </c>
      <c r="K269" s="2">
        <v>0</v>
      </c>
      <c r="M269" t="b">
        <v>1</v>
      </c>
    </row>
    <row r="270" spans="2:13" hidden="1">
      <c r="B270" s="2">
        <f t="shared" si="4"/>
        <v>0</v>
      </c>
      <c r="C270" s="2">
        <v>6</v>
      </c>
      <c r="D270" s="2">
        <v>9</v>
      </c>
      <c r="E270" s="2">
        <v>3</v>
      </c>
      <c r="F270" s="2">
        <v>15</v>
      </c>
      <c r="G270" s="2">
        <v>10</v>
      </c>
      <c r="H270" s="2">
        <v>330</v>
      </c>
      <c r="I270" s="2">
        <v>343</v>
      </c>
      <c r="J270" s="2">
        <v>1742</v>
      </c>
      <c r="K270" s="2">
        <v>100</v>
      </c>
      <c r="M270" t="b">
        <v>1</v>
      </c>
    </row>
    <row r="271" spans="2:13" hidden="1">
      <c r="B271" s="2">
        <f t="shared" si="4"/>
        <v>1</v>
      </c>
      <c r="C271" s="2">
        <v>7</v>
      </c>
      <c r="D271" s="2">
        <v>5</v>
      </c>
      <c r="E271" s="2">
        <v>4</v>
      </c>
      <c r="F271" s="2">
        <v>4</v>
      </c>
      <c r="G271" s="2">
        <v>4</v>
      </c>
      <c r="H271" s="2">
        <v>16</v>
      </c>
      <c r="I271" s="2">
        <v>17</v>
      </c>
      <c r="J271" s="2">
        <v>394</v>
      </c>
      <c r="K271" s="2">
        <v>0</v>
      </c>
      <c r="M271" t="s">
        <v>50</v>
      </c>
    </row>
    <row r="272" spans="2:13" hidden="1">
      <c r="B272" s="2">
        <f t="shared" si="4"/>
        <v>1</v>
      </c>
      <c r="C272" s="2">
        <v>7</v>
      </c>
      <c r="D272" s="2">
        <v>4</v>
      </c>
      <c r="E272" s="2">
        <v>4</v>
      </c>
      <c r="F272" s="2">
        <v>9</v>
      </c>
      <c r="G272" s="2">
        <v>7</v>
      </c>
      <c r="H272" s="2">
        <v>17</v>
      </c>
      <c r="I272" s="2">
        <v>25</v>
      </c>
      <c r="J272" s="2">
        <v>394</v>
      </c>
      <c r="K272" s="2">
        <v>100</v>
      </c>
      <c r="M272" t="b">
        <v>1</v>
      </c>
    </row>
    <row r="273" spans="2:13" hidden="1">
      <c r="B273" s="2">
        <f t="shared" si="4"/>
        <v>1</v>
      </c>
      <c r="C273" s="2">
        <v>7</v>
      </c>
      <c r="D273" s="2">
        <v>9</v>
      </c>
      <c r="E273" s="2">
        <v>7</v>
      </c>
      <c r="F273" s="2">
        <v>14</v>
      </c>
      <c r="G273" s="2">
        <v>1</v>
      </c>
      <c r="H273" s="2">
        <v>25</v>
      </c>
      <c r="I273" s="2">
        <v>36</v>
      </c>
      <c r="J273" s="2">
        <v>1222</v>
      </c>
      <c r="K273" s="2">
        <v>0</v>
      </c>
      <c r="M273" t="b">
        <v>1</v>
      </c>
    </row>
    <row r="274" spans="2:13" hidden="1">
      <c r="B274" s="2">
        <f t="shared" si="4"/>
        <v>1</v>
      </c>
      <c r="C274" s="2">
        <v>7</v>
      </c>
      <c r="D274" s="2">
        <v>14</v>
      </c>
      <c r="E274" s="2">
        <v>1</v>
      </c>
      <c r="F274" s="2">
        <v>17</v>
      </c>
      <c r="G274" s="2">
        <v>1</v>
      </c>
      <c r="H274" s="2">
        <v>36</v>
      </c>
      <c r="I274" s="2">
        <v>39</v>
      </c>
      <c r="J274" s="2">
        <v>1222</v>
      </c>
      <c r="K274" s="2">
        <v>100</v>
      </c>
      <c r="M274" t="b">
        <v>1</v>
      </c>
    </row>
    <row r="275" spans="2:13" hidden="1">
      <c r="B275" s="2">
        <f t="shared" si="4"/>
        <v>1</v>
      </c>
      <c r="C275" s="2">
        <v>7</v>
      </c>
      <c r="D275" s="2">
        <v>17</v>
      </c>
      <c r="E275" s="2">
        <v>1</v>
      </c>
      <c r="F275" s="2">
        <v>18</v>
      </c>
      <c r="G275" s="2">
        <v>2</v>
      </c>
      <c r="H275" s="2">
        <v>42</v>
      </c>
      <c r="I275" s="2">
        <v>44</v>
      </c>
      <c r="J275" s="2">
        <v>282</v>
      </c>
      <c r="K275" s="2">
        <v>0</v>
      </c>
      <c r="M275" t="b">
        <v>1</v>
      </c>
    </row>
    <row r="276" spans="2:13" hidden="1">
      <c r="B276" s="2">
        <f t="shared" si="4"/>
        <v>1</v>
      </c>
      <c r="C276" s="2">
        <v>7</v>
      </c>
      <c r="D276" s="2">
        <v>18</v>
      </c>
      <c r="E276" s="2">
        <v>2</v>
      </c>
      <c r="F276" s="2">
        <v>23</v>
      </c>
      <c r="G276" s="2">
        <v>9</v>
      </c>
      <c r="H276" s="2">
        <v>44</v>
      </c>
      <c r="I276" s="2">
        <v>56</v>
      </c>
      <c r="J276" s="2">
        <v>282</v>
      </c>
      <c r="K276" s="2">
        <v>100</v>
      </c>
      <c r="M276" t="b">
        <v>1</v>
      </c>
    </row>
    <row r="277" spans="2:13" hidden="1">
      <c r="B277" s="2">
        <f t="shared" si="4"/>
        <v>1</v>
      </c>
      <c r="C277" s="2">
        <v>7</v>
      </c>
      <c r="D277" s="2">
        <v>23</v>
      </c>
      <c r="E277" s="2">
        <v>9</v>
      </c>
      <c r="F277" s="2">
        <v>20</v>
      </c>
      <c r="G277" s="2">
        <v>2</v>
      </c>
      <c r="H277" s="2">
        <v>56</v>
      </c>
      <c r="I277" s="2">
        <v>66</v>
      </c>
      <c r="J277" s="2">
        <v>577</v>
      </c>
      <c r="K277" s="2">
        <v>0</v>
      </c>
      <c r="M277" t="b">
        <v>1</v>
      </c>
    </row>
    <row r="278" spans="2:13" hidden="1">
      <c r="B278" s="2">
        <f t="shared" si="4"/>
        <v>1</v>
      </c>
      <c r="C278" s="2">
        <v>7</v>
      </c>
      <c r="D278" s="2">
        <v>20</v>
      </c>
      <c r="E278" s="2">
        <v>2</v>
      </c>
      <c r="F278" s="2">
        <v>26</v>
      </c>
      <c r="G278" s="2">
        <v>3</v>
      </c>
      <c r="H278" s="2">
        <v>66</v>
      </c>
      <c r="I278" s="2">
        <v>73</v>
      </c>
      <c r="J278" s="2">
        <v>577</v>
      </c>
      <c r="K278" s="2">
        <v>100</v>
      </c>
      <c r="M278" t="b">
        <v>1</v>
      </c>
    </row>
    <row r="279" spans="2:13" hidden="1">
      <c r="B279" s="2">
        <f t="shared" si="4"/>
        <v>1</v>
      </c>
      <c r="C279" s="2">
        <v>7</v>
      </c>
      <c r="D279" s="2">
        <v>26</v>
      </c>
      <c r="E279" s="2">
        <v>3</v>
      </c>
      <c r="F279" s="2">
        <v>17</v>
      </c>
      <c r="G279" s="2">
        <v>5</v>
      </c>
      <c r="H279" s="2">
        <v>73</v>
      </c>
      <c r="I279" s="2">
        <v>84</v>
      </c>
      <c r="J279" s="2">
        <v>1044</v>
      </c>
      <c r="K279" s="2">
        <v>0</v>
      </c>
      <c r="M279" t="b">
        <v>1</v>
      </c>
    </row>
    <row r="280" spans="2:13" hidden="1">
      <c r="B280" s="2">
        <f t="shared" si="4"/>
        <v>1</v>
      </c>
      <c r="C280" s="2">
        <v>7</v>
      </c>
      <c r="D280" s="2">
        <v>17</v>
      </c>
      <c r="E280" s="2">
        <v>5</v>
      </c>
      <c r="F280" s="2">
        <v>18</v>
      </c>
      <c r="G280" s="2">
        <v>0</v>
      </c>
      <c r="H280" s="2">
        <v>84</v>
      </c>
      <c r="I280" s="2">
        <v>90</v>
      </c>
      <c r="J280" s="2">
        <v>1044</v>
      </c>
      <c r="K280" s="2">
        <v>100</v>
      </c>
      <c r="M280" t="b">
        <v>1</v>
      </c>
    </row>
    <row r="281" spans="2:13" hidden="1">
      <c r="B281" s="2">
        <f t="shared" si="4"/>
        <v>1</v>
      </c>
      <c r="C281" s="2">
        <v>7</v>
      </c>
      <c r="D281" s="2">
        <v>18</v>
      </c>
      <c r="E281" s="2">
        <v>0</v>
      </c>
      <c r="F281" s="2">
        <v>19</v>
      </c>
      <c r="G281" s="2">
        <v>4</v>
      </c>
      <c r="H281" s="2">
        <v>90</v>
      </c>
      <c r="I281" s="2">
        <v>95</v>
      </c>
      <c r="J281" s="2">
        <v>248</v>
      </c>
      <c r="K281" s="2">
        <v>0</v>
      </c>
      <c r="M281" t="b">
        <v>1</v>
      </c>
    </row>
    <row r="282" spans="2:13" hidden="1">
      <c r="B282" s="2">
        <f t="shared" si="4"/>
        <v>1</v>
      </c>
      <c r="C282" s="2">
        <v>7</v>
      </c>
      <c r="D282" s="2">
        <v>19</v>
      </c>
      <c r="E282" s="2">
        <v>4</v>
      </c>
      <c r="F282" s="2">
        <v>16</v>
      </c>
      <c r="G282" s="2">
        <v>-1</v>
      </c>
      <c r="H282" s="2">
        <v>95</v>
      </c>
      <c r="I282" s="2">
        <v>103</v>
      </c>
      <c r="J282" s="2">
        <v>248</v>
      </c>
      <c r="K282" s="2">
        <v>100</v>
      </c>
      <c r="M282" t="b">
        <v>1</v>
      </c>
    </row>
    <row r="283" spans="2:13" hidden="1">
      <c r="B283" s="2">
        <f t="shared" si="4"/>
        <v>1</v>
      </c>
      <c r="C283" s="2">
        <v>7</v>
      </c>
      <c r="D283" s="2">
        <v>16</v>
      </c>
      <c r="E283" s="2">
        <v>-1</v>
      </c>
      <c r="F283" s="2">
        <v>20</v>
      </c>
      <c r="G283" s="2">
        <v>2</v>
      </c>
      <c r="H283" s="2">
        <v>103</v>
      </c>
      <c r="I283" s="2">
        <v>110</v>
      </c>
      <c r="J283" s="2">
        <v>1267</v>
      </c>
      <c r="K283" s="2">
        <v>0</v>
      </c>
      <c r="M283" t="b">
        <v>1</v>
      </c>
    </row>
    <row r="284" spans="2:13" hidden="1">
      <c r="B284" s="2">
        <f t="shared" si="4"/>
        <v>1</v>
      </c>
      <c r="C284" s="2">
        <v>7</v>
      </c>
      <c r="D284" s="2">
        <v>20</v>
      </c>
      <c r="E284" s="2">
        <v>2</v>
      </c>
      <c r="F284" s="2">
        <v>24</v>
      </c>
      <c r="G284" s="2">
        <v>3</v>
      </c>
      <c r="H284" s="2">
        <v>110</v>
      </c>
      <c r="I284" s="2">
        <v>115</v>
      </c>
      <c r="J284" s="2">
        <v>1267</v>
      </c>
      <c r="K284" s="2">
        <v>100</v>
      </c>
      <c r="M284" t="b">
        <v>1</v>
      </c>
    </row>
    <row r="285" spans="2:13" hidden="1">
      <c r="B285" s="2">
        <f t="shared" si="4"/>
        <v>1</v>
      </c>
      <c r="C285" s="2">
        <v>7</v>
      </c>
      <c r="D285" s="2">
        <v>24</v>
      </c>
      <c r="E285" s="2">
        <v>3</v>
      </c>
      <c r="F285" s="2">
        <v>19</v>
      </c>
      <c r="G285" s="2">
        <v>4</v>
      </c>
      <c r="H285" s="2">
        <v>115</v>
      </c>
      <c r="I285" s="2">
        <v>121</v>
      </c>
      <c r="J285" s="2">
        <v>260</v>
      </c>
      <c r="K285" s="2">
        <v>0</v>
      </c>
      <c r="M285" t="b">
        <v>1</v>
      </c>
    </row>
    <row r="286" spans="2:13" hidden="1">
      <c r="B286" s="2">
        <f t="shared" si="4"/>
        <v>1</v>
      </c>
      <c r="C286" s="2">
        <v>7</v>
      </c>
      <c r="D286" s="2">
        <v>19</v>
      </c>
      <c r="E286" s="2">
        <v>4</v>
      </c>
      <c r="F286" s="2">
        <v>25</v>
      </c>
      <c r="G286" s="2">
        <v>-1</v>
      </c>
      <c r="H286" s="2">
        <v>121</v>
      </c>
      <c r="I286" s="2">
        <v>132</v>
      </c>
      <c r="J286" s="2">
        <v>260</v>
      </c>
      <c r="K286" s="2">
        <v>100</v>
      </c>
      <c r="M286" t="b">
        <v>1</v>
      </c>
    </row>
    <row r="287" spans="2:13" hidden="1">
      <c r="B287" s="2">
        <f t="shared" si="4"/>
        <v>1</v>
      </c>
      <c r="C287" s="2">
        <v>7</v>
      </c>
      <c r="D287" s="2">
        <v>25</v>
      </c>
      <c r="E287" s="2">
        <v>-1</v>
      </c>
      <c r="F287" s="2">
        <v>16</v>
      </c>
      <c r="G287" s="2">
        <v>5</v>
      </c>
      <c r="H287" s="2">
        <v>132</v>
      </c>
      <c r="I287" s="2">
        <v>147</v>
      </c>
      <c r="J287" s="2">
        <v>1571</v>
      </c>
      <c r="K287" s="2">
        <v>0</v>
      </c>
      <c r="M287" t="b">
        <v>1</v>
      </c>
    </row>
    <row r="288" spans="2:13" hidden="1">
      <c r="B288" s="2">
        <f t="shared" si="4"/>
        <v>1</v>
      </c>
      <c r="C288" s="2">
        <v>7</v>
      </c>
      <c r="D288" s="2">
        <v>16</v>
      </c>
      <c r="E288" s="2">
        <v>5</v>
      </c>
      <c r="F288" s="2">
        <v>18</v>
      </c>
      <c r="G288" s="2">
        <v>9</v>
      </c>
      <c r="H288" s="2">
        <v>147</v>
      </c>
      <c r="I288" s="2">
        <v>153</v>
      </c>
      <c r="J288" s="2">
        <v>1571</v>
      </c>
      <c r="K288" s="2">
        <v>100</v>
      </c>
      <c r="M288" t="b">
        <v>1</v>
      </c>
    </row>
    <row r="289" spans="2:13" hidden="1">
      <c r="B289" s="2">
        <f t="shared" si="4"/>
        <v>1</v>
      </c>
      <c r="C289" s="2">
        <v>7</v>
      </c>
      <c r="D289" s="2">
        <v>18</v>
      </c>
      <c r="E289" s="2">
        <v>9</v>
      </c>
      <c r="F289" s="2">
        <v>20</v>
      </c>
      <c r="G289" s="2">
        <v>5</v>
      </c>
      <c r="H289" s="2">
        <v>153</v>
      </c>
      <c r="I289" s="2">
        <v>159</v>
      </c>
      <c r="J289" s="2">
        <v>780</v>
      </c>
      <c r="K289" s="2">
        <v>0</v>
      </c>
      <c r="M289" t="b">
        <v>1</v>
      </c>
    </row>
    <row r="290" spans="2:13" hidden="1">
      <c r="B290" s="2">
        <f t="shared" si="4"/>
        <v>1</v>
      </c>
      <c r="C290" s="2">
        <v>7</v>
      </c>
      <c r="D290" s="2">
        <v>20</v>
      </c>
      <c r="E290" s="2">
        <v>5</v>
      </c>
      <c r="F290" s="2">
        <v>15</v>
      </c>
      <c r="G290" s="2">
        <v>3</v>
      </c>
      <c r="H290" s="2">
        <v>159</v>
      </c>
      <c r="I290" s="2">
        <v>166</v>
      </c>
      <c r="J290" s="2">
        <v>780</v>
      </c>
      <c r="K290" s="2">
        <v>100</v>
      </c>
      <c r="M290" t="b">
        <v>1</v>
      </c>
    </row>
    <row r="291" spans="2:13" hidden="1">
      <c r="B291" s="2">
        <f t="shared" si="4"/>
        <v>1</v>
      </c>
      <c r="C291" s="2">
        <v>7</v>
      </c>
      <c r="D291" s="2">
        <v>15</v>
      </c>
      <c r="E291" s="2">
        <v>3</v>
      </c>
      <c r="F291" s="2">
        <v>9</v>
      </c>
      <c r="G291" s="2">
        <v>4</v>
      </c>
      <c r="H291" s="2">
        <v>168</v>
      </c>
      <c r="I291" s="2">
        <v>175</v>
      </c>
      <c r="J291" s="2">
        <v>708</v>
      </c>
      <c r="K291" s="2">
        <v>0</v>
      </c>
      <c r="M291" t="b">
        <v>1</v>
      </c>
    </row>
    <row r="292" spans="2:13" hidden="1">
      <c r="B292" s="2">
        <f t="shared" si="4"/>
        <v>1</v>
      </c>
      <c r="C292" s="2">
        <v>7</v>
      </c>
      <c r="D292" s="2">
        <v>9</v>
      </c>
      <c r="E292" s="2">
        <v>4</v>
      </c>
      <c r="F292" s="2">
        <v>10</v>
      </c>
      <c r="G292" s="2">
        <v>5</v>
      </c>
      <c r="H292" s="2">
        <v>175</v>
      </c>
      <c r="I292" s="2">
        <v>177</v>
      </c>
      <c r="J292" s="2">
        <v>708</v>
      </c>
      <c r="K292" s="2">
        <v>100</v>
      </c>
      <c r="M292" t="b">
        <v>1</v>
      </c>
    </row>
    <row r="293" spans="2:13" hidden="1">
      <c r="B293" s="2">
        <f t="shared" si="4"/>
        <v>1</v>
      </c>
      <c r="C293" s="2">
        <v>7</v>
      </c>
      <c r="D293" s="2">
        <v>10</v>
      </c>
      <c r="E293" s="2">
        <v>5</v>
      </c>
      <c r="F293" s="2">
        <v>19</v>
      </c>
      <c r="G293" s="2">
        <v>1</v>
      </c>
      <c r="H293" s="2">
        <v>177</v>
      </c>
      <c r="I293" s="2">
        <v>190</v>
      </c>
      <c r="J293" s="2">
        <v>859</v>
      </c>
      <c r="K293" s="2">
        <v>0</v>
      </c>
      <c r="M293" t="b">
        <v>1</v>
      </c>
    </row>
    <row r="294" spans="2:13" hidden="1">
      <c r="B294" s="2">
        <f t="shared" si="4"/>
        <v>1</v>
      </c>
      <c r="C294" s="2">
        <v>7</v>
      </c>
      <c r="D294" s="2">
        <v>19</v>
      </c>
      <c r="E294" s="2">
        <v>1</v>
      </c>
      <c r="F294" s="2">
        <v>19</v>
      </c>
      <c r="G294" s="2">
        <v>4</v>
      </c>
      <c r="H294" s="2">
        <v>190</v>
      </c>
      <c r="I294" s="2">
        <v>193</v>
      </c>
      <c r="J294" s="2">
        <v>859</v>
      </c>
      <c r="K294" s="2">
        <v>100</v>
      </c>
      <c r="M294" t="b">
        <v>1</v>
      </c>
    </row>
    <row r="295" spans="2:13" hidden="1">
      <c r="B295" s="2">
        <f t="shared" si="4"/>
        <v>1</v>
      </c>
      <c r="C295" s="2">
        <v>7</v>
      </c>
      <c r="D295" s="2">
        <v>19</v>
      </c>
      <c r="E295" s="2">
        <v>4</v>
      </c>
      <c r="F295" s="2">
        <v>16</v>
      </c>
      <c r="G295" s="2">
        <v>5</v>
      </c>
      <c r="H295" s="2">
        <v>193</v>
      </c>
      <c r="I295" s="2">
        <v>197</v>
      </c>
      <c r="J295" s="2">
        <v>1585</v>
      </c>
      <c r="K295" s="2">
        <v>0</v>
      </c>
      <c r="M295" t="b">
        <v>1</v>
      </c>
    </row>
    <row r="296" spans="2:13" hidden="1">
      <c r="B296" s="2">
        <f t="shared" si="4"/>
        <v>1</v>
      </c>
      <c r="C296" s="2">
        <v>7</v>
      </c>
      <c r="D296" s="2">
        <v>16</v>
      </c>
      <c r="E296" s="2">
        <v>5</v>
      </c>
      <c r="F296" s="2">
        <v>16</v>
      </c>
      <c r="G296" s="2">
        <v>7</v>
      </c>
      <c r="H296" s="2">
        <v>197</v>
      </c>
      <c r="I296" s="2">
        <v>199</v>
      </c>
      <c r="J296" s="2">
        <v>1585</v>
      </c>
      <c r="K296" s="2">
        <v>100</v>
      </c>
      <c r="M296" t="b">
        <v>1</v>
      </c>
    </row>
    <row r="297" spans="2:13" hidden="1">
      <c r="B297" s="2">
        <f t="shared" si="4"/>
        <v>1</v>
      </c>
      <c r="C297" s="2">
        <v>7</v>
      </c>
      <c r="D297" s="2">
        <v>16</v>
      </c>
      <c r="E297" s="2">
        <v>7</v>
      </c>
      <c r="F297" s="2">
        <v>19</v>
      </c>
      <c r="G297" s="2">
        <v>3</v>
      </c>
      <c r="H297" s="2">
        <v>199</v>
      </c>
      <c r="I297" s="2">
        <v>206</v>
      </c>
      <c r="J297" s="2">
        <v>902</v>
      </c>
      <c r="K297" s="2">
        <v>0</v>
      </c>
      <c r="M297" t="b">
        <v>1</v>
      </c>
    </row>
    <row r="298" spans="2:13" hidden="1">
      <c r="B298" s="2">
        <f t="shared" si="4"/>
        <v>1</v>
      </c>
      <c r="C298" s="2">
        <v>7</v>
      </c>
      <c r="D298" s="2">
        <v>19</v>
      </c>
      <c r="E298" s="2">
        <v>3</v>
      </c>
      <c r="F298" s="2">
        <v>20</v>
      </c>
      <c r="G298" s="2">
        <v>8</v>
      </c>
      <c r="H298" s="2">
        <v>206</v>
      </c>
      <c r="I298" s="2">
        <v>212</v>
      </c>
      <c r="J298" s="2">
        <v>902</v>
      </c>
      <c r="K298" s="2">
        <v>100</v>
      </c>
      <c r="M298" t="b">
        <v>1</v>
      </c>
    </row>
    <row r="299" spans="2:13" hidden="1">
      <c r="B299" s="2">
        <f t="shared" si="4"/>
        <v>1</v>
      </c>
      <c r="C299" s="2">
        <v>7</v>
      </c>
      <c r="D299" s="2">
        <v>20</v>
      </c>
      <c r="E299" s="2">
        <v>8</v>
      </c>
      <c r="F299" s="2">
        <v>12</v>
      </c>
      <c r="G299" s="2">
        <v>1</v>
      </c>
      <c r="H299" s="2">
        <v>212</v>
      </c>
      <c r="I299" s="2">
        <v>227</v>
      </c>
      <c r="J299" s="2">
        <v>727</v>
      </c>
      <c r="K299" s="2">
        <v>0</v>
      </c>
      <c r="M299" t="b">
        <v>1</v>
      </c>
    </row>
    <row r="300" spans="2:13" hidden="1">
      <c r="B300" s="2">
        <f t="shared" si="4"/>
        <v>1</v>
      </c>
      <c r="C300" s="2">
        <v>7</v>
      </c>
      <c r="D300" s="2">
        <v>12</v>
      </c>
      <c r="E300" s="2">
        <v>1</v>
      </c>
      <c r="F300" s="2">
        <v>12</v>
      </c>
      <c r="G300" s="2">
        <v>6</v>
      </c>
      <c r="H300" s="2">
        <v>227</v>
      </c>
      <c r="I300" s="2">
        <v>232</v>
      </c>
      <c r="J300" s="2">
        <v>727</v>
      </c>
      <c r="K300" s="2">
        <v>100</v>
      </c>
      <c r="M300" t="b">
        <v>1</v>
      </c>
    </row>
    <row r="301" spans="2:13" hidden="1">
      <c r="B301" s="2">
        <f t="shared" si="4"/>
        <v>1</v>
      </c>
      <c r="C301" s="2">
        <v>7</v>
      </c>
      <c r="D301" s="2">
        <v>12</v>
      </c>
      <c r="E301" s="2">
        <v>6</v>
      </c>
      <c r="F301" s="2">
        <v>4</v>
      </c>
      <c r="G301" s="2">
        <v>0</v>
      </c>
      <c r="H301" s="2">
        <v>232</v>
      </c>
      <c r="I301" s="2">
        <v>246</v>
      </c>
      <c r="J301" s="2">
        <v>1597</v>
      </c>
      <c r="K301" s="2">
        <v>0</v>
      </c>
      <c r="M301" t="b">
        <v>1</v>
      </c>
    </row>
    <row r="302" spans="2:13" hidden="1">
      <c r="B302" s="2">
        <f t="shared" si="4"/>
        <v>1</v>
      </c>
      <c r="C302" s="2">
        <v>7</v>
      </c>
      <c r="D302" s="2">
        <v>4</v>
      </c>
      <c r="E302" s="2">
        <v>0</v>
      </c>
      <c r="F302" s="2">
        <v>3</v>
      </c>
      <c r="G302" s="2">
        <v>4</v>
      </c>
      <c r="H302" s="2">
        <v>246</v>
      </c>
      <c r="I302" s="2">
        <v>251</v>
      </c>
      <c r="J302" s="2">
        <v>1597</v>
      </c>
      <c r="K302" s="2">
        <v>100</v>
      </c>
      <c r="M302" t="b">
        <v>1</v>
      </c>
    </row>
    <row r="303" spans="2:13" hidden="1">
      <c r="B303" s="2">
        <f t="shared" si="4"/>
        <v>1</v>
      </c>
      <c r="C303" s="2">
        <v>7</v>
      </c>
      <c r="D303" s="2">
        <v>3</v>
      </c>
      <c r="E303" s="2">
        <v>4</v>
      </c>
      <c r="F303" s="2">
        <v>10</v>
      </c>
      <c r="G303" s="2">
        <v>2</v>
      </c>
      <c r="H303" s="2">
        <v>251</v>
      </c>
      <c r="I303" s="2">
        <v>260</v>
      </c>
      <c r="J303" s="2">
        <v>608</v>
      </c>
      <c r="K303" s="2">
        <v>0</v>
      </c>
      <c r="M303" t="b">
        <v>1</v>
      </c>
    </row>
    <row r="304" spans="2:13" hidden="1">
      <c r="B304" s="2">
        <f t="shared" si="4"/>
        <v>1</v>
      </c>
      <c r="C304" s="2">
        <v>7</v>
      </c>
      <c r="D304" s="2">
        <v>10</v>
      </c>
      <c r="E304" s="2">
        <v>2</v>
      </c>
      <c r="F304" s="2">
        <v>14</v>
      </c>
      <c r="G304" s="2">
        <v>8</v>
      </c>
      <c r="H304" s="2">
        <v>260</v>
      </c>
      <c r="I304" s="2">
        <v>270</v>
      </c>
      <c r="J304" s="2">
        <v>608</v>
      </c>
      <c r="K304" s="2">
        <v>100</v>
      </c>
      <c r="M304" t="b">
        <v>1</v>
      </c>
    </row>
    <row r="305" spans="2:13" hidden="1">
      <c r="B305" s="2">
        <f t="shared" si="4"/>
        <v>1</v>
      </c>
      <c r="C305" s="2">
        <v>7</v>
      </c>
      <c r="D305" s="2">
        <v>14</v>
      </c>
      <c r="E305" s="2">
        <v>8</v>
      </c>
      <c r="F305" s="2">
        <v>5</v>
      </c>
      <c r="G305" s="2">
        <v>7</v>
      </c>
      <c r="H305" s="2">
        <v>270</v>
      </c>
      <c r="I305" s="2">
        <v>280</v>
      </c>
      <c r="J305" s="2">
        <v>1789</v>
      </c>
      <c r="K305" s="2">
        <v>0</v>
      </c>
      <c r="M305" t="b">
        <v>1</v>
      </c>
    </row>
    <row r="306" spans="2:13" hidden="1">
      <c r="B306" s="2">
        <f t="shared" si="4"/>
        <v>1</v>
      </c>
      <c r="C306" s="2">
        <v>7</v>
      </c>
      <c r="D306" s="2">
        <v>5</v>
      </c>
      <c r="E306" s="2">
        <v>7</v>
      </c>
      <c r="F306" s="2">
        <v>10</v>
      </c>
      <c r="G306" s="2">
        <v>11</v>
      </c>
      <c r="H306" s="2">
        <v>280</v>
      </c>
      <c r="I306" s="2">
        <v>289</v>
      </c>
      <c r="J306" s="2">
        <v>1789</v>
      </c>
      <c r="K306" s="2">
        <v>100</v>
      </c>
      <c r="M306" t="b">
        <v>1</v>
      </c>
    </row>
    <row r="307" spans="2:13" hidden="1">
      <c r="B307" s="2">
        <f t="shared" si="4"/>
        <v>1</v>
      </c>
      <c r="C307" s="2">
        <v>7</v>
      </c>
      <c r="D307" s="2">
        <v>10</v>
      </c>
      <c r="E307" s="2">
        <v>11</v>
      </c>
      <c r="F307" s="2">
        <v>12</v>
      </c>
      <c r="G307" s="2">
        <v>5</v>
      </c>
      <c r="H307" s="2">
        <v>289</v>
      </c>
      <c r="I307" s="2">
        <v>297</v>
      </c>
      <c r="J307" s="2">
        <v>835</v>
      </c>
      <c r="K307" s="2">
        <v>0</v>
      </c>
      <c r="M307" t="b">
        <v>1</v>
      </c>
    </row>
    <row r="308" spans="2:13" hidden="1">
      <c r="B308" s="2">
        <f t="shared" si="4"/>
        <v>1</v>
      </c>
      <c r="C308" s="2">
        <v>7</v>
      </c>
      <c r="D308" s="2">
        <v>12</v>
      </c>
      <c r="E308" s="2">
        <v>5</v>
      </c>
      <c r="F308" s="2">
        <v>16</v>
      </c>
      <c r="G308" s="2">
        <v>0</v>
      </c>
      <c r="H308" s="2">
        <v>297</v>
      </c>
      <c r="I308" s="2">
        <v>306</v>
      </c>
      <c r="J308" s="2">
        <v>835</v>
      </c>
      <c r="K308" s="2">
        <v>100</v>
      </c>
      <c r="M308" t="b">
        <v>1</v>
      </c>
    </row>
    <row r="309" spans="2:13" hidden="1">
      <c r="B309" s="2">
        <f t="shared" si="4"/>
        <v>1</v>
      </c>
      <c r="C309" s="2">
        <v>7</v>
      </c>
      <c r="D309" s="2">
        <v>16</v>
      </c>
      <c r="E309" s="2">
        <v>0</v>
      </c>
      <c r="F309" s="2">
        <v>6</v>
      </c>
      <c r="G309" s="2">
        <v>0</v>
      </c>
      <c r="H309" s="2">
        <v>306</v>
      </c>
      <c r="I309" s="2">
        <v>316</v>
      </c>
      <c r="J309" s="2">
        <v>362</v>
      </c>
      <c r="K309" s="2">
        <v>0</v>
      </c>
      <c r="M309" t="b">
        <v>1</v>
      </c>
    </row>
    <row r="310" spans="2:13" hidden="1">
      <c r="B310" s="2">
        <f t="shared" si="4"/>
        <v>1</v>
      </c>
      <c r="C310" s="2">
        <v>7</v>
      </c>
      <c r="D310" s="2">
        <v>6</v>
      </c>
      <c r="E310" s="2">
        <v>0</v>
      </c>
      <c r="F310" s="2">
        <v>6</v>
      </c>
      <c r="G310" s="2">
        <v>1</v>
      </c>
      <c r="H310" s="2">
        <v>316</v>
      </c>
      <c r="I310" s="2">
        <v>317</v>
      </c>
      <c r="J310" s="2">
        <v>362</v>
      </c>
      <c r="K310" s="2">
        <v>100</v>
      </c>
      <c r="M310" t="b">
        <v>1</v>
      </c>
    </row>
    <row r="311" spans="2:13" hidden="1">
      <c r="B311" s="2">
        <f t="shared" si="4"/>
        <v>1</v>
      </c>
      <c r="C311" s="2">
        <v>7</v>
      </c>
      <c r="D311" s="2">
        <v>6</v>
      </c>
      <c r="E311" s="2">
        <v>1</v>
      </c>
      <c r="F311" s="2">
        <v>12</v>
      </c>
      <c r="G311" s="2">
        <v>5</v>
      </c>
      <c r="H311" s="2">
        <v>317</v>
      </c>
      <c r="I311" s="2">
        <v>327</v>
      </c>
      <c r="J311" s="2">
        <v>472</v>
      </c>
      <c r="K311" s="2">
        <v>0</v>
      </c>
      <c r="M311" t="b">
        <v>1</v>
      </c>
    </row>
    <row r="312" spans="2:13" hidden="1">
      <c r="B312" s="2">
        <f t="shared" si="4"/>
        <v>1</v>
      </c>
      <c r="C312" s="2">
        <v>7</v>
      </c>
      <c r="D312" s="2">
        <v>12</v>
      </c>
      <c r="E312" s="2">
        <v>5</v>
      </c>
      <c r="F312" s="2">
        <v>10</v>
      </c>
      <c r="G312" s="2">
        <v>10</v>
      </c>
      <c r="H312" s="2">
        <v>327</v>
      </c>
      <c r="I312" s="2">
        <v>334</v>
      </c>
      <c r="J312" s="2">
        <v>472</v>
      </c>
      <c r="K312" s="2">
        <v>100</v>
      </c>
      <c r="M312" t="b">
        <v>1</v>
      </c>
    </row>
    <row r="313" spans="2:13" hidden="1">
      <c r="B313" s="2">
        <f t="shared" si="4"/>
        <v>1</v>
      </c>
      <c r="C313" s="2">
        <v>7</v>
      </c>
      <c r="D313" s="2">
        <v>10</v>
      </c>
      <c r="E313" s="2">
        <v>10</v>
      </c>
      <c r="F313" s="2">
        <v>11</v>
      </c>
      <c r="G313" s="2">
        <v>2</v>
      </c>
      <c r="H313" s="2">
        <v>334</v>
      </c>
      <c r="I313" s="2">
        <v>343</v>
      </c>
      <c r="J313" s="2">
        <v>522</v>
      </c>
      <c r="K313" s="2">
        <v>0</v>
      </c>
      <c r="M313" t="b">
        <v>1</v>
      </c>
    </row>
    <row r="314" spans="2:13" hidden="1">
      <c r="B314" s="2">
        <f t="shared" si="4"/>
        <v>1</v>
      </c>
      <c r="C314" s="2">
        <v>7</v>
      </c>
      <c r="D314" s="2">
        <v>11</v>
      </c>
      <c r="E314" s="2">
        <v>2</v>
      </c>
      <c r="F314" s="2">
        <v>6</v>
      </c>
      <c r="G314" s="2">
        <v>-3</v>
      </c>
      <c r="H314" s="2">
        <v>343</v>
      </c>
      <c r="I314" s="2">
        <v>353</v>
      </c>
      <c r="J314" s="2">
        <v>522</v>
      </c>
      <c r="K314" s="2">
        <v>100</v>
      </c>
      <c r="M314" t="b">
        <v>1</v>
      </c>
    </row>
    <row r="315" spans="2:13" hidden="1">
      <c r="B315" s="2">
        <f t="shared" si="4"/>
        <v>0</v>
      </c>
      <c r="C315" s="2">
        <v>8</v>
      </c>
      <c r="D315" s="2">
        <v>2</v>
      </c>
      <c r="E315" s="2">
        <v>2</v>
      </c>
      <c r="F315" s="2">
        <v>12</v>
      </c>
      <c r="G315" s="2">
        <v>1</v>
      </c>
      <c r="H315" s="2">
        <v>25</v>
      </c>
      <c r="I315" s="2">
        <v>36</v>
      </c>
      <c r="J315" s="2">
        <v>732</v>
      </c>
      <c r="K315" s="2">
        <v>0</v>
      </c>
      <c r="M315" t="s">
        <v>50</v>
      </c>
    </row>
    <row r="316" spans="2:13" hidden="1">
      <c r="B316" s="2">
        <f t="shared" si="4"/>
        <v>0</v>
      </c>
      <c r="C316" s="2">
        <v>8</v>
      </c>
      <c r="D316" s="2">
        <v>12</v>
      </c>
      <c r="E316" s="2">
        <v>1</v>
      </c>
      <c r="F316" s="2">
        <v>13</v>
      </c>
      <c r="G316" s="2">
        <v>5</v>
      </c>
      <c r="H316" s="2">
        <v>36</v>
      </c>
      <c r="I316" s="2">
        <v>41</v>
      </c>
      <c r="J316" s="2">
        <v>732</v>
      </c>
      <c r="K316" s="2">
        <v>100</v>
      </c>
      <c r="M316" t="b">
        <v>1</v>
      </c>
    </row>
    <row r="317" spans="2:13" hidden="1">
      <c r="B317" s="2">
        <f t="shared" si="4"/>
        <v>0</v>
      </c>
      <c r="C317" s="2">
        <v>8</v>
      </c>
      <c r="D317" s="2">
        <v>13</v>
      </c>
      <c r="E317" s="2">
        <v>5</v>
      </c>
      <c r="F317" s="2">
        <v>9</v>
      </c>
      <c r="G317" s="2">
        <v>1</v>
      </c>
      <c r="H317" s="2">
        <v>46</v>
      </c>
      <c r="I317" s="2">
        <v>54</v>
      </c>
      <c r="J317" s="2">
        <v>1413</v>
      </c>
      <c r="K317" s="2">
        <v>0</v>
      </c>
      <c r="M317" t="b">
        <v>1</v>
      </c>
    </row>
    <row r="318" spans="2:13" hidden="1">
      <c r="B318" s="2">
        <f t="shared" si="4"/>
        <v>0</v>
      </c>
      <c r="C318" s="2">
        <v>8</v>
      </c>
      <c r="D318" s="2">
        <v>9</v>
      </c>
      <c r="E318" s="2">
        <v>1</v>
      </c>
      <c r="F318" s="2">
        <v>8</v>
      </c>
      <c r="G318" s="2">
        <v>6</v>
      </c>
      <c r="H318" s="2">
        <v>54</v>
      </c>
      <c r="I318" s="2">
        <v>60</v>
      </c>
      <c r="J318" s="2">
        <v>1413</v>
      </c>
      <c r="K318" s="2">
        <v>100</v>
      </c>
      <c r="M318" t="b">
        <v>1</v>
      </c>
    </row>
    <row r="319" spans="2:13" hidden="1">
      <c r="B319" s="2">
        <f t="shared" si="4"/>
        <v>0</v>
      </c>
      <c r="C319" s="2">
        <v>8</v>
      </c>
      <c r="D319" s="2">
        <v>8</v>
      </c>
      <c r="E319" s="2">
        <v>6</v>
      </c>
      <c r="F319" s="2">
        <v>9</v>
      </c>
      <c r="G319" s="2">
        <v>10</v>
      </c>
      <c r="H319" s="2">
        <v>64</v>
      </c>
      <c r="I319" s="2">
        <v>69</v>
      </c>
      <c r="J319" s="2">
        <v>1621</v>
      </c>
      <c r="K319" s="2">
        <v>0</v>
      </c>
      <c r="M319" t="b">
        <v>1</v>
      </c>
    </row>
    <row r="320" spans="2:13" hidden="1">
      <c r="B320" s="2">
        <f t="shared" si="4"/>
        <v>0</v>
      </c>
      <c r="C320" s="2">
        <v>8</v>
      </c>
      <c r="D320" s="2">
        <v>9</v>
      </c>
      <c r="E320" s="2">
        <v>10</v>
      </c>
      <c r="F320" s="2">
        <v>9</v>
      </c>
      <c r="G320" s="2">
        <v>6</v>
      </c>
      <c r="H320" s="2">
        <v>69</v>
      </c>
      <c r="I320" s="2">
        <v>73</v>
      </c>
      <c r="J320" s="2">
        <v>1621</v>
      </c>
      <c r="K320" s="2">
        <v>100</v>
      </c>
      <c r="M320" t="b">
        <v>1</v>
      </c>
    </row>
    <row r="321" spans="2:13" hidden="1">
      <c r="B321" s="2">
        <f t="shared" si="4"/>
        <v>0</v>
      </c>
      <c r="C321" s="2">
        <v>8</v>
      </c>
      <c r="D321" s="2">
        <v>9</v>
      </c>
      <c r="E321" s="2">
        <v>6</v>
      </c>
      <c r="F321" s="2">
        <v>12</v>
      </c>
      <c r="G321" s="2">
        <v>5</v>
      </c>
      <c r="H321" s="2">
        <v>76</v>
      </c>
      <c r="I321" s="2">
        <v>80</v>
      </c>
      <c r="J321" s="2">
        <v>466</v>
      </c>
      <c r="K321" s="2">
        <v>0</v>
      </c>
      <c r="M321" t="b">
        <v>1</v>
      </c>
    </row>
    <row r="322" spans="2:13" hidden="1">
      <c r="B322" s="2">
        <f t="shared" si="4"/>
        <v>0</v>
      </c>
      <c r="C322" s="2">
        <v>8</v>
      </c>
      <c r="D322" s="2">
        <v>12</v>
      </c>
      <c r="E322" s="2">
        <v>5</v>
      </c>
      <c r="F322" s="2">
        <v>15</v>
      </c>
      <c r="G322" s="2">
        <v>-2</v>
      </c>
      <c r="H322" s="2">
        <v>80</v>
      </c>
      <c r="I322" s="2">
        <v>90</v>
      </c>
      <c r="J322" s="2">
        <v>466</v>
      </c>
      <c r="K322" s="2">
        <v>100</v>
      </c>
      <c r="M322" t="b">
        <v>1</v>
      </c>
    </row>
    <row r="323" spans="2:13" hidden="1">
      <c r="B323" s="2">
        <f t="shared" si="4"/>
        <v>0</v>
      </c>
      <c r="C323" s="2">
        <v>8</v>
      </c>
      <c r="D323" s="2">
        <v>15</v>
      </c>
      <c r="E323" s="2">
        <v>-2</v>
      </c>
      <c r="F323" s="2">
        <v>20</v>
      </c>
      <c r="G323" s="2">
        <v>8</v>
      </c>
      <c r="H323" s="2">
        <v>90</v>
      </c>
      <c r="I323" s="2">
        <v>105</v>
      </c>
      <c r="J323" s="2">
        <v>1520</v>
      </c>
      <c r="K323" s="2">
        <v>0</v>
      </c>
      <c r="M323" t="b">
        <v>1</v>
      </c>
    </row>
    <row r="324" spans="2:13" hidden="1">
      <c r="B324" s="2">
        <f t="shared" ref="B324:B387" si="5">IF(C323="dg_id",0,IF(C323=C324,B323,IF(B323=0,1,0)))</f>
        <v>0</v>
      </c>
      <c r="C324" s="2">
        <v>8</v>
      </c>
      <c r="D324" s="2">
        <v>20</v>
      </c>
      <c r="E324" s="2">
        <v>8</v>
      </c>
      <c r="F324" s="2">
        <v>26</v>
      </c>
      <c r="G324" s="2">
        <v>6</v>
      </c>
      <c r="H324" s="2">
        <v>105</v>
      </c>
      <c r="I324" s="2">
        <v>113</v>
      </c>
      <c r="J324" s="2">
        <v>1520</v>
      </c>
      <c r="K324" s="2">
        <v>100</v>
      </c>
      <c r="M324" t="b">
        <v>1</v>
      </c>
    </row>
    <row r="325" spans="2:13" hidden="1">
      <c r="B325" s="2">
        <f t="shared" si="5"/>
        <v>0</v>
      </c>
      <c r="C325" s="2">
        <v>8</v>
      </c>
      <c r="D325" s="2">
        <v>26</v>
      </c>
      <c r="E325" s="2">
        <v>6</v>
      </c>
      <c r="F325" s="2">
        <v>19</v>
      </c>
      <c r="G325" s="2">
        <v>6</v>
      </c>
      <c r="H325" s="2">
        <v>115</v>
      </c>
      <c r="I325" s="2">
        <v>122</v>
      </c>
      <c r="J325" s="2">
        <v>1361</v>
      </c>
      <c r="K325" s="2">
        <v>0</v>
      </c>
      <c r="M325" t="b">
        <v>1</v>
      </c>
    </row>
    <row r="326" spans="2:13" hidden="1">
      <c r="B326" s="2">
        <f t="shared" si="5"/>
        <v>0</v>
      </c>
      <c r="C326" s="2">
        <v>8</v>
      </c>
      <c r="D326" s="2">
        <v>19</v>
      </c>
      <c r="E326" s="2">
        <v>6</v>
      </c>
      <c r="F326" s="2">
        <v>24</v>
      </c>
      <c r="G326" s="2">
        <v>11</v>
      </c>
      <c r="H326" s="2">
        <v>122</v>
      </c>
      <c r="I326" s="2">
        <v>132</v>
      </c>
      <c r="J326" s="2">
        <v>1361</v>
      </c>
      <c r="K326" s="2">
        <v>100</v>
      </c>
      <c r="M326" t="b">
        <v>1</v>
      </c>
    </row>
    <row r="327" spans="2:13" hidden="1">
      <c r="B327" s="2">
        <f t="shared" si="5"/>
        <v>0</v>
      </c>
      <c r="C327" s="2">
        <v>8</v>
      </c>
      <c r="D327" s="2">
        <v>24</v>
      </c>
      <c r="E327" s="2">
        <v>11</v>
      </c>
      <c r="F327" s="2">
        <v>20</v>
      </c>
      <c r="G327" s="2">
        <v>8</v>
      </c>
      <c r="H327" s="2">
        <v>136</v>
      </c>
      <c r="I327" s="2">
        <v>143</v>
      </c>
      <c r="J327" s="2">
        <v>1522</v>
      </c>
      <c r="K327" s="2">
        <v>0</v>
      </c>
      <c r="M327" t="b">
        <v>1</v>
      </c>
    </row>
    <row r="328" spans="2:13" hidden="1">
      <c r="B328" s="2">
        <f t="shared" si="5"/>
        <v>0</v>
      </c>
      <c r="C328" s="2">
        <v>8</v>
      </c>
      <c r="D328" s="2">
        <v>20</v>
      </c>
      <c r="E328" s="2">
        <v>8</v>
      </c>
      <c r="F328" s="2">
        <v>25</v>
      </c>
      <c r="G328" s="2">
        <v>12</v>
      </c>
      <c r="H328" s="2">
        <v>143</v>
      </c>
      <c r="I328" s="2">
        <v>152</v>
      </c>
      <c r="J328" s="2">
        <v>1522</v>
      </c>
      <c r="K328" s="2">
        <v>100</v>
      </c>
      <c r="M328" t="b">
        <v>1</v>
      </c>
    </row>
    <row r="329" spans="2:13" hidden="1">
      <c r="B329" s="2">
        <f t="shared" si="5"/>
        <v>0</v>
      </c>
      <c r="C329" s="2">
        <v>8</v>
      </c>
      <c r="D329" s="2">
        <v>25</v>
      </c>
      <c r="E329" s="2">
        <v>12</v>
      </c>
      <c r="F329" s="2">
        <v>20</v>
      </c>
      <c r="G329" s="2">
        <v>8</v>
      </c>
      <c r="H329" s="2">
        <v>152</v>
      </c>
      <c r="I329" s="2">
        <v>161</v>
      </c>
      <c r="J329" s="2">
        <v>1515</v>
      </c>
      <c r="K329" s="2">
        <v>0</v>
      </c>
      <c r="M329" t="b">
        <v>1</v>
      </c>
    </row>
    <row r="330" spans="2:13" hidden="1">
      <c r="B330" s="2">
        <f t="shared" si="5"/>
        <v>0</v>
      </c>
      <c r="C330" s="2">
        <v>8</v>
      </c>
      <c r="D330" s="2">
        <v>20</v>
      </c>
      <c r="E330" s="2">
        <v>8</v>
      </c>
      <c r="F330" s="2">
        <v>25</v>
      </c>
      <c r="G330" s="2">
        <v>4</v>
      </c>
      <c r="H330" s="2">
        <v>161</v>
      </c>
      <c r="I330" s="2">
        <v>170</v>
      </c>
      <c r="J330" s="2">
        <v>1515</v>
      </c>
      <c r="K330" s="2">
        <v>100</v>
      </c>
      <c r="M330" t="b">
        <v>1</v>
      </c>
    </row>
    <row r="331" spans="2:13" hidden="1">
      <c r="B331" s="2">
        <f t="shared" si="5"/>
        <v>0</v>
      </c>
      <c r="C331" s="2">
        <v>8</v>
      </c>
      <c r="D331" s="2">
        <v>25</v>
      </c>
      <c r="E331" s="2">
        <v>4</v>
      </c>
      <c r="F331" s="2">
        <v>19</v>
      </c>
      <c r="G331" s="2">
        <v>3</v>
      </c>
      <c r="H331" s="2">
        <v>170</v>
      </c>
      <c r="I331" s="2">
        <v>177</v>
      </c>
      <c r="J331" s="2">
        <v>925</v>
      </c>
      <c r="K331" s="2">
        <v>0</v>
      </c>
      <c r="M331" t="b">
        <v>1</v>
      </c>
    </row>
    <row r="332" spans="2:13" hidden="1">
      <c r="B332" s="2">
        <f t="shared" si="5"/>
        <v>0</v>
      </c>
      <c r="C332" s="2">
        <v>8</v>
      </c>
      <c r="D332" s="2">
        <v>19</v>
      </c>
      <c r="E332" s="2">
        <v>3</v>
      </c>
      <c r="F332" s="2">
        <v>26</v>
      </c>
      <c r="G332" s="2">
        <v>6</v>
      </c>
      <c r="H332" s="2">
        <v>177</v>
      </c>
      <c r="I332" s="2">
        <v>187</v>
      </c>
      <c r="J332" s="2">
        <v>925</v>
      </c>
      <c r="K332" s="2">
        <v>100</v>
      </c>
      <c r="M332" t="b">
        <v>1</v>
      </c>
    </row>
    <row r="333" spans="2:13" hidden="1">
      <c r="B333" s="2">
        <f t="shared" si="5"/>
        <v>0</v>
      </c>
      <c r="C333" s="2">
        <v>8</v>
      </c>
      <c r="D333" s="2">
        <v>26</v>
      </c>
      <c r="E333" s="2">
        <v>6</v>
      </c>
      <c r="F333" s="2">
        <v>15</v>
      </c>
      <c r="G333" s="2">
        <v>6</v>
      </c>
      <c r="H333" s="2">
        <v>190</v>
      </c>
      <c r="I333" s="2">
        <v>201</v>
      </c>
      <c r="J333" s="2">
        <v>229</v>
      </c>
      <c r="K333" s="2">
        <v>0</v>
      </c>
      <c r="M333" t="b">
        <v>1</v>
      </c>
    </row>
    <row r="334" spans="2:13" hidden="1">
      <c r="B334" s="2">
        <f t="shared" si="5"/>
        <v>0</v>
      </c>
      <c r="C334" s="2">
        <v>8</v>
      </c>
      <c r="D334" s="2">
        <v>15</v>
      </c>
      <c r="E334" s="2">
        <v>6</v>
      </c>
      <c r="F334" s="2">
        <v>19</v>
      </c>
      <c r="G334" s="2">
        <v>1</v>
      </c>
      <c r="H334" s="2">
        <v>201</v>
      </c>
      <c r="I334" s="2">
        <v>210</v>
      </c>
      <c r="J334" s="2">
        <v>229</v>
      </c>
      <c r="K334" s="2">
        <v>100</v>
      </c>
      <c r="M334" t="b">
        <v>1</v>
      </c>
    </row>
    <row r="335" spans="2:13" hidden="1">
      <c r="B335" s="2">
        <f t="shared" si="5"/>
        <v>0</v>
      </c>
      <c r="C335" s="2">
        <v>8</v>
      </c>
      <c r="D335" s="2">
        <v>19</v>
      </c>
      <c r="E335" s="2">
        <v>1</v>
      </c>
      <c r="F335" s="2">
        <v>14</v>
      </c>
      <c r="G335" s="2">
        <v>7</v>
      </c>
      <c r="H335" s="2">
        <v>223</v>
      </c>
      <c r="I335" s="2">
        <v>234</v>
      </c>
      <c r="J335" s="2">
        <v>557</v>
      </c>
      <c r="K335" s="2">
        <v>0</v>
      </c>
      <c r="M335" t="b">
        <v>1</v>
      </c>
    </row>
    <row r="336" spans="2:13" hidden="1">
      <c r="B336" s="2">
        <f t="shared" si="5"/>
        <v>0</v>
      </c>
      <c r="C336" s="2">
        <v>8</v>
      </c>
      <c r="D336" s="2">
        <v>14</v>
      </c>
      <c r="E336" s="2">
        <v>7</v>
      </c>
      <c r="F336" s="2">
        <v>11</v>
      </c>
      <c r="G336" s="2">
        <v>9</v>
      </c>
      <c r="H336" s="2">
        <v>234</v>
      </c>
      <c r="I336" s="2">
        <v>239</v>
      </c>
      <c r="J336" s="2">
        <v>557</v>
      </c>
      <c r="K336" s="2">
        <v>100</v>
      </c>
      <c r="M336" t="b">
        <v>1</v>
      </c>
    </row>
    <row r="337" spans="2:13" hidden="1">
      <c r="B337" s="2">
        <f t="shared" si="5"/>
        <v>0</v>
      </c>
      <c r="C337" s="2">
        <v>8</v>
      </c>
      <c r="D337" s="2">
        <v>11</v>
      </c>
      <c r="E337" s="2">
        <v>9</v>
      </c>
      <c r="F337" s="2">
        <v>10</v>
      </c>
      <c r="G337" s="2">
        <v>2</v>
      </c>
      <c r="H337" s="2">
        <v>239</v>
      </c>
      <c r="I337" s="2">
        <v>247</v>
      </c>
      <c r="J337" s="2">
        <v>622</v>
      </c>
      <c r="K337" s="2">
        <v>0</v>
      </c>
      <c r="M337" t="b">
        <v>1</v>
      </c>
    </row>
    <row r="338" spans="2:13" hidden="1">
      <c r="B338" s="2">
        <f t="shared" si="5"/>
        <v>0</v>
      </c>
      <c r="C338" s="2">
        <v>8</v>
      </c>
      <c r="D338" s="2">
        <v>10</v>
      </c>
      <c r="E338" s="2">
        <v>2</v>
      </c>
      <c r="F338" s="2">
        <v>17</v>
      </c>
      <c r="G338" s="2">
        <v>-1</v>
      </c>
      <c r="H338" s="2">
        <v>247</v>
      </c>
      <c r="I338" s="2">
        <v>257</v>
      </c>
      <c r="J338" s="2">
        <v>622</v>
      </c>
      <c r="K338" s="2">
        <v>100</v>
      </c>
      <c r="M338" t="b">
        <v>1</v>
      </c>
    </row>
    <row r="339" spans="2:13" hidden="1">
      <c r="B339" s="2">
        <f t="shared" si="5"/>
        <v>0</v>
      </c>
      <c r="C339" s="2">
        <v>8</v>
      </c>
      <c r="D339" s="2">
        <v>17</v>
      </c>
      <c r="E339" s="2">
        <v>-1</v>
      </c>
      <c r="F339" s="2">
        <v>20</v>
      </c>
      <c r="G339" s="2">
        <v>2</v>
      </c>
      <c r="H339" s="2">
        <v>257</v>
      </c>
      <c r="I339" s="2">
        <v>263</v>
      </c>
      <c r="J339" s="2">
        <v>1263</v>
      </c>
      <c r="K339" s="2">
        <v>0</v>
      </c>
      <c r="M339" t="b">
        <v>1</v>
      </c>
    </row>
    <row r="340" spans="2:13" hidden="1">
      <c r="B340" s="2">
        <f t="shared" si="5"/>
        <v>0</v>
      </c>
      <c r="C340" s="2">
        <v>8</v>
      </c>
      <c r="D340" s="2">
        <v>20</v>
      </c>
      <c r="E340" s="2">
        <v>2</v>
      </c>
      <c r="F340" s="2">
        <v>20</v>
      </c>
      <c r="G340" s="2">
        <v>-3</v>
      </c>
      <c r="H340" s="2">
        <v>263</v>
      </c>
      <c r="I340" s="2">
        <v>268</v>
      </c>
      <c r="J340" s="2">
        <v>1263</v>
      </c>
      <c r="K340" s="2">
        <v>100</v>
      </c>
      <c r="M340" t="b">
        <v>1</v>
      </c>
    </row>
    <row r="341" spans="2:13" hidden="1">
      <c r="B341" s="2">
        <f t="shared" si="5"/>
        <v>0</v>
      </c>
      <c r="C341" s="2">
        <v>8</v>
      </c>
      <c r="D341" s="2">
        <v>20</v>
      </c>
      <c r="E341" s="2">
        <v>-3</v>
      </c>
      <c r="F341" s="2">
        <v>18</v>
      </c>
      <c r="G341" s="2">
        <v>2</v>
      </c>
      <c r="H341" s="2">
        <v>282</v>
      </c>
      <c r="I341" s="2">
        <v>289</v>
      </c>
      <c r="J341" s="2">
        <v>284</v>
      </c>
      <c r="K341" s="2">
        <v>0</v>
      </c>
      <c r="M341" t="b">
        <v>1</v>
      </c>
    </row>
    <row r="342" spans="2:13" hidden="1">
      <c r="B342" s="2">
        <f t="shared" si="5"/>
        <v>0</v>
      </c>
      <c r="C342" s="2">
        <v>8</v>
      </c>
      <c r="D342" s="2">
        <v>18</v>
      </c>
      <c r="E342" s="2">
        <v>2</v>
      </c>
      <c r="F342" s="2">
        <v>13</v>
      </c>
      <c r="G342" s="2">
        <v>6</v>
      </c>
      <c r="H342" s="2">
        <v>289</v>
      </c>
      <c r="I342" s="2">
        <v>298</v>
      </c>
      <c r="J342" s="2">
        <v>284</v>
      </c>
      <c r="K342" s="2">
        <v>100</v>
      </c>
      <c r="M342" t="b">
        <v>1</v>
      </c>
    </row>
    <row r="343" spans="2:13" hidden="1">
      <c r="B343" s="2">
        <f t="shared" si="5"/>
        <v>0</v>
      </c>
      <c r="C343" s="2">
        <v>8</v>
      </c>
      <c r="D343" s="2">
        <v>13</v>
      </c>
      <c r="E343" s="2">
        <v>6</v>
      </c>
      <c r="F343" s="2">
        <v>5</v>
      </c>
      <c r="G343" s="2">
        <v>7</v>
      </c>
      <c r="H343" s="2">
        <v>307</v>
      </c>
      <c r="I343" s="2">
        <v>316</v>
      </c>
      <c r="J343" s="2">
        <v>1777</v>
      </c>
      <c r="K343" s="2">
        <v>0</v>
      </c>
      <c r="M343" t="b">
        <v>1</v>
      </c>
    </row>
    <row r="344" spans="2:13" hidden="1">
      <c r="B344" s="2">
        <f t="shared" si="5"/>
        <v>0</v>
      </c>
      <c r="C344" s="2">
        <v>8</v>
      </c>
      <c r="D344" s="2">
        <v>5</v>
      </c>
      <c r="E344" s="2">
        <v>7</v>
      </c>
      <c r="F344" s="2">
        <v>8</v>
      </c>
      <c r="G344" s="2">
        <v>5</v>
      </c>
      <c r="H344" s="2">
        <v>316</v>
      </c>
      <c r="I344" s="2">
        <v>321</v>
      </c>
      <c r="J344" s="2">
        <v>1777</v>
      </c>
      <c r="K344" s="2">
        <v>100</v>
      </c>
      <c r="M344" t="b">
        <v>1</v>
      </c>
    </row>
    <row r="345" spans="2:13" hidden="1">
      <c r="B345" s="2">
        <f t="shared" si="5"/>
        <v>0</v>
      </c>
      <c r="C345" s="2">
        <v>8</v>
      </c>
      <c r="D345" s="2">
        <v>8</v>
      </c>
      <c r="E345" s="2">
        <v>5</v>
      </c>
      <c r="F345" s="2">
        <v>3</v>
      </c>
      <c r="G345" s="2">
        <v>1</v>
      </c>
      <c r="H345" s="2">
        <v>321</v>
      </c>
      <c r="I345" s="2">
        <v>330</v>
      </c>
      <c r="J345" s="2">
        <v>1453</v>
      </c>
      <c r="K345" s="2">
        <v>0</v>
      </c>
      <c r="M345" t="b">
        <v>1</v>
      </c>
    </row>
    <row r="346" spans="2:13" hidden="1">
      <c r="B346" s="2">
        <f t="shared" si="5"/>
        <v>0</v>
      </c>
      <c r="C346" s="2">
        <v>8</v>
      </c>
      <c r="D346" s="2">
        <v>3</v>
      </c>
      <c r="E346" s="2">
        <v>1</v>
      </c>
      <c r="F346" s="2">
        <v>6</v>
      </c>
      <c r="G346" s="2">
        <v>0</v>
      </c>
      <c r="H346" s="2">
        <v>330</v>
      </c>
      <c r="I346" s="2">
        <v>334</v>
      </c>
      <c r="J346" s="2">
        <v>1453</v>
      </c>
      <c r="K346" s="2">
        <v>100</v>
      </c>
      <c r="M346" t="b">
        <v>1</v>
      </c>
    </row>
    <row r="347" spans="2:13" hidden="1">
      <c r="B347" s="2">
        <f t="shared" si="5"/>
        <v>0</v>
      </c>
      <c r="C347" s="2">
        <v>8</v>
      </c>
      <c r="D347" s="2">
        <v>6</v>
      </c>
      <c r="E347" s="2">
        <v>0</v>
      </c>
      <c r="F347" s="2">
        <v>3</v>
      </c>
      <c r="G347" s="2">
        <v>1</v>
      </c>
      <c r="H347" s="2">
        <v>335</v>
      </c>
      <c r="I347" s="2">
        <v>339</v>
      </c>
      <c r="J347" s="2">
        <v>1448</v>
      </c>
      <c r="K347" s="2">
        <v>0</v>
      </c>
      <c r="M347" t="b">
        <v>1</v>
      </c>
    </row>
    <row r="348" spans="2:13" hidden="1">
      <c r="B348" s="2">
        <f t="shared" si="5"/>
        <v>0</v>
      </c>
      <c r="C348" s="2">
        <v>8</v>
      </c>
      <c r="D348" s="2">
        <v>3</v>
      </c>
      <c r="E348" s="2">
        <v>1</v>
      </c>
      <c r="F348" s="2">
        <v>1</v>
      </c>
      <c r="G348" s="2">
        <v>1</v>
      </c>
      <c r="H348" s="2">
        <v>339</v>
      </c>
      <c r="I348" s="2">
        <v>341</v>
      </c>
      <c r="J348" s="2">
        <v>1448</v>
      </c>
      <c r="K348" s="2">
        <v>100</v>
      </c>
      <c r="M348" t="b">
        <v>1</v>
      </c>
    </row>
    <row r="349" spans="2:13" hidden="1">
      <c r="B349" s="2">
        <f t="shared" si="5"/>
        <v>0</v>
      </c>
      <c r="C349" s="2">
        <v>8</v>
      </c>
      <c r="D349" s="2">
        <v>1</v>
      </c>
      <c r="E349" s="2">
        <v>1</v>
      </c>
      <c r="F349" s="2">
        <v>1</v>
      </c>
      <c r="G349" s="2">
        <v>5</v>
      </c>
      <c r="H349" s="2">
        <v>341</v>
      </c>
      <c r="I349" s="2">
        <v>345</v>
      </c>
      <c r="J349" s="2">
        <v>1296</v>
      </c>
      <c r="K349" s="2">
        <v>0</v>
      </c>
      <c r="M349" t="b">
        <v>1</v>
      </c>
    </row>
    <row r="350" spans="2:13" hidden="1">
      <c r="B350" s="2">
        <f t="shared" si="5"/>
        <v>0</v>
      </c>
      <c r="C350" s="2">
        <v>8</v>
      </c>
      <c r="D350" s="2">
        <v>1</v>
      </c>
      <c r="E350" s="2">
        <v>5</v>
      </c>
      <c r="F350" s="2">
        <v>-1</v>
      </c>
      <c r="G350" s="2">
        <v>1</v>
      </c>
      <c r="H350" s="2">
        <v>345</v>
      </c>
      <c r="I350" s="2">
        <v>351</v>
      </c>
      <c r="J350" s="2">
        <v>1296</v>
      </c>
      <c r="K350" s="2">
        <v>100</v>
      </c>
      <c r="M350" t="b">
        <v>1</v>
      </c>
    </row>
    <row r="351" spans="2:13" hidden="1">
      <c r="B351" s="2">
        <f t="shared" si="5"/>
        <v>1</v>
      </c>
      <c r="C351" s="2">
        <v>9</v>
      </c>
      <c r="D351" s="2">
        <v>11</v>
      </c>
      <c r="E351" s="2">
        <v>1</v>
      </c>
      <c r="F351" s="2">
        <v>9</v>
      </c>
      <c r="G351" s="2">
        <v>1</v>
      </c>
      <c r="H351" s="2">
        <v>16</v>
      </c>
      <c r="I351" s="2">
        <v>18</v>
      </c>
      <c r="J351" s="2">
        <v>1426</v>
      </c>
      <c r="K351" s="2">
        <v>0</v>
      </c>
      <c r="M351" t="s">
        <v>50</v>
      </c>
    </row>
    <row r="352" spans="2:13" hidden="1">
      <c r="B352" s="2">
        <f t="shared" si="5"/>
        <v>1</v>
      </c>
      <c r="C352" s="2">
        <v>9</v>
      </c>
      <c r="D352" s="2">
        <v>9</v>
      </c>
      <c r="E352" s="2">
        <v>1</v>
      </c>
      <c r="F352" s="2">
        <v>2</v>
      </c>
      <c r="G352" s="2">
        <v>-2</v>
      </c>
      <c r="H352" s="2">
        <v>18</v>
      </c>
      <c r="I352" s="2">
        <v>28</v>
      </c>
      <c r="J352" s="2">
        <v>1426</v>
      </c>
      <c r="K352" s="2">
        <v>100</v>
      </c>
      <c r="M352" t="b">
        <v>1</v>
      </c>
    </row>
    <row r="353" spans="2:13" hidden="1">
      <c r="B353" s="2">
        <f t="shared" si="5"/>
        <v>1</v>
      </c>
      <c r="C353" s="2">
        <v>9</v>
      </c>
      <c r="D353" s="2">
        <v>2</v>
      </c>
      <c r="E353" s="2">
        <v>-2</v>
      </c>
      <c r="F353" s="2">
        <v>4</v>
      </c>
      <c r="G353" s="2">
        <v>0</v>
      </c>
      <c r="H353" s="2">
        <v>28</v>
      </c>
      <c r="I353" s="2">
        <v>32</v>
      </c>
      <c r="J353" s="2">
        <v>1607</v>
      </c>
      <c r="K353" s="2">
        <v>0</v>
      </c>
      <c r="M353" t="b">
        <v>1</v>
      </c>
    </row>
    <row r="354" spans="2:13" hidden="1">
      <c r="B354" s="2">
        <f t="shared" si="5"/>
        <v>1</v>
      </c>
      <c r="C354" s="2">
        <v>9</v>
      </c>
      <c r="D354" s="2">
        <v>4</v>
      </c>
      <c r="E354" s="2">
        <v>0</v>
      </c>
      <c r="F354" s="2">
        <v>2</v>
      </c>
      <c r="G354" s="2">
        <v>0</v>
      </c>
      <c r="H354" s="2">
        <v>32</v>
      </c>
      <c r="I354" s="2">
        <v>34</v>
      </c>
      <c r="J354" s="2">
        <v>1607</v>
      </c>
      <c r="K354" s="2">
        <v>100</v>
      </c>
      <c r="M354" t="b">
        <v>1</v>
      </c>
    </row>
    <row r="355" spans="2:13" hidden="1">
      <c r="B355" s="2">
        <f t="shared" si="5"/>
        <v>1</v>
      </c>
      <c r="C355" s="2">
        <v>9</v>
      </c>
      <c r="D355" s="2">
        <v>2</v>
      </c>
      <c r="E355" s="2">
        <v>0</v>
      </c>
      <c r="F355" s="2">
        <v>1</v>
      </c>
      <c r="G355" s="2">
        <v>4</v>
      </c>
      <c r="H355" s="2">
        <v>34</v>
      </c>
      <c r="I355" s="2">
        <v>39</v>
      </c>
      <c r="J355" s="2">
        <v>1700</v>
      </c>
      <c r="K355" s="2">
        <v>0</v>
      </c>
      <c r="M355" t="b">
        <v>1</v>
      </c>
    </row>
    <row r="356" spans="2:13" hidden="1">
      <c r="B356" s="2">
        <f t="shared" si="5"/>
        <v>1</v>
      </c>
      <c r="C356" s="2">
        <v>9</v>
      </c>
      <c r="D356" s="2">
        <v>1</v>
      </c>
      <c r="E356" s="2">
        <v>4</v>
      </c>
      <c r="F356" s="2">
        <v>0</v>
      </c>
      <c r="G356" s="2">
        <v>4</v>
      </c>
      <c r="H356" s="2">
        <v>39</v>
      </c>
      <c r="I356" s="2">
        <v>40</v>
      </c>
      <c r="J356" s="2">
        <v>1700</v>
      </c>
      <c r="K356" s="2">
        <v>100</v>
      </c>
      <c r="M356" t="b">
        <v>1</v>
      </c>
    </row>
    <row r="357" spans="2:13" hidden="1">
      <c r="B357" s="2">
        <f t="shared" si="5"/>
        <v>1</v>
      </c>
      <c r="C357" s="2">
        <v>9</v>
      </c>
      <c r="D357" s="2">
        <v>0</v>
      </c>
      <c r="E357" s="2">
        <v>4</v>
      </c>
      <c r="F357" s="2">
        <v>3</v>
      </c>
      <c r="G357" s="2">
        <v>3</v>
      </c>
      <c r="H357" s="2">
        <v>40</v>
      </c>
      <c r="I357" s="2">
        <v>44</v>
      </c>
      <c r="J357" s="2">
        <v>633</v>
      </c>
      <c r="K357" s="2">
        <v>0</v>
      </c>
      <c r="M357" t="b">
        <v>1</v>
      </c>
    </row>
    <row r="358" spans="2:13" hidden="1">
      <c r="B358" s="2">
        <f t="shared" si="5"/>
        <v>1</v>
      </c>
      <c r="C358" s="2">
        <v>9</v>
      </c>
      <c r="D358" s="2">
        <v>3</v>
      </c>
      <c r="E358" s="2">
        <v>3</v>
      </c>
      <c r="F358" s="2">
        <v>2</v>
      </c>
      <c r="G358" s="2">
        <v>4</v>
      </c>
      <c r="H358" s="2">
        <v>44</v>
      </c>
      <c r="I358" s="2">
        <v>46</v>
      </c>
      <c r="J358" s="2">
        <v>633</v>
      </c>
      <c r="K358" s="2">
        <v>100</v>
      </c>
      <c r="M358" t="b">
        <v>1</v>
      </c>
    </row>
    <row r="359" spans="2:13" hidden="1">
      <c r="B359" s="2">
        <f t="shared" si="5"/>
        <v>1</v>
      </c>
      <c r="C359" s="2">
        <v>9</v>
      </c>
      <c r="D359" s="2">
        <v>2</v>
      </c>
      <c r="E359" s="2">
        <v>4</v>
      </c>
      <c r="F359" s="2">
        <v>4</v>
      </c>
      <c r="G359" s="2">
        <v>0</v>
      </c>
      <c r="H359" s="2">
        <v>46</v>
      </c>
      <c r="I359" s="2">
        <v>52</v>
      </c>
      <c r="J359" s="2">
        <v>1601</v>
      </c>
      <c r="K359" s="2">
        <v>0</v>
      </c>
      <c r="M359" t="b">
        <v>1</v>
      </c>
    </row>
    <row r="360" spans="2:13" hidden="1">
      <c r="B360" s="2">
        <f t="shared" si="5"/>
        <v>1</v>
      </c>
      <c r="C360" s="2">
        <v>9</v>
      </c>
      <c r="D360" s="2">
        <v>4</v>
      </c>
      <c r="E360" s="2">
        <v>0</v>
      </c>
      <c r="F360" s="2">
        <v>3</v>
      </c>
      <c r="G360" s="2">
        <v>-3</v>
      </c>
      <c r="H360" s="2">
        <v>52</v>
      </c>
      <c r="I360" s="2">
        <v>56</v>
      </c>
      <c r="J360" s="2">
        <v>1601</v>
      </c>
      <c r="K360" s="2">
        <v>100</v>
      </c>
      <c r="M360" t="b">
        <v>1</v>
      </c>
    </row>
    <row r="361" spans="2:13" hidden="1">
      <c r="B361" s="2">
        <f t="shared" si="5"/>
        <v>1</v>
      </c>
      <c r="C361" s="2">
        <v>9</v>
      </c>
      <c r="D361" s="2">
        <v>3</v>
      </c>
      <c r="E361" s="2">
        <v>-3</v>
      </c>
      <c r="F361" s="2">
        <v>4</v>
      </c>
      <c r="G361" s="2">
        <v>0</v>
      </c>
      <c r="H361" s="2">
        <v>56</v>
      </c>
      <c r="I361" s="2">
        <v>60</v>
      </c>
      <c r="J361" s="2">
        <v>1617</v>
      </c>
      <c r="K361" s="2">
        <v>0</v>
      </c>
      <c r="M361" t="b">
        <v>1</v>
      </c>
    </row>
    <row r="362" spans="2:13" hidden="1">
      <c r="B362" s="2">
        <f t="shared" si="5"/>
        <v>1</v>
      </c>
      <c r="C362" s="2">
        <v>9</v>
      </c>
      <c r="D362" s="2">
        <v>4</v>
      </c>
      <c r="E362" s="2">
        <v>0</v>
      </c>
      <c r="F362" s="2">
        <v>5</v>
      </c>
      <c r="G362" s="2">
        <v>-2</v>
      </c>
      <c r="H362" s="2">
        <v>60</v>
      </c>
      <c r="I362" s="2">
        <v>63</v>
      </c>
      <c r="J362" s="2">
        <v>1617</v>
      </c>
      <c r="K362" s="2">
        <v>100</v>
      </c>
      <c r="M362" t="b">
        <v>1</v>
      </c>
    </row>
    <row r="363" spans="2:13" hidden="1">
      <c r="B363" s="2">
        <f t="shared" si="5"/>
        <v>1</v>
      </c>
      <c r="C363" s="2">
        <v>9</v>
      </c>
      <c r="D363" s="2">
        <v>5</v>
      </c>
      <c r="E363" s="2">
        <v>-2</v>
      </c>
      <c r="F363" s="2">
        <v>11</v>
      </c>
      <c r="G363" s="2">
        <v>7</v>
      </c>
      <c r="H363" s="2">
        <v>63</v>
      </c>
      <c r="I363" s="2">
        <v>78</v>
      </c>
      <c r="J363" s="2">
        <v>1116</v>
      </c>
      <c r="K363" s="2">
        <v>0</v>
      </c>
      <c r="M363" t="b">
        <v>1</v>
      </c>
    </row>
    <row r="364" spans="2:13" hidden="1">
      <c r="B364" s="2">
        <f t="shared" si="5"/>
        <v>1</v>
      </c>
      <c r="C364" s="2">
        <v>9</v>
      </c>
      <c r="D364" s="2">
        <v>11</v>
      </c>
      <c r="E364" s="2">
        <v>7</v>
      </c>
      <c r="F364" s="2">
        <v>5</v>
      </c>
      <c r="G364" s="2">
        <v>13</v>
      </c>
      <c r="H364" s="2">
        <v>78</v>
      </c>
      <c r="I364" s="2">
        <v>90</v>
      </c>
      <c r="J364" s="2">
        <v>1116</v>
      </c>
      <c r="K364" s="2">
        <v>100</v>
      </c>
      <c r="M364" t="b">
        <v>1</v>
      </c>
    </row>
    <row r="365" spans="2:13" hidden="1">
      <c r="B365" s="2">
        <f t="shared" si="5"/>
        <v>1</v>
      </c>
      <c r="C365" s="2">
        <v>9</v>
      </c>
      <c r="D365" s="2">
        <v>5</v>
      </c>
      <c r="E365" s="2">
        <v>13</v>
      </c>
      <c r="F365" s="2">
        <v>9</v>
      </c>
      <c r="G365" s="2">
        <v>4</v>
      </c>
      <c r="H365" s="2">
        <v>90</v>
      </c>
      <c r="I365" s="2">
        <v>103</v>
      </c>
      <c r="J365" s="2">
        <v>706</v>
      </c>
      <c r="K365" s="2">
        <v>0</v>
      </c>
      <c r="M365" t="b">
        <v>1</v>
      </c>
    </row>
    <row r="366" spans="2:13" hidden="1">
      <c r="B366" s="2">
        <f t="shared" si="5"/>
        <v>1</v>
      </c>
      <c r="C366" s="2">
        <v>9</v>
      </c>
      <c r="D366" s="2">
        <v>9</v>
      </c>
      <c r="E366" s="2">
        <v>4</v>
      </c>
      <c r="F366" s="2">
        <v>13</v>
      </c>
      <c r="G366" s="2">
        <v>9</v>
      </c>
      <c r="H366" s="2">
        <v>103</v>
      </c>
      <c r="I366" s="2">
        <v>112</v>
      </c>
      <c r="J366" s="2">
        <v>706</v>
      </c>
      <c r="K366" s="2">
        <v>100</v>
      </c>
      <c r="M366" t="b">
        <v>1</v>
      </c>
    </row>
    <row r="367" spans="2:13" hidden="1">
      <c r="B367" s="2">
        <f t="shared" si="5"/>
        <v>1</v>
      </c>
      <c r="C367" s="2">
        <v>9</v>
      </c>
      <c r="D367" s="2">
        <v>13</v>
      </c>
      <c r="E367" s="2">
        <v>9</v>
      </c>
      <c r="F367" s="2">
        <v>18</v>
      </c>
      <c r="G367" s="2">
        <v>2</v>
      </c>
      <c r="H367" s="2">
        <v>112</v>
      </c>
      <c r="I367" s="2">
        <v>124</v>
      </c>
      <c r="J367" s="2">
        <v>298</v>
      </c>
      <c r="K367" s="2">
        <v>0</v>
      </c>
      <c r="M367" t="b">
        <v>1</v>
      </c>
    </row>
    <row r="368" spans="2:13" hidden="1">
      <c r="B368" s="2">
        <f t="shared" si="5"/>
        <v>1</v>
      </c>
      <c r="C368" s="2">
        <v>9</v>
      </c>
      <c r="D368" s="2">
        <v>18</v>
      </c>
      <c r="E368" s="2">
        <v>2</v>
      </c>
      <c r="F368" s="2">
        <v>14</v>
      </c>
      <c r="G368" s="2">
        <v>5</v>
      </c>
      <c r="H368" s="2">
        <v>124</v>
      </c>
      <c r="I368" s="2">
        <v>131</v>
      </c>
      <c r="J368" s="2">
        <v>298</v>
      </c>
      <c r="K368" s="2">
        <v>100</v>
      </c>
      <c r="M368" t="b">
        <v>1</v>
      </c>
    </row>
    <row r="369" spans="2:13" hidden="1">
      <c r="B369" s="2">
        <f t="shared" si="5"/>
        <v>1</v>
      </c>
      <c r="C369" s="2">
        <v>9</v>
      </c>
      <c r="D369" s="2">
        <v>14</v>
      </c>
      <c r="E369" s="2">
        <v>5</v>
      </c>
      <c r="F369" s="2">
        <v>18</v>
      </c>
      <c r="G369" s="2">
        <v>3</v>
      </c>
      <c r="H369" s="2">
        <v>131</v>
      </c>
      <c r="I369" s="2">
        <v>137</v>
      </c>
      <c r="J369" s="2">
        <v>426</v>
      </c>
      <c r="K369" s="2">
        <v>0</v>
      </c>
      <c r="M369" t="b">
        <v>1</v>
      </c>
    </row>
    <row r="370" spans="2:13" hidden="1">
      <c r="B370" s="2">
        <f t="shared" si="5"/>
        <v>1</v>
      </c>
      <c r="C370" s="2">
        <v>9</v>
      </c>
      <c r="D370" s="2">
        <v>18</v>
      </c>
      <c r="E370" s="2">
        <v>3</v>
      </c>
      <c r="F370" s="2">
        <v>13</v>
      </c>
      <c r="G370" s="2">
        <v>7</v>
      </c>
      <c r="H370" s="2">
        <v>137</v>
      </c>
      <c r="I370" s="2">
        <v>146</v>
      </c>
      <c r="J370" s="2">
        <v>426</v>
      </c>
      <c r="K370" s="2">
        <v>100</v>
      </c>
      <c r="M370" t="b">
        <v>1</v>
      </c>
    </row>
    <row r="371" spans="2:13" hidden="1">
      <c r="B371" s="2">
        <f t="shared" si="5"/>
        <v>1</v>
      </c>
      <c r="C371" s="2">
        <v>9</v>
      </c>
      <c r="D371" s="2">
        <v>13</v>
      </c>
      <c r="E371" s="2">
        <v>7</v>
      </c>
      <c r="F371" s="2">
        <v>9</v>
      </c>
      <c r="G371" s="2">
        <v>3</v>
      </c>
      <c r="H371" s="2">
        <v>146</v>
      </c>
      <c r="I371" s="2">
        <v>154</v>
      </c>
      <c r="J371" s="2">
        <v>1756</v>
      </c>
      <c r="K371" s="2">
        <v>0</v>
      </c>
      <c r="M371" t="b">
        <v>1</v>
      </c>
    </row>
    <row r="372" spans="2:13" hidden="1">
      <c r="B372" s="2">
        <f t="shared" si="5"/>
        <v>1</v>
      </c>
      <c r="C372" s="2">
        <v>9</v>
      </c>
      <c r="D372" s="2">
        <v>9</v>
      </c>
      <c r="E372" s="2">
        <v>3</v>
      </c>
      <c r="F372" s="2">
        <v>3</v>
      </c>
      <c r="G372" s="2">
        <v>-2</v>
      </c>
      <c r="H372" s="2">
        <v>154</v>
      </c>
      <c r="I372" s="2">
        <v>165</v>
      </c>
      <c r="J372" s="2">
        <v>1756</v>
      </c>
      <c r="K372" s="2">
        <v>100</v>
      </c>
      <c r="M372" t="b">
        <v>1</v>
      </c>
    </row>
    <row r="373" spans="2:13" hidden="1">
      <c r="B373" s="2">
        <f t="shared" si="5"/>
        <v>1</v>
      </c>
      <c r="C373" s="2">
        <v>9</v>
      </c>
      <c r="D373" s="2">
        <v>3</v>
      </c>
      <c r="E373" s="2">
        <v>-2</v>
      </c>
      <c r="F373" s="2">
        <v>1</v>
      </c>
      <c r="G373" s="2">
        <v>10</v>
      </c>
      <c r="H373" s="2">
        <v>165</v>
      </c>
      <c r="I373" s="2">
        <v>179</v>
      </c>
      <c r="J373" s="2">
        <v>15</v>
      </c>
      <c r="K373" s="2">
        <v>0</v>
      </c>
      <c r="M373" t="b">
        <v>1</v>
      </c>
    </row>
    <row r="374" spans="2:13" hidden="1">
      <c r="B374" s="2">
        <f t="shared" si="5"/>
        <v>1</v>
      </c>
      <c r="C374" s="2">
        <v>9</v>
      </c>
      <c r="D374" s="2">
        <v>1</v>
      </c>
      <c r="E374" s="2">
        <v>10</v>
      </c>
      <c r="F374" s="2">
        <v>-6</v>
      </c>
      <c r="G374" s="2">
        <v>13</v>
      </c>
      <c r="H374" s="2">
        <v>179</v>
      </c>
      <c r="I374" s="2">
        <v>189</v>
      </c>
      <c r="J374" s="2">
        <v>15</v>
      </c>
      <c r="K374" s="2">
        <v>100</v>
      </c>
      <c r="M374" t="b">
        <v>1</v>
      </c>
    </row>
    <row r="375" spans="2:13" hidden="1">
      <c r="B375" s="2">
        <f t="shared" si="5"/>
        <v>1</v>
      </c>
      <c r="C375" s="2">
        <v>9</v>
      </c>
      <c r="D375" s="2">
        <v>-6</v>
      </c>
      <c r="E375" s="2">
        <v>13</v>
      </c>
      <c r="F375" s="2">
        <v>0</v>
      </c>
      <c r="G375" s="2">
        <v>10</v>
      </c>
      <c r="H375" s="2">
        <v>192</v>
      </c>
      <c r="I375" s="2">
        <v>201</v>
      </c>
      <c r="J375" s="2">
        <v>1096</v>
      </c>
      <c r="K375" s="2">
        <v>0</v>
      </c>
      <c r="M375" t="b">
        <v>1</v>
      </c>
    </row>
    <row r="376" spans="2:13" hidden="1">
      <c r="B376" s="2">
        <f t="shared" si="5"/>
        <v>1</v>
      </c>
      <c r="C376" s="2">
        <v>9</v>
      </c>
      <c r="D376" s="2">
        <v>0</v>
      </c>
      <c r="E376" s="2">
        <v>10</v>
      </c>
      <c r="F376" s="2">
        <v>6</v>
      </c>
      <c r="G376" s="2">
        <v>17</v>
      </c>
      <c r="H376" s="2">
        <v>201</v>
      </c>
      <c r="I376" s="2">
        <v>214</v>
      </c>
      <c r="J376" s="2">
        <v>1096</v>
      </c>
      <c r="K376" s="2">
        <v>100</v>
      </c>
      <c r="M376" t="b">
        <v>1</v>
      </c>
    </row>
    <row r="377" spans="2:13" hidden="1">
      <c r="B377" s="2">
        <f t="shared" si="5"/>
        <v>1</v>
      </c>
      <c r="C377" s="2">
        <v>9</v>
      </c>
      <c r="D377" s="2">
        <v>6</v>
      </c>
      <c r="E377" s="2">
        <v>17</v>
      </c>
      <c r="F377" s="2">
        <v>3</v>
      </c>
      <c r="G377" s="2">
        <v>5</v>
      </c>
      <c r="H377" s="2">
        <v>215</v>
      </c>
      <c r="I377" s="2">
        <v>230</v>
      </c>
      <c r="J377" s="2">
        <v>334</v>
      </c>
      <c r="K377" s="2">
        <v>0</v>
      </c>
      <c r="M377" t="b">
        <v>1</v>
      </c>
    </row>
    <row r="378" spans="2:13" hidden="1">
      <c r="B378" s="2">
        <f t="shared" si="5"/>
        <v>1</v>
      </c>
      <c r="C378" s="2">
        <v>9</v>
      </c>
      <c r="D378" s="2">
        <v>3</v>
      </c>
      <c r="E378" s="2">
        <v>5</v>
      </c>
      <c r="F378" s="2">
        <v>4</v>
      </c>
      <c r="G378" s="2">
        <v>1</v>
      </c>
      <c r="H378" s="2">
        <v>230</v>
      </c>
      <c r="I378" s="2">
        <v>235</v>
      </c>
      <c r="J378" s="2">
        <v>334</v>
      </c>
      <c r="K378" s="2">
        <v>100</v>
      </c>
      <c r="M378" t="b">
        <v>1</v>
      </c>
    </row>
    <row r="379" spans="2:13" hidden="1">
      <c r="B379" s="2">
        <f t="shared" si="5"/>
        <v>1</v>
      </c>
      <c r="C379" s="2">
        <v>9</v>
      </c>
      <c r="D379" s="2">
        <v>4</v>
      </c>
      <c r="E379" s="2">
        <v>1</v>
      </c>
      <c r="F379" s="2">
        <v>9</v>
      </c>
      <c r="G379" s="2">
        <v>4</v>
      </c>
      <c r="H379" s="2">
        <v>235</v>
      </c>
      <c r="I379" s="2">
        <v>243</v>
      </c>
      <c r="J379" s="2">
        <v>707</v>
      </c>
      <c r="K379" s="2">
        <v>0</v>
      </c>
      <c r="M379" t="b">
        <v>1</v>
      </c>
    </row>
    <row r="380" spans="2:13" hidden="1">
      <c r="B380" s="2">
        <f t="shared" si="5"/>
        <v>1</v>
      </c>
      <c r="C380" s="2">
        <v>9</v>
      </c>
      <c r="D380" s="2">
        <v>9</v>
      </c>
      <c r="E380" s="2">
        <v>4</v>
      </c>
      <c r="F380" s="2">
        <v>14</v>
      </c>
      <c r="G380" s="2">
        <v>7</v>
      </c>
      <c r="H380" s="2">
        <v>243</v>
      </c>
      <c r="I380" s="2">
        <v>251</v>
      </c>
      <c r="J380" s="2">
        <v>707</v>
      </c>
      <c r="K380" s="2">
        <v>100</v>
      </c>
      <c r="M380" t="b">
        <v>1</v>
      </c>
    </row>
    <row r="381" spans="2:13" hidden="1">
      <c r="B381" s="2">
        <f t="shared" si="5"/>
        <v>1</v>
      </c>
      <c r="C381" s="2">
        <v>9</v>
      </c>
      <c r="D381" s="2">
        <v>14</v>
      </c>
      <c r="E381" s="2">
        <v>7</v>
      </c>
      <c r="F381" s="2">
        <v>19</v>
      </c>
      <c r="G381" s="2">
        <v>0</v>
      </c>
      <c r="H381" s="2">
        <v>251</v>
      </c>
      <c r="I381" s="2">
        <v>263</v>
      </c>
      <c r="J381" s="2">
        <v>686</v>
      </c>
      <c r="K381" s="2">
        <v>0</v>
      </c>
      <c r="M381" t="b">
        <v>1</v>
      </c>
    </row>
    <row r="382" spans="2:13" hidden="1">
      <c r="B382" s="2">
        <f t="shared" si="5"/>
        <v>1</v>
      </c>
      <c r="C382" s="2">
        <v>9</v>
      </c>
      <c r="D382" s="2">
        <v>19</v>
      </c>
      <c r="E382" s="2">
        <v>0</v>
      </c>
      <c r="F382" s="2">
        <v>22</v>
      </c>
      <c r="G382" s="2">
        <v>7</v>
      </c>
      <c r="H382" s="2">
        <v>263</v>
      </c>
      <c r="I382" s="2">
        <v>273</v>
      </c>
      <c r="J382" s="2">
        <v>686</v>
      </c>
      <c r="K382" s="2">
        <v>100</v>
      </c>
      <c r="M382" t="b">
        <v>1</v>
      </c>
    </row>
    <row r="383" spans="2:13" hidden="1">
      <c r="B383" s="2">
        <f t="shared" si="5"/>
        <v>1</v>
      </c>
      <c r="C383" s="2">
        <v>9</v>
      </c>
      <c r="D383" s="2">
        <v>22</v>
      </c>
      <c r="E383" s="2">
        <v>7</v>
      </c>
      <c r="F383" s="2">
        <v>15</v>
      </c>
      <c r="G383" s="2">
        <v>6</v>
      </c>
      <c r="H383" s="2">
        <v>274</v>
      </c>
      <c r="I383" s="2">
        <v>282</v>
      </c>
      <c r="J383" s="2">
        <v>31</v>
      </c>
      <c r="K383" s="2">
        <v>0</v>
      </c>
      <c r="M383" t="b">
        <v>1</v>
      </c>
    </row>
    <row r="384" spans="2:13" hidden="1">
      <c r="B384" s="2">
        <f t="shared" si="5"/>
        <v>1</v>
      </c>
      <c r="C384" s="2">
        <v>9</v>
      </c>
      <c r="D384" s="2">
        <v>15</v>
      </c>
      <c r="E384" s="2">
        <v>6</v>
      </c>
      <c r="F384" s="2">
        <v>13</v>
      </c>
      <c r="G384" s="2">
        <v>7</v>
      </c>
      <c r="H384" s="2">
        <v>282</v>
      </c>
      <c r="I384" s="2">
        <v>285</v>
      </c>
      <c r="J384" s="2">
        <v>31</v>
      </c>
      <c r="K384" s="2">
        <v>100</v>
      </c>
      <c r="M384" t="b">
        <v>1</v>
      </c>
    </row>
    <row r="385" spans="2:13" hidden="1">
      <c r="B385" s="2">
        <f t="shared" si="5"/>
        <v>1</v>
      </c>
      <c r="C385" s="2">
        <v>9</v>
      </c>
      <c r="D385" s="2">
        <v>13</v>
      </c>
      <c r="E385" s="2">
        <v>7</v>
      </c>
      <c r="F385" s="2">
        <v>5</v>
      </c>
      <c r="G385" s="2">
        <v>7</v>
      </c>
      <c r="H385" s="2">
        <v>286</v>
      </c>
      <c r="I385" s="2">
        <v>294</v>
      </c>
      <c r="J385" s="2">
        <v>1794</v>
      </c>
      <c r="K385" s="2">
        <v>0</v>
      </c>
      <c r="M385" t="b">
        <v>1</v>
      </c>
    </row>
    <row r="386" spans="2:13" hidden="1">
      <c r="B386" s="2">
        <f t="shared" si="5"/>
        <v>1</v>
      </c>
      <c r="C386" s="2">
        <v>9</v>
      </c>
      <c r="D386" s="2">
        <v>5</v>
      </c>
      <c r="E386" s="2">
        <v>7</v>
      </c>
      <c r="F386" s="2">
        <v>10</v>
      </c>
      <c r="G386" s="2">
        <v>9</v>
      </c>
      <c r="H386" s="2">
        <v>294</v>
      </c>
      <c r="I386" s="2">
        <v>301</v>
      </c>
      <c r="J386" s="2">
        <v>1794</v>
      </c>
      <c r="K386" s="2">
        <v>100</v>
      </c>
      <c r="M386" t="b">
        <v>1</v>
      </c>
    </row>
    <row r="387" spans="2:13" hidden="1">
      <c r="B387" s="2">
        <f t="shared" si="5"/>
        <v>1</v>
      </c>
      <c r="C387" s="2">
        <v>9</v>
      </c>
      <c r="D387" s="2">
        <v>10</v>
      </c>
      <c r="E387" s="2">
        <v>9</v>
      </c>
      <c r="F387" s="2">
        <v>5</v>
      </c>
      <c r="G387" s="2">
        <v>8</v>
      </c>
      <c r="H387" s="2">
        <v>305</v>
      </c>
      <c r="I387" s="2">
        <v>311</v>
      </c>
      <c r="J387" s="2">
        <v>1714</v>
      </c>
      <c r="K387" s="2">
        <v>0</v>
      </c>
      <c r="M387" t="b">
        <v>1</v>
      </c>
    </row>
    <row r="388" spans="2:13" hidden="1">
      <c r="B388" s="2">
        <f t="shared" ref="B388:B451" si="6">IF(C387="dg_id",0,IF(C387=C388,B387,IF(B387=0,1,0)))</f>
        <v>1</v>
      </c>
      <c r="C388" s="2">
        <v>9</v>
      </c>
      <c r="D388" s="2">
        <v>5</v>
      </c>
      <c r="E388" s="2">
        <v>8</v>
      </c>
      <c r="F388" s="2">
        <v>6</v>
      </c>
      <c r="G388" s="2">
        <v>14</v>
      </c>
      <c r="H388" s="2">
        <v>311</v>
      </c>
      <c r="I388" s="2">
        <v>318</v>
      </c>
      <c r="J388" s="2">
        <v>1714</v>
      </c>
      <c r="K388" s="2">
        <v>100</v>
      </c>
      <c r="M388" t="b">
        <v>1</v>
      </c>
    </row>
    <row r="389" spans="2:13" hidden="1">
      <c r="B389" s="2">
        <f t="shared" si="6"/>
        <v>1</v>
      </c>
      <c r="C389" s="2">
        <v>9</v>
      </c>
      <c r="D389" s="2">
        <v>6</v>
      </c>
      <c r="E389" s="2">
        <v>14</v>
      </c>
      <c r="F389" s="2">
        <v>14</v>
      </c>
      <c r="G389" s="2">
        <v>7</v>
      </c>
      <c r="H389" s="2">
        <v>320</v>
      </c>
      <c r="I389" s="2">
        <v>335</v>
      </c>
      <c r="J389" s="2">
        <v>1059</v>
      </c>
      <c r="K389" s="2">
        <v>0</v>
      </c>
      <c r="M389" t="b">
        <v>1</v>
      </c>
    </row>
    <row r="390" spans="2:13" hidden="1">
      <c r="B390" s="2">
        <f t="shared" si="6"/>
        <v>1</v>
      </c>
      <c r="C390" s="2">
        <v>9</v>
      </c>
      <c r="D390" s="2">
        <v>14</v>
      </c>
      <c r="E390" s="2">
        <v>7</v>
      </c>
      <c r="F390" s="2">
        <v>15</v>
      </c>
      <c r="G390" s="2">
        <v>1</v>
      </c>
      <c r="H390" s="2">
        <v>335</v>
      </c>
      <c r="I390" s="2">
        <v>342</v>
      </c>
      <c r="J390" s="2">
        <v>1059</v>
      </c>
      <c r="K390" s="2">
        <v>100</v>
      </c>
      <c r="M390" t="b">
        <v>1</v>
      </c>
    </row>
    <row r="391" spans="2:13" hidden="1">
      <c r="B391" s="2">
        <f t="shared" si="6"/>
        <v>0</v>
      </c>
      <c r="C391" s="2">
        <v>10</v>
      </c>
      <c r="D391" s="2">
        <v>3</v>
      </c>
      <c r="E391" s="2">
        <v>3</v>
      </c>
      <c r="F391" s="2">
        <v>4</v>
      </c>
      <c r="G391" s="2">
        <v>4</v>
      </c>
      <c r="H391" s="2">
        <v>1</v>
      </c>
      <c r="I391" s="2">
        <v>3</v>
      </c>
      <c r="J391" s="2">
        <v>401</v>
      </c>
      <c r="K391" s="2">
        <v>0</v>
      </c>
      <c r="M391" t="s">
        <v>50</v>
      </c>
    </row>
    <row r="392" spans="2:13" hidden="1">
      <c r="B392" s="2">
        <f t="shared" si="6"/>
        <v>0</v>
      </c>
      <c r="C392" s="2">
        <v>10</v>
      </c>
      <c r="D392" s="2">
        <v>4</v>
      </c>
      <c r="E392" s="2">
        <v>4</v>
      </c>
      <c r="F392" s="2">
        <v>2</v>
      </c>
      <c r="G392" s="2">
        <v>3</v>
      </c>
      <c r="H392" s="2">
        <v>3</v>
      </c>
      <c r="I392" s="2">
        <v>6</v>
      </c>
      <c r="J392" s="2">
        <v>401</v>
      </c>
      <c r="K392" s="2">
        <v>100</v>
      </c>
      <c r="M392" t="b">
        <v>1</v>
      </c>
    </row>
    <row r="393" spans="2:13" hidden="1">
      <c r="B393" s="2">
        <f t="shared" si="6"/>
        <v>0</v>
      </c>
      <c r="C393" s="2">
        <v>10</v>
      </c>
      <c r="D393" s="2">
        <v>2</v>
      </c>
      <c r="E393" s="2">
        <v>3</v>
      </c>
      <c r="F393" s="2">
        <v>5</v>
      </c>
      <c r="G393" s="2">
        <v>3</v>
      </c>
      <c r="H393" s="2">
        <v>6</v>
      </c>
      <c r="I393" s="2">
        <v>9</v>
      </c>
      <c r="J393" s="2">
        <v>118</v>
      </c>
      <c r="K393" s="2">
        <v>100</v>
      </c>
      <c r="M393" t="b">
        <v>1</v>
      </c>
    </row>
    <row r="394" spans="2:13" hidden="1">
      <c r="B394" s="2">
        <f t="shared" si="6"/>
        <v>0</v>
      </c>
      <c r="C394" s="2">
        <v>10</v>
      </c>
      <c r="D394" s="2">
        <v>5</v>
      </c>
      <c r="E394" s="2">
        <v>3</v>
      </c>
      <c r="F394" s="2">
        <v>12</v>
      </c>
      <c r="G394" s="2">
        <v>1</v>
      </c>
      <c r="H394" s="2">
        <v>9</v>
      </c>
      <c r="I394" s="2">
        <v>18</v>
      </c>
      <c r="J394" s="2">
        <v>747</v>
      </c>
      <c r="K394" s="2">
        <v>0</v>
      </c>
      <c r="M394" t="b">
        <v>1</v>
      </c>
    </row>
    <row r="395" spans="2:13" hidden="1">
      <c r="B395" s="2">
        <f t="shared" si="6"/>
        <v>0</v>
      </c>
      <c r="C395" s="2">
        <v>10</v>
      </c>
      <c r="D395" s="2">
        <v>12</v>
      </c>
      <c r="E395" s="2">
        <v>1</v>
      </c>
      <c r="F395" s="2">
        <v>11</v>
      </c>
      <c r="G395" s="2">
        <v>7</v>
      </c>
      <c r="H395" s="2">
        <v>18</v>
      </c>
      <c r="I395" s="2">
        <v>25</v>
      </c>
      <c r="J395" s="2">
        <v>747</v>
      </c>
      <c r="K395" s="2">
        <v>100</v>
      </c>
      <c r="M395" t="b">
        <v>1</v>
      </c>
    </row>
    <row r="396" spans="2:13" hidden="1">
      <c r="B396" s="2">
        <f t="shared" si="6"/>
        <v>0</v>
      </c>
      <c r="C396" s="2">
        <v>10</v>
      </c>
      <c r="D396" s="2">
        <v>12</v>
      </c>
      <c r="E396" s="2">
        <v>1</v>
      </c>
      <c r="F396" s="2">
        <v>12</v>
      </c>
      <c r="G396" s="2">
        <v>1</v>
      </c>
      <c r="H396" s="2">
        <v>18</v>
      </c>
      <c r="I396" s="2">
        <v>18</v>
      </c>
      <c r="J396" s="2">
        <v>726</v>
      </c>
      <c r="K396" s="2">
        <v>0</v>
      </c>
      <c r="M396" t="b">
        <v>0</v>
      </c>
    </row>
    <row r="397" spans="2:13" hidden="1">
      <c r="B397" s="2">
        <f t="shared" si="6"/>
        <v>0</v>
      </c>
      <c r="C397" s="2">
        <v>10</v>
      </c>
      <c r="D397" s="2">
        <v>11</v>
      </c>
      <c r="E397" s="2">
        <v>7</v>
      </c>
      <c r="F397" s="2">
        <v>16</v>
      </c>
      <c r="G397" s="2">
        <v>5</v>
      </c>
      <c r="H397" s="2">
        <v>25</v>
      </c>
      <c r="I397" s="2">
        <v>32</v>
      </c>
      <c r="J397" s="2">
        <v>1563</v>
      </c>
      <c r="K397" s="2">
        <v>0</v>
      </c>
      <c r="M397" t="b">
        <v>0</v>
      </c>
    </row>
    <row r="398" spans="2:13" hidden="1">
      <c r="B398" s="2">
        <f t="shared" si="6"/>
        <v>0</v>
      </c>
      <c r="C398" s="2">
        <v>10</v>
      </c>
      <c r="D398" s="2">
        <v>16</v>
      </c>
      <c r="E398" s="2">
        <v>5</v>
      </c>
      <c r="F398" s="2">
        <v>19</v>
      </c>
      <c r="G398" s="2">
        <v>5</v>
      </c>
      <c r="H398" s="2">
        <v>32</v>
      </c>
      <c r="I398" s="2">
        <v>35</v>
      </c>
      <c r="J398" s="2">
        <v>726</v>
      </c>
      <c r="K398" s="2">
        <v>100</v>
      </c>
      <c r="M398" t="b">
        <v>1</v>
      </c>
    </row>
    <row r="399" spans="2:13" hidden="1">
      <c r="B399" s="2">
        <f t="shared" si="6"/>
        <v>0</v>
      </c>
      <c r="C399" s="2">
        <v>10</v>
      </c>
      <c r="D399" s="2">
        <v>19</v>
      </c>
      <c r="E399" s="2">
        <v>5</v>
      </c>
      <c r="F399" s="2">
        <v>21</v>
      </c>
      <c r="G399" s="2">
        <v>4</v>
      </c>
      <c r="H399" s="2">
        <v>35</v>
      </c>
      <c r="I399" s="2">
        <v>38</v>
      </c>
      <c r="J399" s="2">
        <v>1563</v>
      </c>
      <c r="K399" s="2">
        <v>100</v>
      </c>
      <c r="M399" t="b">
        <v>1</v>
      </c>
    </row>
    <row r="400" spans="2:13" hidden="1">
      <c r="B400" s="2">
        <f t="shared" si="6"/>
        <v>0</v>
      </c>
      <c r="C400" s="2">
        <v>10</v>
      </c>
      <c r="D400" s="2">
        <v>21</v>
      </c>
      <c r="E400" s="2">
        <v>4</v>
      </c>
      <c r="F400" s="2">
        <v>10</v>
      </c>
      <c r="G400" s="2">
        <v>2</v>
      </c>
      <c r="H400" s="2">
        <v>38</v>
      </c>
      <c r="I400" s="2">
        <v>51</v>
      </c>
      <c r="J400" s="2">
        <v>604</v>
      </c>
      <c r="K400" s="2">
        <v>0</v>
      </c>
      <c r="M400" t="b">
        <v>1</v>
      </c>
    </row>
    <row r="401" spans="2:13" hidden="1">
      <c r="B401" s="2">
        <f t="shared" si="6"/>
        <v>0</v>
      </c>
      <c r="C401" s="2">
        <v>10</v>
      </c>
      <c r="D401" s="2">
        <v>10</v>
      </c>
      <c r="E401" s="2">
        <v>2</v>
      </c>
      <c r="F401" s="2">
        <v>5</v>
      </c>
      <c r="G401" s="2">
        <v>-3</v>
      </c>
      <c r="H401" s="2">
        <v>51</v>
      </c>
      <c r="I401" s="2">
        <v>61</v>
      </c>
      <c r="J401" s="2">
        <v>604</v>
      </c>
      <c r="K401" s="2">
        <v>100</v>
      </c>
      <c r="M401" t="b">
        <v>1</v>
      </c>
    </row>
    <row r="402" spans="2:13" hidden="1">
      <c r="B402" s="2">
        <f t="shared" si="6"/>
        <v>0</v>
      </c>
      <c r="C402" s="2">
        <v>10</v>
      </c>
      <c r="D402" s="2">
        <v>5</v>
      </c>
      <c r="E402" s="2">
        <v>-3</v>
      </c>
      <c r="F402" s="2">
        <v>12</v>
      </c>
      <c r="G402" s="2">
        <v>5</v>
      </c>
      <c r="H402" s="2">
        <v>61</v>
      </c>
      <c r="I402" s="2">
        <v>76</v>
      </c>
      <c r="J402" s="2">
        <v>451</v>
      </c>
      <c r="K402" s="2">
        <v>0</v>
      </c>
      <c r="M402" t="b">
        <v>1</v>
      </c>
    </row>
    <row r="403" spans="2:13" hidden="1">
      <c r="B403" s="2">
        <f t="shared" si="6"/>
        <v>0</v>
      </c>
      <c r="C403" s="2">
        <v>10</v>
      </c>
      <c r="D403" s="2">
        <v>12</v>
      </c>
      <c r="E403" s="2">
        <v>5</v>
      </c>
      <c r="F403" s="2">
        <v>6</v>
      </c>
      <c r="G403" s="2">
        <v>-1</v>
      </c>
      <c r="H403" s="2">
        <v>76</v>
      </c>
      <c r="I403" s="2">
        <v>88</v>
      </c>
      <c r="J403" s="2">
        <v>451</v>
      </c>
      <c r="K403" s="2">
        <v>100</v>
      </c>
      <c r="M403" t="b">
        <v>1</v>
      </c>
    </row>
    <row r="404" spans="2:13" hidden="1">
      <c r="B404" s="2">
        <f t="shared" si="6"/>
        <v>0</v>
      </c>
      <c r="C404" s="2">
        <v>10</v>
      </c>
      <c r="D404" s="2">
        <v>6</v>
      </c>
      <c r="E404" s="2">
        <v>-1</v>
      </c>
      <c r="F404" s="2">
        <v>9</v>
      </c>
      <c r="G404" s="2">
        <v>4</v>
      </c>
      <c r="H404" s="2">
        <v>88</v>
      </c>
      <c r="I404" s="2">
        <v>96</v>
      </c>
      <c r="J404" s="2">
        <v>715</v>
      </c>
      <c r="K404" s="2">
        <v>0</v>
      </c>
      <c r="M404" t="b">
        <v>1</v>
      </c>
    </row>
    <row r="405" spans="2:13" hidden="1">
      <c r="B405" s="2">
        <f t="shared" si="6"/>
        <v>0</v>
      </c>
      <c r="C405" s="2">
        <v>10</v>
      </c>
      <c r="D405" s="2">
        <v>9</v>
      </c>
      <c r="E405" s="2">
        <v>4</v>
      </c>
      <c r="F405" s="2">
        <v>2</v>
      </c>
      <c r="G405" s="2">
        <v>3</v>
      </c>
      <c r="H405" s="2">
        <v>96</v>
      </c>
      <c r="I405" s="2">
        <v>104</v>
      </c>
      <c r="J405" s="2">
        <v>715</v>
      </c>
      <c r="K405" s="2">
        <v>100</v>
      </c>
      <c r="M405" t="b">
        <v>1</v>
      </c>
    </row>
    <row r="406" spans="2:13" hidden="1">
      <c r="B406" s="2">
        <f t="shared" si="6"/>
        <v>0</v>
      </c>
      <c r="C406" s="2">
        <v>10</v>
      </c>
      <c r="D406" s="2">
        <v>2</v>
      </c>
      <c r="E406" s="2">
        <v>3</v>
      </c>
      <c r="F406" s="2">
        <v>5</v>
      </c>
      <c r="G406" s="2">
        <v>7</v>
      </c>
      <c r="H406" s="2">
        <v>104</v>
      </c>
      <c r="I406" s="2">
        <v>111</v>
      </c>
      <c r="J406" s="2">
        <v>1784</v>
      </c>
      <c r="K406" s="2">
        <v>0</v>
      </c>
      <c r="M406" t="b">
        <v>1</v>
      </c>
    </row>
    <row r="407" spans="2:13" hidden="1">
      <c r="B407" s="2">
        <f t="shared" si="6"/>
        <v>0</v>
      </c>
      <c r="C407" s="2">
        <v>10</v>
      </c>
      <c r="D407" s="2">
        <v>5</v>
      </c>
      <c r="E407" s="2">
        <v>7</v>
      </c>
      <c r="F407" s="2">
        <v>3</v>
      </c>
      <c r="G407" s="2">
        <v>3</v>
      </c>
      <c r="H407" s="2">
        <v>111</v>
      </c>
      <c r="I407" s="2">
        <v>117</v>
      </c>
      <c r="J407" s="2">
        <v>1784</v>
      </c>
      <c r="K407" s="2">
        <v>100</v>
      </c>
      <c r="M407" t="b">
        <v>1</v>
      </c>
    </row>
    <row r="408" spans="2:13" hidden="1">
      <c r="B408" s="2">
        <f t="shared" si="6"/>
        <v>0</v>
      </c>
      <c r="C408" s="2">
        <v>10</v>
      </c>
      <c r="D408" s="2">
        <v>3</v>
      </c>
      <c r="E408" s="2">
        <v>3</v>
      </c>
      <c r="F408" s="2">
        <v>1</v>
      </c>
      <c r="G408" s="2">
        <v>4</v>
      </c>
      <c r="H408" s="2">
        <v>117</v>
      </c>
      <c r="I408" s="2">
        <v>120</v>
      </c>
      <c r="J408" s="2">
        <v>1683</v>
      </c>
      <c r="K408" s="2">
        <v>0</v>
      </c>
      <c r="M408" t="b">
        <v>1</v>
      </c>
    </row>
    <row r="409" spans="2:13" hidden="1">
      <c r="B409" s="2">
        <f t="shared" si="6"/>
        <v>0</v>
      </c>
      <c r="C409" s="2">
        <v>10</v>
      </c>
      <c r="D409" s="2">
        <v>1</v>
      </c>
      <c r="E409" s="2">
        <v>4</v>
      </c>
      <c r="F409" s="2">
        <v>8</v>
      </c>
      <c r="G409" s="2">
        <v>9</v>
      </c>
      <c r="H409" s="2">
        <v>120</v>
      </c>
      <c r="I409" s="2">
        <v>132</v>
      </c>
      <c r="J409" s="2">
        <v>1683</v>
      </c>
      <c r="K409" s="2">
        <v>100</v>
      </c>
      <c r="M409" t="b">
        <v>1</v>
      </c>
    </row>
    <row r="410" spans="2:13" hidden="1">
      <c r="B410" s="2">
        <f t="shared" si="6"/>
        <v>0</v>
      </c>
      <c r="C410" s="2">
        <v>10</v>
      </c>
      <c r="D410" s="2">
        <v>8</v>
      </c>
      <c r="E410" s="2">
        <v>9</v>
      </c>
      <c r="F410" s="2">
        <v>3</v>
      </c>
      <c r="G410" s="2">
        <v>3</v>
      </c>
      <c r="H410" s="2">
        <v>132</v>
      </c>
      <c r="I410" s="2">
        <v>143</v>
      </c>
      <c r="J410" s="2">
        <v>108</v>
      </c>
      <c r="K410" s="2">
        <v>0</v>
      </c>
      <c r="M410" t="b">
        <v>1</v>
      </c>
    </row>
    <row r="411" spans="2:13" hidden="1">
      <c r="B411" s="2">
        <f t="shared" si="6"/>
        <v>0</v>
      </c>
      <c r="C411" s="2">
        <v>10</v>
      </c>
      <c r="D411" s="2">
        <v>3</v>
      </c>
      <c r="E411" s="2">
        <v>3</v>
      </c>
      <c r="F411" s="2">
        <v>4</v>
      </c>
      <c r="G411" s="2">
        <v>0</v>
      </c>
      <c r="H411" s="2">
        <v>143</v>
      </c>
      <c r="I411" s="2">
        <v>147</v>
      </c>
      <c r="J411" s="2">
        <v>108</v>
      </c>
      <c r="K411" s="2">
        <v>100</v>
      </c>
      <c r="M411" t="b">
        <v>1</v>
      </c>
    </row>
    <row r="412" spans="2:13" hidden="1">
      <c r="B412" s="2">
        <f t="shared" si="6"/>
        <v>0</v>
      </c>
      <c r="C412" s="2">
        <v>10</v>
      </c>
      <c r="D412" s="2">
        <v>4</v>
      </c>
      <c r="E412" s="2">
        <v>0</v>
      </c>
      <c r="F412" s="2">
        <v>4</v>
      </c>
      <c r="G412" s="2">
        <v>0</v>
      </c>
      <c r="H412" s="2">
        <v>147</v>
      </c>
      <c r="I412" s="2">
        <v>147</v>
      </c>
      <c r="J412" s="2">
        <v>1593</v>
      </c>
      <c r="K412" s="2">
        <v>0</v>
      </c>
      <c r="M412" t="b">
        <v>1</v>
      </c>
    </row>
    <row r="413" spans="2:13" hidden="1">
      <c r="B413" s="2">
        <f t="shared" si="6"/>
        <v>0</v>
      </c>
      <c r="C413" s="2">
        <v>10</v>
      </c>
      <c r="D413" s="2">
        <v>4</v>
      </c>
      <c r="E413" s="2">
        <v>0</v>
      </c>
      <c r="F413" s="2">
        <v>5</v>
      </c>
      <c r="G413" s="2">
        <v>-1</v>
      </c>
      <c r="H413" s="2">
        <v>147</v>
      </c>
      <c r="I413" s="2">
        <v>149</v>
      </c>
      <c r="J413" s="2">
        <v>1593</v>
      </c>
      <c r="K413" s="2">
        <v>100</v>
      </c>
      <c r="M413" t="b">
        <v>1</v>
      </c>
    </row>
    <row r="414" spans="2:13" hidden="1">
      <c r="B414" s="2">
        <f t="shared" si="6"/>
        <v>0</v>
      </c>
      <c r="C414" s="2">
        <v>10</v>
      </c>
      <c r="D414" s="2">
        <v>5</v>
      </c>
      <c r="E414" s="2">
        <v>-1</v>
      </c>
      <c r="F414" s="2">
        <v>3</v>
      </c>
      <c r="G414" s="2">
        <v>1</v>
      </c>
      <c r="H414" s="2">
        <v>149</v>
      </c>
      <c r="I414" s="2">
        <v>153</v>
      </c>
      <c r="J414" s="2">
        <v>1441</v>
      </c>
      <c r="K414" s="2">
        <v>0</v>
      </c>
      <c r="M414" t="b">
        <v>1</v>
      </c>
    </row>
    <row r="415" spans="2:13" hidden="1">
      <c r="B415" s="2">
        <f t="shared" si="6"/>
        <v>0</v>
      </c>
      <c r="C415" s="2">
        <v>10</v>
      </c>
      <c r="D415" s="2">
        <v>3</v>
      </c>
      <c r="E415" s="2">
        <v>1</v>
      </c>
      <c r="F415" s="2">
        <v>3</v>
      </c>
      <c r="G415" s="2">
        <v>3</v>
      </c>
      <c r="H415" s="2">
        <v>153</v>
      </c>
      <c r="I415" s="2">
        <v>155</v>
      </c>
      <c r="J415" s="2">
        <v>1441</v>
      </c>
      <c r="K415" s="2">
        <v>100</v>
      </c>
      <c r="M415" t="b">
        <v>1</v>
      </c>
    </row>
    <row r="416" spans="2:13" hidden="1">
      <c r="B416" s="2">
        <f t="shared" si="6"/>
        <v>0</v>
      </c>
      <c r="C416" s="2">
        <v>10</v>
      </c>
      <c r="D416" s="2">
        <v>3</v>
      </c>
      <c r="E416" s="2">
        <v>3</v>
      </c>
      <c r="F416" s="2">
        <v>1</v>
      </c>
      <c r="G416" s="2">
        <v>4</v>
      </c>
      <c r="H416" s="2">
        <v>155</v>
      </c>
      <c r="I416" s="2">
        <v>158</v>
      </c>
      <c r="J416" s="2">
        <v>893</v>
      </c>
      <c r="K416" s="2">
        <v>0</v>
      </c>
      <c r="M416" t="b">
        <v>1</v>
      </c>
    </row>
    <row r="417" spans="2:13" hidden="1">
      <c r="B417" s="2">
        <f t="shared" si="6"/>
        <v>0</v>
      </c>
      <c r="C417" s="2">
        <v>10</v>
      </c>
      <c r="D417" s="2">
        <v>1</v>
      </c>
      <c r="E417" s="2">
        <v>4</v>
      </c>
      <c r="F417" s="2">
        <v>2</v>
      </c>
      <c r="G417" s="2">
        <v>0</v>
      </c>
      <c r="H417" s="2">
        <v>158</v>
      </c>
      <c r="I417" s="2">
        <v>163</v>
      </c>
      <c r="J417" s="2">
        <v>893</v>
      </c>
      <c r="K417" s="2">
        <v>100</v>
      </c>
      <c r="M417" t="b">
        <v>1</v>
      </c>
    </row>
    <row r="418" spans="2:13" hidden="1">
      <c r="B418" s="2">
        <f t="shared" si="6"/>
        <v>0</v>
      </c>
      <c r="C418" s="2">
        <v>10</v>
      </c>
      <c r="D418" s="2">
        <v>2</v>
      </c>
      <c r="E418" s="2">
        <v>0</v>
      </c>
      <c r="F418" s="2">
        <v>9</v>
      </c>
      <c r="G418" s="2">
        <v>4</v>
      </c>
      <c r="H418" s="2">
        <v>163</v>
      </c>
      <c r="I418" s="2">
        <v>174</v>
      </c>
      <c r="J418" s="2">
        <v>712</v>
      </c>
      <c r="K418" s="2">
        <v>0</v>
      </c>
      <c r="M418" t="b">
        <v>1</v>
      </c>
    </row>
    <row r="419" spans="2:13" hidden="1">
      <c r="B419" s="2">
        <f t="shared" si="6"/>
        <v>0</v>
      </c>
      <c r="C419" s="2">
        <v>10</v>
      </c>
      <c r="D419" s="2">
        <v>9</v>
      </c>
      <c r="E419" s="2">
        <v>4</v>
      </c>
      <c r="F419" s="2">
        <v>15</v>
      </c>
      <c r="G419" s="2">
        <v>2</v>
      </c>
      <c r="H419" s="2">
        <v>174</v>
      </c>
      <c r="I419" s="2">
        <v>182</v>
      </c>
      <c r="J419" s="2">
        <v>712</v>
      </c>
      <c r="K419" s="2">
        <v>100</v>
      </c>
      <c r="M419" t="b">
        <v>1</v>
      </c>
    </row>
    <row r="420" spans="2:13" hidden="1">
      <c r="B420" s="2">
        <f t="shared" si="6"/>
        <v>0</v>
      </c>
      <c r="C420" s="2">
        <v>10</v>
      </c>
      <c r="D420" s="2">
        <v>15</v>
      </c>
      <c r="E420" s="2">
        <v>2</v>
      </c>
      <c r="F420" s="2">
        <v>10</v>
      </c>
      <c r="G420" s="2">
        <v>2</v>
      </c>
      <c r="H420" s="2">
        <v>182</v>
      </c>
      <c r="I420" s="2">
        <v>187</v>
      </c>
      <c r="J420" s="2">
        <v>619</v>
      </c>
      <c r="K420" s="2">
        <v>0</v>
      </c>
      <c r="M420" t="b">
        <v>1</v>
      </c>
    </row>
    <row r="421" spans="2:13" hidden="1">
      <c r="B421" s="2">
        <f t="shared" si="6"/>
        <v>0</v>
      </c>
      <c r="C421" s="2">
        <v>10</v>
      </c>
      <c r="D421" s="2">
        <v>10</v>
      </c>
      <c r="E421" s="2">
        <v>2</v>
      </c>
      <c r="F421" s="2">
        <v>3</v>
      </c>
      <c r="G421" s="2">
        <v>1</v>
      </c>
      <c r="H421" s="2">
        <v>187</v>
      </c>
      <c r="I421" s="2">
        <v>195</v>
      </c>
      <c r="J421" s="2">
        <v>619</v>
      </c>
      <c r="K421" s="2">
        <v>100</v>
      </c>
      <c r="M421" t="b">
        <v>1</v>
      </c>
    </row>
    <row r="422" spans="2:13" hidden="1">
      <c r="B422" s="2">
        <f t="shared" si="6"/>
        <v>0</v>
      </c>
      <c r="C422" s="2">
        <v>10</v>
      </c>
      <c r="D422" s="2">
        <v>3</v>
      </c>
      <c r="E422" s="2">
        <v>1</v>
      </c>
      <c r="F422" s="2">
        <v>15</v>
      </c>
      <c r="G422" s="2">
        <v>0</v>
      </c>
      <c r="H422" s="2">
        <v>195</v>
      </c>
      <c r="I422" s="2">
        <v>208</v>
      </c>
      <c r="J422" s="2">
        <v>1548</v>
      </c>
      <c r="K422" s="2">
        <v>0</v>
      </c>
      <c r="M422" t="b">
        <v>1</v>
      </c>
    </row>
    <row r="423" spans="2:13" hidden="1">
      <c r="B423" s="2">
        <f t="shared" si="6"/>
        <v>0</v>
      </c>
      <c r="C423" s="2">
        <v>10</v>
      </c>
      <c r="D423" s="2">
        <v>15</v>
      </c>
      <c r="E423" s="2">
        <v>0</v>
      </c>
      <c r="F423" s="2">
        <v>18</v>
      </c>
      <c r="G423" s="2">
        <v>5</v>
      </c>
      <c r="H423" s="2">
        <v>208</v>
      </c>
      <c r="I423" s="2">
        <v>216</v>
      </c>
      <c r="J423" s="2">
        <v>1548</v>
      </c>
      <c r="K423" s="2">
        <v>100</v>
      </c>
      <c r="M423" t="b">
        <v>1</v>
      </c>
    </row>
    <row r="424" spans="2:13" hidden="1">
      <c r="B424" s="2">
        <f t="shared" si="6"/>
        <v>0</v>
      </c>
      <c r="C424" s="2">
        <v>10</v>
      </c>
      <c r="D424" s="2">
        <v>18</v>
      </c>
      <c r="E424" s="2">
        <v>5</v>
      </c>
      <c r="F424" s="2">
        <v>9</v>
      </c>
      <c r="G424" s="2">
        <v>1</v>
      </c>
      <c r="H424" s="2">
        <v>217</v>
      </c>
      <c r="I424" s="2">
        <v>230</v>
      </c>
      <c r="J424" s="2">
        <v>1421</v>
      </c>
      <c r="K424" s="2">
        <v>0</v>
      </c>
      <c r="M424" t="b">
        <v>1</v>
      </c>
    </row>
    <row r="425" spans="2:13" hidden="1">
      <c r="B425" s="2">
        <f t="shared" si="6"/>
        <v>0</v>
      </c>
      <c r="C425" s="2">
        <v>10</v>
      </c>
      <c r="D425" s="2">
        <v>9</v>
      </c>
      <c r="E425" s="2">
        <v>1</v>
      </c>
      <c r="F425" s="2">
        <v>2</v>
      </c>
      <c r="G425" s="2">
        <v>0</v>
      </c>
      <c r="H425" s="2">
        <v>230</v>
      </c>
      <c r="I425" s="2">
        <v>238</v>
      </c>
      <c r="J425" s="2">
        <v>1421</v>
      </c>
      <c r="K425" s="2">
        <v>100</v>
      </c>
      <c r="M425" t="b">
        <v>1</v>
      </c>
    </row>
    <row r="426" spans="2:13" hidden="1">
      <c r="B426" s="2">
        <f t="shared" si="6"/>
        <v>0</v>
      </c>
      <c r="C426" s="2">
        <v>10</v>
      </c>
      <c r="D426" s="2">
        <v>2</v>
      </c>
      <c r="E426" s="2">
        <v>0</v>
      </c>
      <c r="F426" s="2">
        <v>6</v>
      </c>
      <c r="G426" s="2">
        <v>0</v>
      </c>
      <c r="H426" s="2">
        <v>238</v>
      </c>
      <c r="I426" s="2">
        <v>242</v>
      </c>
      <c r="J426" s="2">
        <v>375</v>
      </c>
      <c r="K426" s="2">
        <v>0</v>
      </c>
      <c r="M426" t="b">
        <v>1</v>
      </c>
    </row>
    <row r="427" spans="2:13" hidden="1">
      <c r="B427" s="2">
        <f t="shared" si="6"/>
        <v>0</v>
      </c>
      <c r="C427" s="2">
        <v>10</v>
      </c>
      <c r="D427" s="2">
        <v>6</v>
      </c>
      <c r="E427" s="2">
        <v>0</v>
      </c>
      <c r="F427" s="2">
        <v>1</v>
      </c>
      <c r="G427" s="2">
        <v>-1</v>
      </c>
      <c r="H427" s="2">
        <v>242</v>
      </c>
      <c r="I427" s="2">
        <v>248</v>
      </c>
      <c r="J427" s="2">
        <v>375</v>
      </c>
      <c r="K427" s="2">
        <v>100</v>
      </c>
      <c r="M427" t="b">
        <v>1</v>
      </c>
    </row>
    <row r="428" spans="2:13" hidden="1">
      <c r="B428" s="2">
        <f t="shared" si="6"/>
        <v>0</v>
      </c>
      <c r="C428" s="2">
        <v>10</v>
      </c>
      <c r="D428" s="2">
        <v>1</v>
      </c>
      <c r="E428" s="2">
        <v>-1</v>
      </c>
      <c r="F428" s="2">
        <v>4</v>
      </c>
      <c r="G428" s="2">
        <v>0</v>
      </c>
      <c r="H428" s="2">
        <v>248</v>
      </c>
      <c r="I428" s="2">
        <v>252</v>
      </c>
      <c r="J428" s="2">
        <v>1615</v>
      </c>
      <c r="K428" s="2">
        <v>0</v>
      </c>
      <c r="M428" t="b">
        <v>1</v>
      </c>
    </row>
    <row r="429" spans="2:13" hidden="1">
      <c r="B429" s="2">
        <f t="shared" si="6"/>
        <v>0</v>
      </c>
      <c r="C429" s="2">
        <v>10</v>
      </c>
      <c r="D429" s="2">
        <v>4</v>
      </c>
      <c r="E429" s="2">
        <v>0</v>
      </c>
      <c r="F429" s="2">
        <v>9</v>
      </c>
      <c r="G429" s="2">
        <v>7</v>
      </c>
      <c r="H429" s="2">
        <v>252</v>
      </c>
      <c r="I429" s="2">
        <v>264</v>
      </c>
      <c r="J429" s="2">
        <v>1615</v>
      </c>
      <c r="K429" s="2">
        <v>100</v>
      </c>
      <c r="M429" t="b">
        <v>1</v>
      </c>
    </row>
    <row r="430" spans="2:13" hidden="1">
      <c r="B430" s="2">
        <f t="shared" si="6"/>
        <v>0</v>
      </c>
      <c r="C430" s="2">
        <v>10</v>
      </c>
      <c r="D430" s="2">
        <v>9</v>
      </c>
      <c r="E430" s="2">
        <v>7</v>
      </c>
      <c r="F430" s="2">
        <v>3</v>
      </c>
      <c r="G430" s="2">
        <v>3</v>
      </c>
      <c r="H430" s="2">
        <v>264</v>
      </c>
      <c r="I430" s="2">
        <v>274</v>
      </c>
      <c r="J430" s="2">
        <v>102</v>
      </c>
      <c r="K430" s="2">
        <v>0</v>
      </c>
      <c r="M430" t="b">
        <v>1</v>
      </c>
    </row>
    <row r="431" spans="2:13" hidden="1">
      <c r="B431" s="2">
        <f t="shared" si="6"/>
        <v>0</v>
      </c>
      <c r="C431" s="2">
        <v>10</v>
      </c>
      <c r="D431" s="2">
        <v>3</v>
      </c>
      <c r="E431" s="2">
        <v>3</v>
      </c>
      <c r="F431" s="2">
        <v>2</v>
      </c>
      <c r="G431" s="2">
        <v>2</v>
      </c>
      <c r="H431" s="2">
        <v>274</v>
      </c>
      <c r="I431" s="2">
        <v>276</v>
      </c>
      <c r="J431" s="2">
        <v>102</v>
      </c>
      <c r="K431" s="2">
        <v>100</v>
      </c>
      <c r="M431" t="b">
        <v>1</v>
      </c>
    </row>
    <row r="432" spans="2:13" hidden="1">
      <c r="B432" s="2">
        <f t="shared" si="6"/>
        <v>0</v>
      </c>
      <c r="C432" s="2">
        <v>10</v>
      </c>
      <c r="D432" s="2">
        <v>2</v>
      </c>
      <c r="E432" s="2">
        <v>2</v>
      </c>
      <c r="F432" s="2">
        <v>9</v>
      </c>
      <c r="G432" s="2">
        <v>1</v>
      </c>
      <c r="H432" s="2">
        <v>276</v>
      </c>
      <c r="I432" s="2">
        <v>284</v>
      </c>
      <c r="J432" s="2">
        <v>1384</v>
      </c>
      <c r="K432" s="2">
        <v>0</v>
      </c>
      <c r="M432" t="b">
        <v>1</v>
      </c>
    </row>
    <row r="433" spans="2:13" hidden="1">
      <c r="B433" s="2">
        <f t="shared" si="6"/>
        <v>0</v>
      </c>
      <c r="C433" s="2">
        <v>10</v>
      </c>
      <c r="D433" s="2">
        <v>9</v>
      </c>
      <c r="E433" s="2">
        <v>1</v>
      </c>
      <c r="F433" s="2">
        <v>16</v>
      </c>
      <c r="G433" s="2">
        <v>-2</v>
      </c>
      <c r="H433" s="2">
        <v>284</v>
      </c>
      <c r="I433" s="2">
        <v>294</v>
      </c>
      <c r="J433" s="2">
        <v>1384</v>
      </c>
      <c r="K433" s="2">
        <v>100</v>
      </c>
      <c r="M433" t="b">
        <v>1</v>
      </c>
    </row>
    <row r="434" spans="2:13" hidden="1">
      <c r="B434" s="2">
        <f t="shared" si="6"/>
        <v>0</v>
      </c>
      <c r="C434" s="2">
        <v>10</v>
      </c>
      <c r="D434" s="2">
        <v>16</v>
      </c>
      <c r="E434" s="2">
        <v>-2</v>
      </c>
      <c r="F434" s="2">
        <v>15</v>
      </c>
      <c r="G434" s="2">
        <v>6</v>
      </c>
      <c r="H434" s="2">
        <v>294</v>
      </c>
      <c r="I434" s="2">
        <v>303</v>
      </c>
      <c r="J434" s="2">
        <v>35</v>
      </c>
      <c r="K434" s="2">
        <v>0</v>
      </c>
      <c r="M434" t="b">
        <v>1</v>
      </c>
    </row>
    <row r="435" spans="2:13" hidden="1">
      <c r="B435" s="2">
        <f t="shared" si="6"/>
        <v>0</v>
      </c>
      <c r="C435" s="2">
        <v>10</v>
      </c>
      <c r="D435" s="2">
        <v>15</v>
      </c>
      <c r="E435" s="2">
        <v>6</v>
      </c>
      <c r="F435" s="2">
        <v>19</v>
      </c>
      <c r="G435" s="2">
        <v>12</v>
      </c>
      <c r="H435" s="2">
        <v>303</v>
      </c>
      <c r="I435" s="2">
        <v>313</v>
      </c>
      <c r="J435" s="2">
        <v>35</v>
      </c>
      <c r="K435" s="2">
        <v>100</v>
      </c>
      <c r="M435" t="b">
        <v>1</v>
      </c>
    </row>
    <row r="436" spans="2:13" hidden="1">
      <c r="B436" s="2">
        <f t="shared" si="6"/>
        <v>0</v>
      </c>
      <c r="C436" s="2">
        <v>10</v>
      </c>
      <c r="D436" s="2">
        <v>19</v>
      </c>
      <c r="E436" s="2">
        <v>12</v>
      </c>
      <c r="F436" s="2">
        <v>20</v>
      </c>
      <c r="G436" s="2">
        <v>2</v>
      </c>
      <c r="H436" s="2">
        <v>313</v>
      </c>
      <c r="I436" s="2">
        <v>324</v>
      </c>
      <c r="J436" s="2">
        <v>1287</v>
      </c>
      <c r="K436" s="2">
        <v>0</v>
      </c>
      <c r="M436" t="b">
        <v>1</v>
      </c>
    </row>
    <row r="437" spans="2:13" hidden="1">
      <c r="B437" s="2">
        <f t="shared" si="6"/>
        <v>0</v>
      </c>
      <c r="C437" s="2">
        <v>10</v>
      </c>
      <c r="D437" s="2">
        <v>20</v>
      </c>
      <c r="E437" s="2">
        <v>2</v>
      </c>
      <c r="F437" s="2">
        <v>18</v>
      </c>
      <c r="G437" s="2">
        <v>-3</v>
      </c>
      <c r="H437" s="2">
        <v>324</v>
      </c>
      <c r="I437" s="2">
        <v>331</v>
      </c>
      <c r="J437" s="2">
        <v>1287</v>
      </c>
      <c r="K437" s="2">
        <v>100</v>
      </c>
      <c r="M437" t="b">
        <v>1</v>
      </c>
    </row>
    <row r="438" spans="2:13" hidden="1">
      <c r="B438" s="2">
        <f t="shared" si="6"/>
        <v>0</v>
      </c>
      <c r="C438" s="2">
        <v>10</v>
      </c>
      <c r="D438" s="2">
        <v>18</v>
      </c>
      <c r="E438" s="2">
        <v>-3</v>
      </c>
      <c r="F438" s="2">
        <v>12</v>
      </c>
      <c r="G438" s="2">
        <v>5</v>
      </c>
      <c r="H438" s="2">
        <v>331</v>
      </c>
      <c r="I438" s="2">
        <v>345</v>
      </c>
      <c r="J438" s="2">
        <v>471</v>
      </c>
      <c r="K438" s="2">
        <v>0</v>
      </c>
      <c r="M438" t="b">
        <v>1</v>
      </c>
    </row>
    <row r="439" spans="2:13" hidden="1">
      <c r="B439" s="2">
        <f t="shared" si="6"/>
        <v>0</v>
      </c>
      <c r="C439" s="2">
        <v>10</v>
      </c>
      <c r="D439" s="2">
        <v>12</v>
      </c>
      <c r="E439" s="2">
        <v>5</v>
      </c>
      <c r="F439" s="2">
        <v>15</v>
      </c>
      <c r="G439" s="2">
        <v>4</v>
      </c>
      <c r="H439" s="2">
        <v>345</v>
      </c>
      <c r="I439" s="2">
        <v>349</v>
      </c>
      <c r="J439" s="2">
        <v>471</v>
      </c>
      <c r="K439" s="2">
        <v>100</v>
      </c>
      <c r="M439" t="b">
        <v>1</v>
      </c>
    </row>
    <row r="440" spans="2:13" hidden="1">
      <c r="B440" s="2">
        <f t="shared" si="6"/>
        <v>1</v>
      </c>
      <c r="C440" s="2">
        <v>11</v>
      </c>
      <c r="D440" s="2">
        <v>9</v>
      </c>
      <c r="E440" s="2">
        <v>4</v>
      </c>
      <c r="F440" s="2">
        <v>5</v>
      </c>
      <c r="G440" s="2">
        <v>0</v>
      </c>
      <c r="H440" s="2">
        <v>2</v>
      </c>
      <c r="I440" s="2">
        <v>10</v>
      </c>
      <c r="J440" s="2">
        <v>697</v>
      </c>
      <c r="K440" s="2">
        <v>101</v>
      </c>
      <c r="M440" t="s">
        <v>50</v>
      </c>
    </row>
    <row r="441" spans="2:13" hidden="1">
      <c r="B441" s="2">
        <f t="shared" si="6"/>
        <v>1</v>
      </c>
      <c r="C441" s="2">
        <v>11</v>
      </c>
      <c r="D441" s="2">
        <v>9</v>
      </c>
      <c r="E441" s="2">
        <v>4</v>
      </c>
      <c r="F441" s="2">
        <v>9</v>
      </c>
      <c r="G441" s="2">
        <v>4</v>
      </c>
      <c r="H441" s="2">
        <v>2</v>
      </c>
      <c r="I441" s="2">
        <v>2</v>
      </c>
      <c r="J441" s="2">
        <v>704</v>
      </c>
      <c r="K441" s="2">
        <v>0</v>
      </c>
      <c r="M441" t="b">
        <v>0</v>
      </c>
    </row>
    <row r="442" spans="2:13" hidden="1">
      <c r="B442" s="2">
        <f t="shared" si="6"/>
        <v>1</v>
      </c>
      <c r="C442" s="2">
        <v>11</v>
      </c>
      <c r="D442" s="2">
        <v>5</v>
      </c>
      <c r="E442" s="2">
        <v>0</v>
      </c>
      <c r="F442" s="2">
        <v>3</v>
      </c>
      <c r="G442" s="2">
        <v>3</v>
      </c>
      <c r="H442" s="2">
        <v>10</v>
      </c>
      <c r="I442" s="2">
        <v>15</v>
      </c>
      <c r="J442" s="2">
        <v>637</v>
      </c>
      <c r="K442" s="2">
        <v>0</v>
      </c>
      <c r="M442" t="b">
        <v>0</v>
      </c>
    </row>
    <row r="443" spans="2:13" hidden="1">
      <c r="B443" s="2">
        <f t="shared" si="6"/>
        <v>1</v>
      </c>
      <c r="C443" s="2">
        <v>11</v>
      </c>
      <c r="D443" s="2">
        <v>3</v>
      </c>
      <c r="E443" s="2">
        <v>3</v>
      </c>
      <c r="F443" s="2">
        <v>1</v>
      </c>
      <c r="G443" s="2">
        <v>5</v>
      </c>
      <c r="H443" s="2">
        <v>15</v>
      </c>
      <c r="I443" s="2">
        <v>19</v>
      </c>
      <c r="J443" s="2">
        <v>1302</v>
      </c>
      <c r="K443" s="2">
        <v>2</v>
      </c>
      <c r="M443" t="b">
        <v>1</v>
      </c>
    </row>
    <row r="444" spans="2:13" hidden="1">
      <c r="B444" s="2">
        <f t="shared" si="6"/>
        <v>1</v>
      </c>
      <c r="C444" s="2">
        <v>11</v>
      </c>
      <c r="D444" s="2">
        <v>1</v>
      </c>
      <c r="E444" s="2">
        <v>5</v>
      </c>
      <c r="F444" s="2">
        <v>8</v>
      </c>
      <c r="G444" s="2">
        <v>5</v>
      </c>
      <c r="H444" s="2">
        <v>19</v>
      </c>
      <c r="I444" s="2">
        <v>26</v>
      </c>
      <c r="J444" s="2">
        <v>1302</v>
      </c>
      <c r="K444" s="2">
        <v>102</v>
      </c>
      <c r="M444" t="b">
        <v>1</v>
      </c>
    </row>
    <row r="445" spans="2:13" hidden="1">
      <c r="B445" s="2">
        <f t="shared" si="6"/>
        <v>1</v>
      </c>
      <c r="C445" s="2">
        <v>11</v>
      </c>
      <c r="D445" s="2">
        <v>8</v>
      </c>
      <c r="E445" s="2">
        <v>5</v>
      </c>
      <c r="F445" s="2">
        <v>7</v>
      </c>
      <c r="G445" s="2">
        <v>7</v>
      </c>
      <c r="H445" s="2">
        <v>26</v>
      </c>
      <c r="I445" s="2">
        <v>29</v>
      </c>
      <c r="J445" s="2">
        <v>704</v>
      </c>
      <c r="K445" s="2">
        <v>100</v>
      </c>
      <c r="M445" t="b">
        <v>1</v>
      </c>
    </row>
    <row r="446" spans="2:13" hidden="1">
      <c r="B446" s="2">
        <f t="shared" si="6"/>
        <v>1</v>
      </c>
      <c r="C446" s="2">
        <v>11</v>
      </c>
      <c r="D446" s="2">
        <v>7</v>
      </c>
      <c r="E446" s="2">
        <v>7</v>
      </c>
      <c r="F446" s="2">
        <v>9</v>
      </c>
      <c r="G446" s="2">
        <v>10</v>
      </c>
      <c r="H446" s="2">
        <v>29</v>
      </c>
      <c r="I446" s="2">
        <v>34</v>
      </c>
      <c r="J446" s="2">
        <v>1624</v>
      </c>
      <c r="K446" s="2">
        <v>1</v>
      </c>
      <c r="M446" t="b">
        <v>1</v>
      </c>
    </row>
    <row r="447" spans="2:13" hidden="1">
      <c r="B447" s="2">
        <f t="shared" si="6"/>
        <v>1</v>
      </c>
      <c r="C447" s="2">
        <v>11</v>
      </c>
      <c r="D447" s="2">
        <v>9</v>
      </c>
      <c r="E447" s="2">
        <v>10</v>
      </c>
      <c r="F447" s="2">
        <v>9</v>
      </c>
      <c r="G447" s="2">
        <v>9</v>
      </c>
      <c r="H447" s="2">
        <v>34</v>
      </c>
      <c r="I447" s="2">
        <v>35</v>
      </c>
      <c r="J447" s="2">
        <v>1624</v>
      </c>
      <c r="K447" s="2">
        <v>101</v>
      </c>
      <c r="M447" t="b">
        <v>1</v>
      </c>
    </row>
    <row r="448" spans="2:13" hidden="1">
      <c r="B448" s="2">
        <f t="shared" si="6"/>
        <v>1</v>
      </c>
      <c r="C448" s="2">
        <v>11</v>
      </c>
      <c r="D448" s="2">
        <v>9</v>
      </c>
      <c r="E448" s="2">
        <v>9</v>
      </c>
      <c r="F448" s="2">
        <v>10</v>
      </c>
      <c r="G448" s="2">
        <v>9</v>
      </c>
      <c r="H448" s="2">
        <v>35</v>
      </c>
      <c r="I448" s="2">
        <v>36</v>
      </c>
      <c r="J448" s="2">
        <v>637</v>
      </c>
      <c r="K448" s="2">
        <v>100</v>
      </c>
      <c r="M448" t="b">
        <v>1</v>
      </c>
    </row>
    <row r="449" spans="2:13" hidden="1">
      <c r="B449" s="2">
        <f t="shared" si="6"/>
        <v>1</v>
      </c>
      <c r="C449" s="2">
        <v>11</v>
      </c>
      <c r="D449" s="2">
        <v>10</v>
      </c>
      <c r="E449" s="2">
        <v>9</v>
      </c>
      <c r="F449" s="2">
        <v>15</v>
      </c>
      <c r="G449" s="2">
        <v>0</v>
      </c>
      <c r="H449" s="2">
        <v>36</v>
      </c>
      <c r="I449" s="2">
        <v>50</v>
      </c>
      <c r="J449" s="2">
        <v>1547</v>
      </c>
      <c r="K449" s="2">
        <v>0</v>
      </c>
      <c r="M449" t="b">
        <v>1</v>
      </c>
    </row>
    <row r="450" spans="2:13" hidden="1">
      <c r="B450" s="2">
        <f t="shared" si="6"/>
        <v>1</v>
      </c>
      <c r="C450" s="2">
        <v>11</v>
      </c>
      <c r="D450" s="2">
        <v>15</v>
      </c>
      <c r="E450" s="2">
        <v>0</v>
      </c>
      <c r="F450" s="2">
        <v>15</v>
      </c>
      <c r="G450" s="2">
        <v>-3</v>
      </c>
      <c r="H450" s="2">
        <v>50</v>
      </c>
      <c r="I450" s="2">
        <v>53</v>
      </c>
      <c r="J450" s="2">
        <v>1547</v>
      </c>
      <c r="K450" s="2">
        <v>100</v>
      </c>
      <c r="M450" t="b">
        <v>1</v>
      </c>
    </row>
    <row r="451" spans="2:13" hidden="1">
      <c r="B451" s="2">
        <f t="shared" si="6"/>
        <v>1</v>
      </c>
      <c r="C451" s="2">
        <v>11</v>
      </c>
      <c r="D451" s="2">
        <v>15</v>
      </c>
      <c r="E451" s="2">
        <v>-3</v>
      </c>
      <c r="F451" s="2">
        <v>18</v>
      </c>
      <c r="G451" s="2">
        <v>3</v>
      </c>
      <c r="H451" s="2">
        <v>53</v>
      </c>
      <c r="I451" s="2">
        <v>62</v>
      </c>
      <c r="J451" s="2">
        <v>436</v>
      </c>
      <c r="K451" s="2">
        <v>0</v>
      </c>
      <c r="M451" t="b">
        <v>1</v>
      </c>
    </row>
    <row r="452" spans="2:13" hidden="1">
      <c r="B452" s="2">
        <f t="shared" ref="B452:B515" si="7">IF(C451="dg_id",0,IF(C451=C452,B451,IF(B451=0,1,0)))</f>
        <v>1</v>
      </c>
      <c r="C452" s="2">
        <v>11</v>
      </c>
      <c r="D452" s="2">
        <v>18</v>
      </c>
      <c r="E452" s="2">
        <v>3</v>
      </c>
      <c r="F452" s="2">
        <v>16</v>
      </c>
      <c r="G452" s="2">
        <v>-3</v>
      </c>
      <c r="H452" s="2">
        <v>62</v>
      </c>
      <c r="I452" s="2">
        <v>70</v>
      </c>
      <c r="J452" s="2">
        <v>436</v>
      </c>
      <c r="K452" s="2">
        <v>100</v>
      </c>
      <c r="M452" t="b">
        <v>1</v>
      </c>
    </row>
    <row r="453" spans="2:13" hidden="1">
      <c r="B453" s="2">
        <f t="shared" si="7"/>
        <v>1</v>
      </c>
      <c r="C453" s="2">
        <v>11</v>
      </c>
      <c r="D453" s="2">
        <v>16</v>
      </c>
      <c r="E453" s="2">
        <v>-3</v>
      </c>
      <c r="F453" s="2">
        <v>6</v>
      </c>
      <c r="G453" s="2">
        <v>0</v>
      </c>
      <c r="H453" s="2">
        <v>71</v>
      </c>
      <c r="I453" s="2">
        <v>84</v>
      </c>
      <c r="J453" s="2">
        <v>378</v>
      </c>
      <c r="K453" s="2">
        <v>0</v>
      </c>
      <c r="M453" t="b">
        <v>1</v>
      </c>
    </row>
    <row r="454" spans="2:13" hidden="1">
      <c r="B454" s="2">
        <f t="shared" si="7"/>
        <v>1</v>
      </c>
      <c r="C454" s="2">
        <v>11</v>
      </c>
      <c r="D454" s="2">
        <v>6</v>
      </c>
      <c r="E454" s="2">
        <v>0</v>
      </c>
      <c r="F454" s="2">
        <v>0</v>
      </c>
      <c r="G454" s="2">
        <v>-3</v>
      </c>
      <c r="H454" s="2">
        <v>84</v>
      </c>
      <c r="I454" s="2">
        <v>93</v>
      </c>
      <c r="J454" s="2">
        <v>378</v>
      </c>
      <c r="K454" s="2">
        <v>100</v>
      </c>
      <c r="M454" t="b">
        <v>1</v>
      </c>
    </row>
    <row r="455" spans="2:13" hidden="1">
      <c r="B455" s="2">
        <f t="shared" si="7"/>
        <v>1</v>
      </c>
      <c r="C455" s="2">
        <v>11</v>
      </c>
      <c r="D455" s="2">
        <v>0</v>
      </c>
      <c r="E455" s="2">
        <v>-3</v>
      </c>
      <c r="F455" s="2">
        <v>3</v>
      </c>
      <c r="G455" s="2">
        <v>3</v>
      </c>
      <c r="H455" s="2">
        <v>94</v>
      </c>
      <c r="I455" s="2">
        <v>103</v>
      </c>
      <c r="J455" s="2">
        <v>643</v>
      </c>
      <c r="K455" s="2">
        <v>0</v>
      </c>
      <c r="M455" t="b">
        <v>1</v>
      </c>
    </row>
    <row r="456" spans="2:13" hidden="1">
      <c r="B456" s="2">
        <f t="shared" si="7"/>
        <v>1</v>
      </c>
      <c r="C456" s="2">
        <v>11</v>
      </c>
      <c r="D456" s="2">
        <v>3</v>
      </c>
      <c r="E456" s="2">
        <v>3</v>
      </c>
      <c r="F456" s="2">
        <v>8</v>
      </c>
      <c r="G456" s="2">
        <v>10</v>
      </c>
      <c r="H456" s="2">
        <v>103</v>
      </c>
      <c r="I456" s="2">
        <v>115</v>
      </c>
      <c r="J456" s="2">
        <v>643</v>
      </c>
      <c r="K456" s="2">
        <v>100</v>
      </c>
      <c r="M456" t="b">
        <v>1</v>
      </c>
    </row>
    <row r="457" spans="2:13" hidden="1">
      <c r="B457" s="2">
        <f t="shared" si="7"/>
        <v>1</v>
      </c>
      <c r="C457" s="2">
        <v>11</v>
      </c>
      <c r="D457" s="2">
        <v>8</v>
      </c>
      <c r="E457" s="2">
        <v>10</v>
      </c>
      <c r="F457" s="2">
        <v>12</v>
      </c>
      <c r="G457" s="2">
        <v>5</v>
      </c>
      <c r="H457" s="2">
        <v>115</v>
      </c>
      <c r="I457" s="2">
        <v>124</v>
      </c>
      <c r="J457" s="2">
        <v>829</v>
      </c>
      <c r="K457" s="2">
        <v>0</v>
      </c>
      <c r="M457" t="b">
        <v>1</v>
      </c>
    </row>
    <row r="458" spans="2:13" hidden="1">
      <c r="B458" s="2">
        <f t="shared" si="7"/>
        <v>1</v>
      </c>
      <c r="C458" s="2">
        <v>11</v>
      </c>
      <c r="D458" s="2">
        <v>12</v>
      </c>
      <c r="E458" s="2">
        <v>5</v>
      </c>
      <c r="F458" s="2">
        <v>16</v>
      </c>
      <c r="G458" s="2">
        <v>2</v>
      </c>
      <c r="H458" s="2">
        <v>124</v>
      </c>
      <c r="I458" s="2">
        <v>131</v>
      </c>
      <c r="J458" s="2">
        <v>829</v>
      </c>
      <c r="K458" s="2">
        <v>100</v>
      </c>
      <c r="M458" t="b">
        <v>1</v>
      </c>
    </row>
    <row r="459" spans="2:13" hidden="1">
      <c r="B459" s="2">
        <f t="shared" si="7"/>
        <v>1</v>
      </c>
      <c r="C459" s="2">
        <v>11</v>
      </c>
      <c r="D459" s="2">
        <v>16</v>
      </c>
      <c r="E459" s="2">
        <v>2</v>
      </c>
      <c r="F459" s="2">
        <v>19</v>
      </c>
      <c r="G459" s="2">
        <v>0</v>
      </c>
      <c r="H459" s="2">
        <v>131</v>
      </c>
      <c r="I459" s="2">
        <v>136</v>
      </c>
      <c r="J459" s="2">
        <v>668</v>
      </c>
      <c r="K459" s="2">
        <v>0</v>
      </c>
      <c r="M459" t="b">
        <v>1</v>
      </c>
    </row>
    <row r="460" spans="2:13" hidden="1">
      <c r="B460" s="2">
        <f t="shared" si="7"/>
        <v>1</v>
      </c>
      <c r="C460" s="2">
        <v>11</v>
      </c>
      <c r="D460" s="2">
        <v>19</v>
      </c>
      <c r="E460" s="2">
        <v>0</v>
      </c>
      <c r="F460" s="2">
        <v>20</v>
      </c>
      <c r="G460" s="2">
        <v>6</v>
      </c>
      <c r="H460" s="2">
        <v>136</v>
      </c>
      <c r="I460" s="2">
        <v>143</v>
      </c>
      <c r="J460" s="2">
        <v>668</v>
      </c>
      <c r="K460" s="2">
        <v>100</v>
      </c>
      <c r="M460" t="b">
        <v>1</v>
      </c>
    </row>
    <row r="461" spans="2:13" hidden="1">
      <c r="B461" s="2">
        <f t="shared" si="7"/>
        <v>1</v>
      </c>
      <c r="C461" s="2">
        <v>11</v>
      </c>
      <c r="D461" s="2">
        <v>20</v>
      </c>
      <c r="E461" s="2">
        <v>6</v>
      </c>
      <c r="F461" s="2">
        <v>9</v>
      </c>
      <c r="G461" s="2">
        <v>4</v>
      </c>
      <c r="H461" s="2">
        <v>143</v>
      </c>
      <c r="I461" s="2">
        <v>156</v>
      </c>
      <c r="J461" s="2">
        <v>696</v>
      </c>
      <c r="K461" s="2">
        <v>0</v>
      </c>
      <c r="M461" t="b">
        <v>1</v>
      </c>
    </row>
    <row r="462" spans="2:13" hidden="1">
      <c r="B462" s="2">
        <f t="shared" si="7"/>
        <v>1</v>
      </c>
      <c r="C462" s="2">
        <v>11</v>
      </c>
      <c r="D462" s="2">
        <v>9</v>
      </c>
      <c r="E462" s="2">
        <v>4</v>
      </c>
      <c r="F462" s="2">
        <v>15</v>
      </c>
      <c r="G462" s="2">
        <v>7</v>
      </c>
      <c r="H462" s="2">
        <v>156</v>
      </c>
      <c r="I462" s="2">
        <v>165</v>
      </c>
      <c r="J462" s="2">
        <v>696</v>
      </c>
      <c r="K462" s="2">
        <v>100</v>
      </c>
      <c r="M462" t="b">
        <v>1</v>
      </c>
    </row>
    <row r="463" spans="2:13" hidden="1">
      <c r="B463" s="2">
        <f t="shared" si="7"/>
        <v>1</v>
      </c>
      <c r="C463" s="2">
        <v>11</v>
      </c>
      <c r="D463" s="2">
        <v>15</v>
      </c>
      <c r="E463" s="2">
        <v>7</v>
      </c>
      <c r="F463" s="2">
        <v>18</v>
      </c>
      <c r="G463" s="2">
        <v>3</v>
      </c>
      <c r="H463" s="2">
        <v>165</v>
      </c>
      <c r="I463" s="2">
        <v>172</v>
      </c>
      <c r="J463" s="2">
        <v>428</v>
      </c>
      <c r="K463" s="2">
        <v>0</v>
      </c>
      <c r="M463" t="b">
        <v>1</v>
      </c>
    </row>
    <row r="464" spans="2:13" hidden="1">
      <c r="B464" s="2">
        <f t="shared" si="7"/>
        <v>1</v>
      </c>
      <c r="C464" s="2">
        <v>11</v>
      </c>
      <c r="D464" s="2">
        <v>18</v>
      </c>
      <c r="E464" s="2">
        <v>3</v>
      </c>
      <c r="F464" s="2">
        <v>18</v>
      </c>
      <c r="G464" s="2">
        <v>3</v>
      </c>
      <c r="H464" s="2">
        <v>172</v>
      </c>
      <c r="I464" s="2">
        <v>172</v>
      </c>
      <c r="J464" s="2">
        <v>428</v>
      </c>
      <c r="K464" s="2">
        <v>100</v>
      </c>
      <c r="M464" t="b">
        <v>1</v>
      </c>
    </row>
    <row r="465" spans="2:13" hidden="1">
      <c r="B465" s="2">
        <f t="shared" si="7"/>
        <v>1</v>
      </c>
      <c r="C465" s="2">
        <v>11</v>
      </c>
      <c r="D465" s="2">
        <v>18</v>
      </c>
      <c r="E465" s="2">
        <v>3</v>
      </c>
      <c r="F465" s="2">
        <v>12</v>
      </c>
      <c r="G465" s="2">
        <v>1</v>
      </c>
      <c r="H465" s="2">
        <v>172</v>
      </c>
      <c r="I465" s="2">
        <v>180</v>
      </c>
      <c r="J465" s="2">
        <v>743</v>
      </c>
      <c r="K465" s="2">
        <v>0</v>
      </c>
      <c r="M465" t="b">
        <v>1</v>
      </c>
    </row>
    <row r="466" spans="2:13" hidden="1">
      <c r="B466" s="2">
        <f t="shared" si="7"/>
        <v>1</v>
      </c>
      <c r="C466" s="2">
        <v>11</v>
      </c>
      <c r="D466" s="2">
        <v>12</v>
      </c>
      <c r="E466" s="2">
        <v>1</v>
      </c>
      <c r="F466" s="2">
        <v>5</v>
      </c>
      <c r="G466" s="2">
        <v>1</v>
      </c>
      <c r="H466" s="2">
        <v>180</v>
      </c>
      <c r="I466" s="2">
        <v>187</v>
      </c>
      <c r="J466" s="2">
        <v>743</v>
      </c>
      <c r="K466" s="2">
        <v>100</v>
      </c>
      <c r="M466" t="b">
        <v>1</v>
      </c>
    </row>
    <row r="467" spans="2:13" hidden="1">
      <c r="B467" s="2">
        <f t="shared" si="7"/>
        <v>1</v>
      </c>
      <c r="C467" s="2">
        <v>11</v>
      </c>
      <c r="D467" s="2">
        <v>5</v>
      </c>
      <c r="E467" s="2">
        <v>1</v>
      </c>
      <c r="F467" s="2">
        <v>4</v>
      </c>
      <c r="G467" s="2">
        <v>0</v>
      </c>
      <c r="H467" s="2">
        <v>187</v>
      </c>
      <c r="I467" s="2">
        <v>189</v>
      </c>
      <c r="J467" s="2">
        <v>1606</v>
      </c>
      <c r="K467" s="2">
        <v>0</v>
      </c>
      <c r="M467" t="b">
        <v>1</v>
      </c>
    </row>
    <row r="468" spans="2:13" hidden="1">
      <c r="B468" s="2">
        <f t="shared" si="7"/>
        <v>1</v>
      </c>
      <c r="C468" s="2">
        <v>11</v>
      </c>
      <c r="D468" s="2">
        <v>4</v>
      </c>
      <c r="E468" s="2">
        <v>0</v>
      </c>
      <c r="F468" s="2">
        <v>-3</v>
      </c>
      <c r="G468" s="2">
        <v>-6</v>
      </c>
      <c r="H468" s="2">
        <v>189</v>
      </c>
      <c r="I468" s="2">
        <v>202</v>
      </c>
      <c r="J468" s="2">
        <v>1606</v>
      </c>
      <c r="K468" s="2">
        <v>100</v>
      </c>
      <c r="M468" t="b">
        <v>1</v>
      </c>
    </row>
    <row r="469" spans="2:13" hidden="1">
      <c r="B469" s="2">
        <f t="shared" si="7"/>
        <v>1</v>
      </c>
      <c r="C469" s="2">
        <v>11</v>
      </c>
      <c r="D469" s="2">
        <v>-3</v>
      </c>
      <c r="E469" s="2">
        <v>-6</v>
      </c>
      <c r="F469" s="2">
        <v>3</v>
      </c>
      <c r="G469" s="2">
        <v>1</v>
      </c>
      <c r="H469" s="2">
        <v>203</v>
      </c>
      <c r="I469" s="2">
        <v>216</v>
      </c>
      <c r="J469" s="2">
        <v>1450</v>
      </c>
      <c r="K469" s="2">
        <v>0</v>
      </c>
      <c r="M469" t="b">
        <v>1</v>
      </c>
    </row>
    <row r="470" spans="2:13" hidden="1">
      <c r="B470" s="2">
        <f t="shared" si="7"/>
        <v>1</v>
      </c>
      <c r="C470" s="2">
        <v>11</v>
      </c>
      <c r="D470" s="2">
        <v>3</v>
      </c>
      <c r="E470" s="2">
        <v>1</v>
      </c>
      <c r="F470" s="2">
        <v>7</v>
      </c>
      <c r="G470" s="2">
        <v>8</v>
      </c>
      <c r="H470" s="2">
        <v>216</v>
      </c>
      <c r="I470" s="2">
        <v>227</v>
      </c>
      <c r="J470" s="2">
        <v>1450</v>
      </c>
      <c r="K470" s="2">
        <v>100</v>
      </c>
      <c r="M470" t="b">
        <v>1</v>
      </c>
    </row>
    <row r="471" spans="2:13" hidden="1">
      <c r="B471" s="2">
        <f t="shared" si="7"/>
        <v>1</v>
      </c>
      <c r="C471" s="2">
        <v>11</v>
      </c>
      <c r="D471" s="2">
        <v>7</v>
      </c>
      <c r="E471" s="2">
        <v>8</v>
      </c>
      <c r="F471" s="2">
        <v>1</v>
      </c>
      <c r="G471" s="2">
        <v>4</v>
      </c>
      <c r="H471" s="2">
        <v>227</v>
      </c>
      <c r="I471" s="2">
        <v>237</v>
      </c>
      <c r="J471" s="2">
        <v>889</v>
      </c>
      <c r="K471" s="2">
        <v>0</v>
      </c>
      <c r="M471" t="b">
        <v>1</v>
      </c>
    </row>
    <row r="472" spans="2:13" hidden="1">
      <c r="B472" s="2">
        <f t="shared" si="7"/>
        <v>1</v>
      </c>
      <c r="C472" s="2">
        <v>11</v>
      </c>
      <c r="D472" s="2">
        <v>1</v>
      </c>
      <c r="E472" s="2">
        <v>4</v>
      </c>
      <c r="F472" s="2">
        <v>3</v>
      </c>
      <c r="G472" s="2">
        <v>1</v>
      </c>
      <c r="H472" s="2">
        <v>237</v>
      </c>
      <c r="I472" s="2">
        <v>242</v>
      </c>
      <c r="J472" s="2">
        <v>889</v>
      </c>
      <c r="K472" s="2">
        <v>100</v>
      </c>
      <c r="M472" t="b">
        <v>1</v>
      </c>
    </row>
    <row r="473" spans="2:13" hidden="1">
      <c r="B473" s="2">
        <f t="shared" si="7"/>
        <v>1</v>
      </c>
      <c r="C473" s="2">
        <v>11</v>
      </c>
      <c r="D473" s="2">
        <v>3</v>
      </c>
      <c r="E473" s="2">
        <v>1</v>
      </c>
      <c r="F473" s="2">
        <v>9</v>
      </c>
      <c r="G473" s="2">
        <v>4</v>
      </c>
      <c r="H473" s="2">
        <v>242</v>
      </c>
      <c r="I473" s="2">
        <v>251</v>
      </c>
      <c r="J473" s="2">
        <v>695</v>
      </c>
      <c r="K473" s="2">
        <v>0</v>
      </c>
      <c r="M473" t="b">
        <v>1</v>
      </c>
    </row>
    <row r="474" spans="2:13" hidden="1">
      <c r="B474" s="2">
        <f t="shared" si="7"/>
        <v>1</v>
      </c>
      <c r="C474" s="2">
        <v>11</v>
      </c>
      <c r="D474" s="2">
        <v>9</v>
      </c>
      <c r="E474" s="2">
        <v>4</v>
      </c>
      <c r="F474" s="2">
        <v>7</v>
      </c>
      <c r="G474" s="2">
        <v>5</v>
      </c>
      <c r="H474" s="2">
        <v>251</v>
      </c>
      <c r="I474" s="2">
        <v>254</v>
      </c>
      <c r="J474" s="2">
        <v>695</v>
      </c>
      <c r="K474" s="2">
        <v>100</v>
      </c>
      <c r="M474" t="b">
        <v>1</v>
      </c>
    </row>
    <row r="475" spans="2:13" hidden="1">
      <c r="B475" s="2">
        <f t="shared" si="7"/>
        <v>1</v>
      </c>
      <c r="C475" s="2">
        <v>11</v>
      </c>
      <c r="D475" s="2">
        <v>7</v>
      </c>
      <c r="E475" s="2">
        <v>5</v>
      </c>
      <c r="F475" s="2">
        <v>12</v>
      </c>
      <c r="G475" s="2">
        <v>1</v>
      </c>
      <c r="H475" s="2">
        <v>254</v>
      </c>
      <c r="I475" s="2">
        <v>263</v>
      </c>
      <c r="J475" s="2">
        <v>739</v>
      </c>
      <c r="K475" s="2">
        <v>0</v>
      </c>
      <c r="M475" t="b">
        <v>1</v>
      </c>
    </row>
    <row r="476" spans="2:13" hidden="1">
      <c r="B476" s="2">
        <f t="shared" si="7"/>
        <v>1</v>
      </c>
      <c r="C476" s="2">
        <v>11</v>
      </c>
      <c r="D476" s="2">
        <v>12</v>
      </c>
      <c r="E476" s="2">
        <v>1</v>
      </c>
      <c r="F476" s="2">
        <v>18</v>
      </c>
      <c r="G476" s="2">
        <v>-2</v>
      </c>
      <c r="H476" s="2">
        <v>263</v>
      </c>
      <c r="I476" s="2">
        <v>272</v>
      </c>
      <c r="J476" s="2">
        <v>739</v>
      </c>
      <c r="K476" s="2">
        <v>100</v>
      </c>
      <c r="M476" t="b">
        <v>1</v>
      </c>
    </row>
    <row r="477" spans="2:13" hidden="1">
      <c r="B477" s="2">
        <f t="shared" si="7"/>
        <v>1</v>
      </c>
      <c r="C477" s="2">
        <v>11</v>
      </c>
      <c r="D477" s="2">
        <v>18</v>
      </c>
      <c r="E477" s="2">
        <v>-2</v>
      </c>
      <c r="F477" s="2">
        <v>20</v>
      </c>
      <c r="G477" s="2">
        <v>2</v>
      </c>
      <c r="H477" s="2">
        <v>272</v>
      </c>
      <c r="I477" s="2">
        <v>278</v>
      </c>
      <c r="J477" s="2">
        <v>570</v>
      </c>
      <c r="K477" s="2">
        <v>0</v>
      </c>
      <c r="M477" t="b">
        <v>1</v>
      </c>
    </row>
    <row r="478" spans="2:13" hidden="1">
      <c r="B478" s="2">
        <f t="shared" si="7"/>
        <v>1</v>
      </c>
      <c r="C478" s="2">
        <v>11</v>
      </c>
      <c r="D478" s="2">
        <v>20</v>
      </c>
      <c r="E478" s="2">
        <v>2</v>
      </c>
      <c r="F478" s="2">
        <v>22</v>
      </c>
      <c r="G478" s="2">
        <v>7</v>
      </c>
      <c r="H478" s="2">
        <v>278</v>
      </c>
      <c r="I478" s="2">
        <v>285</v>
      </c>
      <c r="J478" s="2">
        <v>570</v>
      </c>
      <c r="K478" s="2">
        <v>100</v>
      </c>
      <c r="M478" t="b">
        <v>1</v>
      </c>
    </row>
    <row r="479" spans="2:13" hidden="1">
      <c r="B479" s="2">
        <f t="shared" si="7"/>
        <v>1</v>
      </c>
      <c r="C479" s="2">
        <v>11</v>
      </c>
      <c r="D479" s="2">
        <v>22</v>
      </c>
      <c r="E479" s="2">
        <v>7</v>
      </c>
      <c r="F479" s="2">
        <v>20</v>
      </c>
      <c r="G479" s="2">
        <v>2</v>
      </c>
      <c r="H479" s="2">
        <v>285</v>
      </c>
      <c r="I479" s="2">
        <v>292</v>
      </c>
      <c r="J479" s="2">
        <v>1276</v>
      </c>
      <c r="K479" s="2">
        <v>0</v>
      </c>
      <c r="M479" t="b">
        <v>1</v>
      </c>
    </row>
    <row r="480" spans="2:13" hidden="1">
      <c r="B480" s="2">
        <f t="shared" si="7"/>
        <v>1</v>
      </c>
      <c r="C480" s="2">
        <v>11</v>
      </c>
      <c r="D480" s="2">
        <v>20</v>
      </c>
      <c r="E480" s="2">
        <v>2</v>
      </c>
      <c r="F480" s="2">
        <v>14</v>
      </c>
      <c r="G480" s="2">
        <v>7</v>
      </c>
      <c r="H480" s="2">
        <v>292</v>
      </c>
      <c r="I480" s="2">
        <v>303</v>
      </c>
      <c r="J480" s="2">
        <v>1276</v>
      </c>
      <c r="K480" s="2">
        <v>100</v>
      </c>
      <c r="M480" t="b">
        <v>1</v>
      </c>
    </row>
    <row r="481" spans="2:13" hidden="1">
      <c r="B481" s="2">
        <f t="shared" si="7"/>
        <v>1</v>
      </c>
      <c r="C481" s="2">
        <v>11</v>
      </c>
      <c r="D481" s="2">
        <v>14</v>
      </c>
      <c r="E481" s="2">
        <v>7</v>
      </c>
      <c r="F481" s="2">
        <v>6</v>
      </c>
      <c r="G481" s="2">
        <v>0</v>
      </c>
      <c r="H481" s="2">
        <v>303</v>
      </c>
      <c r="I481" s="2">
        <v>318</v>
      </c>
      <c r="J481" s="2">
        <v>361</v>
      </c>
      <c r="K481" s="2">
        <v>0</v>
      </c>
      <c r="M481" t="b">
        <v>1</v>
      </c>
    </row>
    <row r="482" spans="2:13" hidden="1">
      <c r="B482" s="2">
        <f t="shared" si="7"/>
        <v>1</v>
      </c>
      <c r="C482" s="2">
        <v>11</v>
      </c>
      <c r="D482" s="2">
        <v>6</v>
      </c>
      <c r="E482" s="2">
        <v>0</v>
      </c>
      <c r="F482" s="2">
        <v>10</v>
      </c>
      <c r="G482" s="2">
        <v>7</v>
      </c>
      <c r="H482" s="2">
        <v>318</v>
      </c>
      <c r="I482" s="2">
        <v>329</v>
      </c>
      <c r="J482" s="2">
        <v>361</v>
      </c>
      <c r="K482" s="2">
        <v>100</v>
      </c>
      <c r="M482" t="b">
        <v>1</v>
      </c>
    </row>
    <row r="483" spans="2:13" hidden="1">
      <c r="B483" s="2">
        <f t="shared" si="7"/>
        <v>1</v>
      </c>
      <c r="C483" s="2">
        <v>11</v>
      </c>
      <c r="D483" s="2">
        <v>10</v>
      </c>
      <c r="E483" s="2">
        <v>7</v>
      </c>
      <c r="F483" s="2">
        <v>19</v>
      </c>
      <c r="G483" s="2">
        <v>3</v>
      </c>
      <c r="H483" s="2">
        <v>329</v>
      </c>
      <c r="I483" s="2">
        <v>342</v>
      </c>
      <c r="J483" s="2">
        <v>900</v>
      </c>
      <c r="K483" s="2">
        <v>0</v>
      </c>
      <c r="M483" t="b">
        <v>1</v>
      </c>
    </row>
    <row r="484" spans="2:13" hidden="1">
      <c r="B484" s="2">
        <f t="shared" si="7"/>
        <v>1</v>
      </c>
      <c r="C484" s="2">
        <v>11</v>
      </c>
      <c r="D484" s="2">
        <v>19</v>
      </c>
      <c r="E484" s="2">
        <v>3</v>
      </c>
      <c r="F484" s="2">
        <v>19</v>
      </c>
      <c r="G484" s="2">
        <v>10</v>
      </c>
      <c r="H484" s="2">
        <v>342</v>
      </c>
      <c r="I484" s="2">
        <v>349</v>
      </c>
      <c r="J484" s="2">
        <v>900</v>
      </c>
      <c r="K484" s="2">
        <v>100</v>
      </c>
      <c r="M484" t="b">
        <v>1</v>
      </c>
    </row>
    <row r="485" spans="2:13" hidden="1">
      <c r="B485" s="2">
        <f t="shared" si="7"/>
        <v>1</v>
      </c>
      <c r="C485" s="2">
        <v>11</v>
      </c>
      <c r="D485" s="2">
        <v>19</v>
      </c>
      <c r="E485" s="2">
        <v>10</v>
      </c>
      <c r="F485" s="2">
        <v>17</v>
      </c>
      <c r="G485" s="2">
        <v>5</v>
      </c>
      <c r="H485" s="2">
        <v>349</v>
      </c>
      <c r="I485" s="2">
        <v>356</v>
      </c>
      <c r="J485" s="2">
        <v>1032</v>
      </c>
      <c r="K485" s="2">
        <v>0</v>
      </c>
      <c r="M485" t="b">
        <v>1</v>
      </c>
    </row>
    <row r="486" spans="2:13" hidden="1">
      <c r="B486" s="2">
        <f t="shared" si="7"/>
        <v>1</v>
      </c>
      <c r="C486" s="2">
        <v>11</v>
      </c>
      <c r="D486" s="2">
        <v>17</v>
      </c>
      <c r="E486" s="2">
        <v>5</v>
      </c>
      <c r="F486" s="2">
        <v>17</v>
      </c>
      <c r="G486" s="2">
        <v>3</v>
      </c>
      <c r="H486" s="2">
        <v>356</v>
      </c>
      <c r="I486" s="2">
        <v>358</v>
      </c>
      <c r="J486" s="2">
        <v>1032</v>
      </c>
      <c r="K486" s="2">
        <v>100</v>
      </c>
      <c r="M486" t="b">
        <v>1</v>
      </c>
    </row>
    <row r="487" spans="2:13" hidden="1">
      <c r="B487" s="2">
        <f t="shared" si="7"/>
        <v>0</v>
      </c>
      <c r="C487" s="2">
        <v>12</v>
      </c>
      <c r="D487" s="2">
        <v>4</v>
      </c>
      <c r="E487" s="2">
        <v>7</v>
      </c>
      <c r="F487" s="2">
        <v>5</v>
      </c>
      <c r="G487" s="2">
        <v>7</v>
      </c>
      <c r="H487" s="2">
        <v>14</v>
      </c>
      <c r="I487" s="2">
        <v>15</v>
      </c>
      <c r="J487" s="2">
        <v>1785</v>
      </c>
      <c r="K487" s="2">
        <v>0</v>
      </c>
      <c r="M487" t="s">
        <v>50</v>
      </c>
    </row>
    <row r="488" spans="2:13" hidden="1">
      <c r="B488" s="2">
        <f t="shared" si="7"/>
        <v>0</v>
      </c>
      <c r="C488" s="2">
        <v>12</v>
      </c>
      <c r="D488" s="2">
        <v>5</v>
      </c>
      <c r="E488" s="2">
        <v>7</v>
      </c>
      <c r="F488" s="2">
        <v>9</v>
      </c>
      <c r="G488" s="2">
        <v>14</v>
      </c>
      <c r="H488" s="2">
        <v>15</v>
      </c>
      <c r="I488" s="2">
        <v>26</v>
      </c>
      <c r="J488" s="2">
        <v>1785</v>
      </c>
      <c r="K488" s="2">
        <v>100</v>
      </c>
      <c r="M488" t="b">
        <v>1</v>
      </c>
    </row>
    <row r="489" spans="2:13" hidden="1">
      <c r="B489" s="2">
        <f t="shared" si="7"/>
        <v>0</v>
      </c>
      <c r="C489" s="2">
        <v>12</v>
      </c>
      <c r="D489" s="2">
        <v>9</v>
      </c>
      <c r="E489" s="2">
        <v>14</v>
      </c>
      <c r="F489" s="2">
        <v>10</v>
      </c>
      <c r="G489" s="2">
        <v>10</v>
      </c>
      <c r="H489" s="2">
        <v>26</v>
      </c>
      <c r="I489" s="2">
        <v>31</v>
      </c>
      <c r="J489" s="2">
        <v>151</v>
      </c>
      <c r="K489" s="2">
        <v>0</v>
      </c>
      <c r="M489" t="b">
        <v>1</v>
      </c>
    </row>
    <row r="490" spans="2:13" hidden="1">
      <c r="B490" s="2">
        <f t="shared" si="7"/>
        <v>0</v>
      </c>
      <c r="C490" s="2">
        <v>12</v>
      </c>
      <c r="D490" s="2">
        <v>10</v>
      </c>
      <c r="E490" s="2">
        <v>10</v>
      </c>
      <c r="F490" s="2">
        <v>16</v>
      </c>
      <c r="G490" s="2">
        <v>13</v>
      </c>
      <c r="H490" s="2">
        <v>31</v>
      </c>
      <c r="I490" s="2">
        <v>40</v>
      </c>
      <c r="J490" s="2">
        <v>151</v>
      </c>
      <c r="K490" s="2">
        <v>100</v>
      </c>
      <c r="M490" t="b">
        <v>1</v>
      </c>
    </row>
    <row r="491" spans="2:13" hidden="1">
      <c r="B491" s="2">
        <f t="shared" si="7"/>
        <v>0</v>
      </c>
      <c r="C491" s="2">
        <v>12</v>
      </c>
      <c r="D491" s="2">
        <v>16</v>
      </c>
      <c r="E491" s="2">
        <v>13</v>
      </c>
      <c r="F491" s="2">
        <v>18</v>
      </c>
      <c r="G491" s="2">
        <v>9</v>
      </c>
      <c r="H491" s="2">
        <v>42</v>
      </c>
      <c r="I491" s="2">
        <v>48</v>
      </c>
      <c r="J491" s="2">
        <v>1177</v>
      </c>
      <c r="K491" s="2">
        <v>0</v>
      </c>
      <c r="M491" t="b">
        <v>1</v>
      </c>
    </row>
    <row r="492" spans="2:13" hidden="1">
      <c r="B492" s="2">
        <f t="shared" si="7"/>
        <v>0</v>
      </c>
      <c r="C492" s="2">
        <v>12</v>
      </c>
      <c r="D492" s="2">
        <v>18</v>
      </c>
      <c r="E492" s="2">
        <v>9</v>
      </c>
      <c r="F492" s="2">
        <v>24</v>
      </c>
      <c r="G492" s="2">
        <v>4</v>
      </c>
      <c r="H492" s="2">
        <v>48</v>
      </c>
      <c r="I492" s="2">
        <v>59</v>
      </c>
      <c r="J492" s="2">
        <v>1177</v>
      </c>
      <c r="K492" s="2">
        <v>100</v>
      </c>
      <c r="M492" t="b">
        <v>1</v>
      </c>
    </row>
    <row r="493" spans="2:13" hidden="1">
      <c r="B493" s="2">
        <f t="shared" si="7"/>
        <v>0</v>
      </c>
      <c r="C493" s="2">
        <v>12</v>
      </c>
      <c r="D493" s="2">
        <v>24</v>
      </c>
      <c r="E493" s="2">
        <v>4</v>
      </c>
      <c r="F493" s="2">
        <v>18</v>
      </c>
      <c r="G493" s="2">
        <v>3</v>
      </c>
      <c r="H493" s="2">
        <v>60</v>
      </c>
      <c r="I493" s="2">
        <v>67</v>
      </c>
      <c r="J493" s="2">
        <v>449</v>
      </c>
      <c r="K493" s="2">
        <v>0</v>
      </c>
      <c r="M493" t="b">
        <v>1</v>
      </c>
    </row>
    <row r="494" spans="2:13" hidden="1">
      <c r="B494" s="2">
        <f t="shared" si="7"/>
        <v>0</v>
      </c>
      <c r="C494" s="2">
        <v>12</v>
      </c>
      <c r="D494" s="2">
        <v>18</v>
      </c>
      <c r="E494" s="2">
        <v>3</v>
      </c>
      <c r="F494" s="2">
        <v>16</v>
      </c>
      <c r="G494" s="2">
        <v>0</v>
      </c>
      <c r="H494" s="2">
        <v>67</v>
      </c>
      <c r="I494" s="2">
        <v>72</v>
      </c>
      <c r="J494" s="2">
        <v>449</v>
      </c>
      <c r="K494" s="2">
        <v>100</v>
      </c>
      <c r="M494" t="b">
        <v>1</v>
      </c>
    </row>
    <row r="495" spans="2:13" hidden="1">
      <c r="B495" s="2">
        <f t="shared" si="7"/>
        <v>0</v>
      </c>
      <c r="C495" s="2">
        <v>12</v>
      </c>
      <c r="D495" s="2">
        <v>16</v>
      </c>
      <c r="E495" s="2">
        <v>0</v>
      </c>
      <c r="F495" s="2">
        <v>11</v>
      </c>
      <c r="G495" s="2">
        <v>7</v>
      </c>
      <c r="H495" s="2">
        <v>72</v>
      </c>
      <c r="I495" s="2">
        <v>84</v>
      </c>
      <c r="J495" s="2">
        <v>1135</v>
      </c>
      <c r="K495" s="2">
        <v>0</v>
      </c>
      <c r="M495" t="b">
        <v>1</v>
      </c>
    </row>
    <row r="496" spans="2:13" hidden="1">
      <c r="B496" s="2">
        <f t="shared" si="7"/>
        <v>0</v>
      </c>
      <c r="C496" s="2">
        <v>12</v>
      </c>
      <c r="D496" s="2">
        <v>11</v>
      </c>
      <c r="E496" s="2">
        <v>7</v>
      </c>
      <c r="F496" s="2">
        <v>11</v>
      </c>
      <c r="G496" s="2">
        <v>14</v>
      </c>
      <c r="H496" s="2">
        <v>84</v>
      </c>
      <c r="I496" s="2">
        <v>91</v>
      </c>
      <c r="J496" s="2">
        <v>1135</v>
      </c>
      <c r="K496" s="2">
        <v>100</v>
      </c>
      <c r="M496" t="b">
        <v>1</v>
      </c>
    </row>
    <row r="497" spans="2:13" hidden="1">
      <c r="B497" s="2">
        <f t="shared" si="7"/>
        <v>0</v>
      </c>
      <c r="C497" s="2">
        <v>12</v>
      </c>
      <c r="D497" s="2">
        <v>11</v>
      </c>
      <c r="E497" s="2">
        <v>14</v>
      </c>
      <c r="F497" s="2">
        <v>10</v>
      </c>
      <c r="G497" s="2">
        <v>2</v>
      </c>
      <c r="H497" s="2">
        <v>91</v>
      </c>
      <c r="I497" s="2">
        <v>104</v>
      </c>
      <c r="J497" s="2">
        <v>609</v>
      </c>
      <c r="K497" s="2">
        <v>0</v>
      </c>
      <c r="M497" t="b">
        <v>1</v>
      </c>
    </row>
    <row r="498" spans="2:13" hidden="1">
      <c r="B498" s="2">
        <f t="shared" si="7"/>
        <v>0</v>
      </c>
      <c r="C498" s="2">
        <v>12</v>
      </c>
      <c r="D498" s="2">
        <v>10</v>
      </c>
      <c r="E498" s="2">
        <v>2</v>
      </c>
      <c r="F498" s="2">
        <v>15</v>
      </c>
      <c r="G498" s="2">
        <v>4</v>
      </c>
      <c r="H498" s="2">
        <v>104</v>
      </c>
      <c r="I498" s="2">
        <v>111</v>
      </c>
      <c r="J498" s="2">
        <v>609</v>
      </c>
      <c r="K498" s="2">
        <v>100</v>
      </c>
      <c r="M498" t="b">
        <v>1</v>
      </c>
    </row>
    <row r="499" spans="2:13" hidden="1">
      <c r="B499" s="2">
        <f t="shared" si="7"/>
        <v>0</v>
      </c>
      <c r="C499" s="2">
        <v>12</v>
      </c>
      <c r="D499" s="2">
        <v>15</v>
      </c>
      <c r="E499" s="2">
        <v>4</v>
      </c>
      <c r="F499" s="2">
        <v>19</v>
      </c>
      <c r="G499" s="2">
        <v>4</v>
      </c>
      <c r="H499" s="2">
        <v>112</v>
      </c>
      <c r="I499" s="2">
        <v>116</v>
      </c>
      <c r="J499" s="2">
        <v>244</v>
      </c>
      <c r="K499" s="2">
        <v>0</v>
      </c>
      <c r="M499" t="b">
        <v>1</v>
      </c>
    </row>
    <row r="500" spans="2:13" hidden="1">
      <c r="B500" s="2">
        <f t="shared" si="7"/>
        <v>0</v>
      </c>
      <c r="C500" s="2">
        <v>12</v>
      </c>
      <c r="D500" s="2">
        <v>19</v>
      </c>
      <c r="E500" s="2">
        <v>4</v>
      </c>
      <c r="F500" s="2">
        <v>18</v>
      </c>
      <c r="G500" s="2">
        <v>1</v>
      </c>
      <c r="H500" s="2">
        <v>116</v>
      </c>
      <c r="I500" s="2">
        <v>120</v>
      </c>
      <c r="J500" s="2">
        <v>244</v>
      </c>
      <c r="K500" s="2">
        <v>100</v>
      </c>
      <c r="M500" t="b">
        <v>1</v>
      </c>
    </row>
    <row r="501" spans="2:13" hidden="1">
      <c r="B501" s="2">
        <f t="shared" si="7"/>
        <v>0</v>
      </c>
      <c r="C501" s="2">
        <v>12</v>
      </c>
      <c r="D501" s="2">
        <v>18</v>
      </c>
      <c r="E501" s="2">
        <v>1</v>
      </c>
      <c r="F501" s="2">
        <v>19</v>
      </c>
      <c r="G501" s="2">
        <v>6</v>
      </c>
      <c r="H501" s="2">
        <v>120</v>
      </c>
      <c r="I501" s="2">
        <v>126</v>
      </c>
      <c r="J501" s="2">
        <v>1360</v>
      </c>
      <c r="K501" s="2">
        <v>0</v>
      </c>
      <c r="M501" t="b">
        <v>1</v>
      </c>
    </row>
    <row r="502" spans="2:13" hidden="1">
      <c r="B502" s="2">
        <f t="shared" si="7"/>
        <v>0</v>
      </c>
      <c r="C502" s="2">
        <v>12</v>
      </c>
      <c r="D502" s="2">
        <v>19</v>
      </c>
      <c r="E502" s="2">
        <v>6</v>
      </c>
      <c r="F502" s="2">
        <v>18</v>
      </c>
      <c r="G502" s="2">
        <v>2</v>
      </c>
      <c r="H502" s="2">
        <v>126</v>
      </c>
      <c r="I502" s="2">
        <v>131</v>
      </c>
      <c r="J502" s="2">
        <v>1360</v>
      </c>
      <c r="K502" s="2">
        <v>100</v>
      </c>
      <c r="M502" t="b">
        <v>1</v>
      </c>
    </row>
    <row r="503" spans="2:13" hidden="1">
      <c r="B503" s="2">
        <f t="shared" si="7"/>
        <v>0</v>
      </c>
      <c r="C503" s="2">
        <v>12</v>
      </c>
      <c r="D503" s="2">
        <v>18</v>
      </c>
      <c r="E503" s="2">
        <v>2</v>
      </c>
      <c r="F503" s="2">
        <v>14</v>
      </c>
      <c r="G503" s="2">
        <v>1</v>
      </c>
      <c r="H503" s="2">
        <v>132</v>
      </c>
      <c r="I503" s="2">
        <v>137</v>
      </c>
      <c r="J503" s="2">
        <v>1212</v>
      </c>
      <c r="K503" s="2">
        <v>0</v>
      </c>
      <c r="M503" t="b">
        <v>1</v>
      </c>
    </row>
    <row r="504" spans="2:13" hidden="1">
      <c r="B504" s="2">
        <f t="shared" si="7"/>
        <v>0</v>
      </c>
      <c r="C504" s="2">
        <v>12</v>
      </c>
      <c r="D504" s="2">
        <v>14</v>
      </c>
      <c r="E504" s="2">
        <v>1</v>
      </c>
      <c r="F504" s="2">
        <v>21</v>
      </c>
      <c r="G504" s="2">
        <v>4</v>
      </c>
      <c r="H504" s="2">
        <v>137</v>
      </c>
      <c r="I504" s="2">
        <v>147</v>
      </c>
      <c r="J504" s="2">
        <v>1212</v>
      </c>
      <c r="K504" s="2">
        <v>100</v>
      </c>
      <c r="M504" t="b">
        <v>1</v>
      </c>
    </row>
    <row r="505" spans="2:13" hidden="1">
      <c r="B505" s="2">
        <f t="shared" si="7"/>
        <v>0</v>
      </c>
      <c r="C505" s="2">
        <v>12</v>
      </c>
      <c r="D505" s="2">
        <v>21</v>
      </c>
      <c r="E505" s="2">
        <v>4</v>
      </c>
      <c r="F505" s="2">
        <v>9</v>
      </c>
      <c r="G505" s="2">
        <v>4</v>
      </c>
      <c r="H505" s="2">
        <v>147</v>
      </c>
      <c r="I505" s="2">
        <v>159</v>
      </c>
      <c r="J505" s="2">
        <v>718</v>
      </c>
      <c r="K505" s="2">
        <v>0</v>
      </c>
      <c r="M505" t="b">
        <v>1</v>
      </c>
    </row>
    <row r="506" spans="2:13" hidden="1">
      <c r="B506" s="2">
        <f t="shared" si="7"/>
        <v>0</v>
      </c>
      <c r="C506" s="2">
        <v>12</v>
      </c>
      <c r="D506" s="2">
        <v>9</v>
      </c>
      <c r="E506" s="2">
        <v>4</v>
      </c>
      <c r="F506" s="2">
        <v>15</v>
      </c>
      <c r="G506" s="2">
        <v>7</v>
      </c>
      <c r="H506" s="2">
        <v>159</v>
      </c>
      <c r="I506" s="2">
        <v>168</v>
      </c>
      <c r="J506" s="2">
        <v>718</v>
      </c>
      <c r="K506" s="2">
        <v>100</v>
      </c>
      <c r="M506" t="b">
        <v>1</v>
      </c>
    </row>
    <row r="507" spans="2:13" hidden="1">
      <c r="B507" s="2">
        <f t="shared" si="7"/>
        <v>0</v>
      </c>
      <c r="C507" s="2">
        <v>12</v>
      </c>
      <c r="D507" s="2">
        <v>15</v>
      </c>
      <c r="E507" s="2">
        <v>7</v>
      </c>
      <c r="F507" s="2">
        <v>20</v>
      </c>
      <c r="G507" s="2">
        <v>5</v>
      </c>
      <c r="H507" s="2">
        <v>168</v>
      </c>
      <c r="I507" s="2">
        <v>175</v>
      </c>
      <c r="J507" s="2">
        <v>791</v>
      </c>
      <c r="K507" s="2">
        <v>0</v>
      </c>
      <c r="M507" t="b">
        <v>1</v>
      </c>
    </row>
    <row r="508" spans="2:13" hidden="1">
      <c r="B508" s="2">
        <f t="shared" si="7"/>
        <v>0</v>
      </c>
      <c r="C508" s="2">
        <v>12</v>
      </c>
      <c r="D508" s="2">
        <v>20</v>
      </c>
      <c r="E508" s="2">
        <v>5</v>
      </c>
      <c r="F508" s="2">
        <v>16</v>
      </c>
      <c r="G508" s="2">
        <v>12</v>
      </c>
      <c r="H508" s="2">
        <v>175</v>
      </c>
      <c r="I508" s="2">
        <v>186</v>
      </c>
      <c r="J508" s="2">
        <v>791</v>
      </c>
      <c r="K508" s="2">
        <v>100</v>
      </c>
      <c r="M508" t="b">
        <v>1</v>
      </c>
    </row>
    <row r="509" spans="2:13" hidden="1">
      <c r="B509" s="2">
        <f t="shared" si="7"/>
        <v>0</v>
      </c>
      <c r="C509" s="2">
        <v>12</v>
      </c>
      <c r="D509" s="2">
        <v>16</v>
      </c>
      <c r="E509" s="2">
        <v>12</v>
      </c>
      <c r="F509" s="2">
        <v>6</v>
      </c>
      <c r="G509" s="2">
        <v>7</v>
      </c>
      <c r="H509" s="2">
        <v>187</v>
      </c>
      <c r="I509" s="2">
        <v>202</v>
      </c>
      <c r="J509" s="2">
        <v>1483</v>
      </c>
      <c r="K509" s="2">
        <v>0</v>
      </c>
      <c r="M509" t="b">
        <v>1</v>
      </c>
    </row>
    <row r="510" spans="2:13" hidden="1">
      <c r="B510" s="2">
        <f t="shared" si="7"/>
        <v>0</v>
      </c>
      <c r="C510" s="2">
        <v>12</v>
      </c>
      <c r="D510" s="2">
        <v>6</v>
      </c>
      <c r="E510" s="2">
        <v>7</v>
      </c>
      <c r="F510" s="2">
        <v>0</v>
      </c>
      <c r="G510" s="2">
        <v>14</v>
      </c>
      <c r="H510" s="2">
        <v>202</v>
      </c>
      <c r="I510" s="2">
        <v>215</v>
      </c>
      <c r="J510" s="2">
        <v>1483</v>
      </c>
      <c r="K510" s="2">
        <v>100</v>
      </c>
      <c r="M510" t="b">
        <v>1</v>
      </c>
    </row>
    <row r="511" spans="2:13" hidden="1">
      <c r="B511" s="2">
        <f t="shared" si="7"/>
        <v>0</v>
      </c>
      <c r="C511" s="2">
        <v>12</v>
      </c>
      <c r="D511" s="2">
        <v>0</v>
      </c>
      <c r="E511" s="2">
        <v>14</v>
      </c>
      <c r="F511" s="2">
        <v>6</v>
      </c>
      <c r="G511" s="2">
        <v>7</v>
      </c>
      <c r="H511" s="2">
        <v>215</v>
      </c>
      <c r="I511" s="2">
        <v>228</v>
      </c>
      <c r="J511" s="2">
        <v>1474</v>
      </c>
      <c r="K511" s="2">
        <v>0</v>
      </c>
      <c r="M511" t="b">
        <v>1</v>
      </c>
    </row>
    <row r="512" spans="2:13" hidden="1">
      <c r="B512" s="2">
        <f t="shared" si="7"/>
        <v>0</v>
      </c>
      <c r="C512" s="2">
        <v>12</v>
      </c>
      <c r="D512" s="2">
        <v>6</v>
      </c>
      <c r="E512" s="2">
        <v>7</v>
      </c>
      <c r="F512" s="2">
        <v>6</v>
      </c>
      <c r="G512" s="2">
        <v>4</v>
      </c>
      <c r="H512" s="2">
        <v>228</v>
      </c>
      <c r="I512" s="2">
        <v>231</v>
      </c>
      <c r="J512" s="2">
        <v>1474</v>
      </c>
      <c r="K512" s="2">
        <v>100</v>
      </c>
      <c r="M512" t="b">
        <v>1</v>
      </c>
    </row>
    <row r="513" spans="2:13" hidden="1">
      <c r="B513" s="2">
        <f t="shared" si="7"/>
        <v>0</v>
      </c>
      <c r="C513" s="2">
        <v>12</v>
      </c>
      <c r="D513" s="2">
        <v>6</v>
      </c>
      <c r="E513" s="2">
        <v>4</v>
      </c>
      <c r="F513" s="2">
        <v>1</v>
      </c>
      <c r="G513" s="2">
        <v>4</v>
      </c>
      <c r="H513" s="2">
        <v>231</v>
      </c>
      <c r="I513" s="2">
        <v>236</v>
      </c>
      <c r="J513" s="2">
        <v>890</v>
      </c>
      <c r="K513" s="2">
        <v>0</v>
      </c>
      <c r="M513" t="b">
        <v>1</v>
      </c>
    </row>
    <row r="514" spans="2:13" hidden="1">
      <c r="B514" s="2">
        <f t="shared" si="7"/>
        <v>0</v>
      </c>
      <c r="C514" s="2">
        <v>12</v>
      </c>
      <c r="D514" s="2">
        <v>1</v>
      </c>
      <c r="E514" s="2">
        <v>4</v>
      </c>
      <c r="F514" s="2">
        <v>6</v>
      </c>
      <c r="G514" s="2">
        <v>3</v>
      </c>
      <c r="H514" s="2">
        <v>236</v>
      </c>
      <c r="I514" s="2">
        <v>242</v>
      </c>
      <c r="J514" s="2">
        <v>890</v>
      </c>
      <c r="K514" s="2">
        <v>100</v>
      </c>
      <c r="M514" t="b">
        <v>1</v>
      </c>
    </row>
    <row r="515" spans="2:13" hidden="1">
      <c r="B515" s="2">
        <f t="shared" si="7"/>
        <v>0</v>
      </c>
      <c r="C515" s="2">
        <v>12</v>
      </c>
      <c r="D515" s="2">
        <v>6</v>
      </c>
      <c r="E515" s="2">
        <v>3</v>
      </c>
      <c r="F515" s="2">
        <v>9</v>
      </c>
      <c r="G515" s="2">
        <v>1</v>
      </c>
      <c r="H515" s="2">
        <v>243</v>
      </c>
      <c r="I515" s="2">
        <v>248</v>
      </c>
      <c r="J515" s="2">
        <v>1382</v>
      </c>
      <c r="K515" s="2">
        <v>0</v>
      </c>
      <c r="M515" t="b">
        <v>1</v>
      </c>
    </row>
    <row r="516" spans="2:13" hidden="1">
      <c r="B516" s="2">
        <f t="shared" ref="B516:B579" si="8">IF(C515="dg_id",0,IF(C515=C516,B515,IF(B515=0,1,0)))</f>
        <v>0</v>
      </c>
      <c r="C516" s="2">
        <v>12</v>
      </c>
      <c r="D516" s="2">
        <v>9</v>
      </c>
      <c r="E516" s="2">
        <v>1</v>
      </c>
      <c r="F516" s="2">
        <v>13</v>
      </c>
      <c r="G516" s="2">
        <v>5</v>
      </c>
      <c r="H516" s="2">
        <v>248</v>
      </c>
      <c r="I516" s="2">
        <v>256</v>
      </c>
      <c r="J516" s="2">
        <v>1382</v>
      </c>
      <c r="K516" s="2">
        <v>100</v>
      </c>
      <c r="M516" t="b">
        <v>1</v>
      </c>
    </row>
    <row r="517" spans="2:13" hidden="1">
      <c r="B517" s="2">
        <f t="shared" si="8"/>
        <v>0</v>
      </c>
      <c r="C517" s="2">
        <v>12</v>
      </c>
      <c r="D517" s="2">
        <v>13</v>
      </c>
      <c r="E517" s="2">
        <v>5</v>
      </c>
      <c r="F517" s="2">
        <v>3</v>
      </c>
      <c r="G517" s="2">
        <v>3</v>
      </c>
      <c r="H517" s="2">
        <v>256</v>
      </c>
      <c r="I517" s="2">
        <v>268</v>
      </c>
      <c r="J517" s="2">
        <v>106</v>
      </c>
      <c r="K517" s="2">
        <v>0</v>
      </c>
      <c r="M517" t="b">
        <v>1</v>
      </c>
    </row>
    <row r="518" spans="2:13" hidden="1">
      <c r="B518" s="2">
        <f t="shared" si="8"/>
        <v>0</v>
      </c>
      <c r="C518" s="2">
        <v>12</v>
      </c>
      <c r="D518" s="2">
        <v>3</v>
      </c>
      <c r="E518" s="2">
        <v>3</v>
      </c>
      <c r="F518" s="2">
        <v>-1</v>
      </c>
      <c r="G518" s="2">
        <v>3</v>
      </c>
      <c r="H518" s="2">
        <v>268</v>
      </c>
      <c r="I518" s="2">
        <v>272</v>
      </c>
      <c r="J518" s="2">
        <v>106</v>
      </c>
      <c r="K518" s="2">
        <v>100</v>
      </c>
      <c r="M518" t="b">
        <v>1</v>
      </c>
    </row>
    <row r="519" spans="2:13" hidden="1">
      <c r="B519" s="2">
        <f t="shared" si="8"/>
        <v>0</v>
      </c>
      <c r="C519" s="2">
        <v>12</v>
      </c>
      <c r="D519" s="2">
        <v>-1</v>
      </c>
      <c r="E519" s="2">
        <v>3</v>
      </c>
      <c r="F519" s="2">
        <v>3</v>
      </c>
      <c r="G519" s="2">
        <v>3</v>
      </c>
      <c r="H519" s="2">
        <v>272</v>
      </c>
      <c r="I519" s="2">
        <v>276</v>
      </c>
      <c r="J519" s="2">
        <v>69</v>
      </c>
      <c r="K519" s="2">
        <v>0</v>
      </c>
      <c r="M519" t="b">
        <v>1</v>
      </c>
    </row>
    <row r="520" spans="2:13" hidden="1">
      <c r="B520" s="2">
        <f t="shared" si="8"/>
        <v>0</v>
      </c>
      <c r="C520" s="2">
        <v>12</v>
      </c>
      <c r="D520" s="2">
        <v>3</v>
      </c>
      <c r="E520" s="2">
        <v>3</v>
      </c>
      <c r="F520" s="2">
        <v>10</v>
      </c>
      <c r="G520" s="2">
        <v>6</v>
      </c>
      <c r="H520" s="2">
        <v>276</v>
      </c>
      <c r="I520" s="2">
        <v>286</v>
      </c>
      <c r="J520" s="2">
        <v>69</v>
      </c>
      <c r="K520" s="2">
        <v>100</v>
      </c>
      <c r="M520" t="b">
        <v>1</v>
      </c>
    </row>
    <row r="521" spans="2:13" hidden="1">
      <c r="B521" s="2">
        <f t="shared" si="8"/>
        <v>0</v>
      </c>
      <c r="C521" s="2">
        <v>12</v>
      </c>
      <c r="D521" s="2">
        <v>10</v>
      </c>
      <c r="E521" s="2">
        <v>6</v>
      </c>
      <c r="F521" s="2">
        <v>9</v>
      </c>
      <c r="G521" s="2">
        <v>4</v>
      </c>
      <c r="H521" s="2">
        <v>286</v>
      </c>
      <c r="I521" s="2">
        <v>289</v>
      </c>
      <c r="J521" s="2">
        <v>691</v>
      </c>
      <c r="K521" s="2">
        <v>0</v>
      </c>
      <c r="M521" t="b">
        <v>1</v>
      </c>
    </row>
    <row r="522" spans="2:13" hidden="1">
      <c r="B522" s="2">
        <f t="shared" si="8"/>
        <v>0</v>
      </c>
      <c r="C522" s="2">
        <v>12</v>
      </c>
      <c r="D522" s="2">
        <v>9</v>
      </c>
      <c r="E522" s="2">
        <v>4</v>
      </c>
      <c r="F522" s="2">
        <v>6</v>
      </c>
      <c r="G522" s="2">
        <v>4</v>
      </c>
      <c r="H522" s="2">
        <v>289</v>
      </c>
      <c r="I522" s="2">
        <v>292</v>
      </c>
      <c r="J522" s="2">
        <v>691</v>
      </c>
      <c r="K522" s="2">
        <v>100</v>
      </c>
      <c r="M522" t="b">
        <v>1</v>
      </c>
    </row>
    <row r="523" spans="2:13" hidden="1">
      <c r="B523" s="2">
        <f t="shared" si="8"/>
        <v>0</v>
      </c>
      <c r="C523" s="2">
        <v>12</v>
      </c>
      <c r="D523" s="2">
        <v>6</v>
      </c>
      <c r="E523" s="2">
        <v>4</v>
      </c>
      <c r="F523" s="2">
        <v>1</v>
      </c>
      <c r="G523" s="2">
        <v>10</v>
      </c>
      <c r="H523" s="2">
        <v>293</v>
      </c>
      <c r="I523" s="2">
        <v>304</v>
      </c>
      <c r="J523" s="2">
        <v>9</v>
      </c>
      <c r="K523" s="2">
        <v>0</v>
      </c>
      <c r="M523" t="b">
        <v>1</v>
      </c>
    </row>
    <row r="524" spans="2:13" hidden="1">
      <c r="B524" s="2">
        <f t="shared" si="8"/>
        <v>0</v>
      </c>
      <c r="C524" s="2">
        <v>12</v>
      </c>
      <c r="D524" s="2">
        <v>1</v>
      </c>
      <c r="E524" s="2">
        <v>10</v>
      </c>
      <c r="F524" s="2">
        <v>1</v>
      </c>
      <c r="G524" s="2">
        <v>4</v>
      </c>
      <c r="H524" s="2">
        <v>304</v>
      </c>
      <c r="I524" s="2">
        <v>310</v>
      </c>
      <c r="J524" s="2">
        <v>9</v>
      </c>
      <c r="K524" s="2">
        <v>100</v>
      </c>
      <c r="M524" t="b">
        <v>1</v>
      </c>
    </row>
    <row r="525" spans="2:13" hidden="1">
      <c r="B525" s="2">
        <f t="shared" si="8"/>
        <v>0</v>
      </c>
      <c r="C525" s="2">
        <v>12</v>
      </c>
      <c r="D525" s="2">
        <v>1</v>
      </c>
      <c r="E525" s="2">
        <v>4</v>
      </c>
      <c r="F525" s="2">
        <v>8</v>
      </c>
      <c r="G525" s="2">
        <v>10</v>
      </c>
      <c r="H525" s="2">
        <v>313</v>
      </c>
      <c r="I525" s="2">
        <v>326</v>
      </c>
      <c r="J525" s="2">
        <v>755</v>
      </c>
      <c r="K525" s="2">
        <v>0</v>
      </c>
      <c r="M525" t="b">
        <v>1</v>
      </c>
    </row>
    <row r="526" spans="2:13" hidden="1">
      <c r="B526" s="2">
        <f t="shared" si="8"/>
        <v>0</v>
      </c>
      <c r="C526" s="2">
        <v>12</v>
      </c>
      <c r="D526" s="2">
        <v>8</v>
      </c>
      <c r="E526" s="2">
        <v>10</v>
      </c>
      <c r="F526" s="2">
        <v>13</v>
      </c>
      <c r="G526" s="2">
        <v>15</v>
      </c>
      <c r="H526" s="2">
        <v>326</v>
      </c>
      <c r="I526" s="2">
        <v>336</v>
      </c>
      <c r="J526" s="2">
        <v>755</v>
      </c>
      <c r="K526" s="2">
        <v>100</v>
      </c>
      <c r="M526" t="b">
        <v>1</v>
      </c>
    </row>
    <row r="527" spans="2:13" hidden="1">
      <c r="B527" s="2">
        <f t="shared" si="8"/>
        <v>0</v>
      </c>
      <c r="C527" s="2">
        <v>12</v>
      </c>
      <c r="D527" s="2">
        <v>13</v>
      </c>
      <c r="E527" s="2">
        <v>15</v>
      </c>
      <c r="F527" s="2">
        <v>8</v>
      </c>
      <c r="G527" s="2">
        <v>10</v>
      </c>
      <c r="H527" s="2">
        <v>336</v>
      </c>
      <c r="I527" s="2">
        <v>346</v>
      </c>
      <c r="J527" s="2">
        <v>758</v>
      </c>
      <c r="K527" s="2">
        <v>0</v>
      </c>
      <c r="M527" t="b">
        <v>1</v>
      </c>
    </row>
    <row r="528" spans="2:13" hidden="1">
      <c r="B528" s="2">
        <f t="shared" si="8"/>
        <v>0</v>
      </c>
      <c r="C528" s="2">
        <v>12</v>
      </c>
      <c r="D528" s="2">
        <v>8</v>
      </c>
      <c r="E528" s="2">
        <v>10</v>
      </c>
      <c r="F528" s="2">
        <v>12</v>
      </c>
      <c r="G528" s="2">
        <v>14</v>
      </c>
      <c r="H528" s="2">
        <v>346</v>
      </c>
      <c r="I528" s="2">
        <v>354</v>
      </c>
      <c r="J528" s="2">
        <v>758</v>
      </c>
      <c r="K528" s="2">
        <v>100</v>
      </c>
      <c r="M528" t="b">
        <v>1</v>
      </c>
    </row>
    <row r="529" spans="2:13" hidden="1">
      <c r="B529" s="2">
        <f t="shared" si="8"/>
        <v>1</v>
      </c>
      <c r="C529" s="2">
        <v>13</v>
      </c>
      <c r="D529" s="2">
        <v>13</v>
      </c>
      <c r="E529" s="2">
        <v>10</v>
      </c>
      <c r="F529" s="2">
        <v>13</v>
      </c>
      <c r="G529" s="2">
        <v>10</v>
      </c>
      <c r="H529" s="2">
        <v>7</v>
      </c>
      <c r="I529" s="2">
        <v>7</v>
      </c>
      <c r="J529" s="2">
        <v>938</v>
      </c>
      <c r="K529" s="2">
        <v>0</v>
      </c>
      <c r="M529" t="s">
        <v>50</v>
      </c>
    </row>
    <row r="530" spans="2:13" hidden="1">
      <c r="B530" s="2">
        <f t="shared" si="8"/>
        <v>1</v>
      </c>
      <c r="C530" s="2">
        <v>13</v>
      </c>
      <c r="D530" s="2">
        <v>13</v>
      </c>
      <c r="E530" s="2">
        <v>10</v>
      </c>
      <c r="F530" s="2">
        <v>17</v>
      </c>
      <c r="G530" s="2">
        <v>6</v>
      </c>
      <c r="H530" s="2">
        <v>7</v>
      </c>
      <c r="I530" s="2">
        <v>15</v>
      </c>
      <c r="J530" s="2">
        <v>938</v>
      </c>
      <c r="K530" s="2">
        <v>100</v>
      </c>
      <c r="M530" t="b">
        <v>1</v>
      </c>
    </row>
    <row r="531" spans="2:13" hidden="1">
      <c r="B531" s="2">
        <f t="shared" si="8"/>
        <v>1</v>
      </c>
      <c r="C531" s="2">
        <v>13</v>
      </c>
      <c r="D531" s="2">
        <v>17</v>
      </c>
      <c r="E531" s="2">
        <v>6</v>
      </c>
      <c r="F531" s="2">
        <v>6</v>
      </c>
      <c r="G531" s="2">
        <v>0</v>
      </c>
      <c r="H531" s="2">
        <v>15</v>
      </c>
      <c r="I531" s="2">
        <v>32</v>
      </c>
      <c r="J531" s="2">
        <v>386</v>
      </c>
      <c r="K531" s="2">
        <v>0</v>
      </c>
      <c r="M531" t="b">
        <v>1</v>
      </c>
    </row>
    <row r="532" spans="2:13" hidden="1">
      <c r="B532" s="2">
        <f t="shared" si="8"/>
        <v>1</v>
      </c>
      <c r="C532" s="2">
        <v>13</v>
      </c>
      <c r="D532" s="2">
        <v>6</v>
      </c>
      <c r="E532" s="2">
        <v>0</v>
      </c>
      <c r="F532" s="2">
        <v>1</v>
      </c>
      <c r="G532" s="2">
        <v>-3</v>
      </c>
      <c r="H532" s="2">
        <v>32</v>
      </c>
      <c r="I532" s="2">
        <v>40</v>
      </c>
      <c r="J532" s="2">
        <v>386</v>
      </c>
      <c r="K532" s="2">
        <v>100</v>
      </c>
      <c r="M532" t="b">
        <v>1</v>
      </c>
    </row>
    <row r="533" spans="2:13" hidden="1">
      <c r="B533" s="2">
        <f t="shared" si="8"/>
        <v>1</v>
      </c>
      <c r="C533" s="2">
        <v>13</v>
      </c>
      <c r="D533" s="2">
        <v>1</v>
      </c>
      <c r="E533" s="2">
        <v>-3</v>
      </c>
      <c r="F533" s="2">
        <v>3</v>
      </c>
      <c r="G533" s="2">
        <v>1</v>
      </c>
      <c r="H533" s="2">
        <v>42</v>
      </c>
      <c r="I533" s="2">
        <v>48</v>
      </c>
      <c r="J533" s="2">
        <v>1460</v>
      </c>
      <c r="K533" s="2">
        <v>0</v>
      </c>
      <c r="M533" t="b">
        <v>1</v>
      </c>
    </row>
    <row r="534" spans="2:13" hidden="1">
      <c r="B534" s="2">
        <f t="shared" si="8"/>
        <v>1</v>
      </c>
      <c r="C534" s="2">
        <v>13</v>
      </c>
      <c r="D534" s="2">
        <v>3</v>
      </c>
      <c r="E534" s="2">
        <v>1</v>
      </c>
      <c r="F534" s="2">
        <v>-3</v>
      </c>
      <c r="G534" s="2">
        <v>-4</v>
      </c>
      <c r="H534" s="2">
        <v>48</v>
      </c>
      <c r="I534" s="2">
        <v>59</v>
      </c>
      <c r="J534" s="2">
        <v>1460</v>
      </c>
      <c r="K534" s="2">
        <v>100</v>
      </c>
      <c r="M534" t="b">
        <v>1</v>
      </c>
    </row>
    <row r="535" spans="2:13" hidden="1">
      <c r="B535" s="2">
        <f t="shared" si="8"/>
        <v>1</v>
      </c>
      <c r="C535" s="2">
        <v>13</v>
      </c>
      <c r="D535" s="2">
        <v>-3</v>
      </c>
      <c r="E535" s="2">
        <v>-4</v>
      </c>
      <c r="F535" s="2">
        <v>1</v>
      </c>
      <c r="G535" s="2">
        <v>5</v>
      </c>
      <c r="H535" s="2">
        <v>70</v>
      </c>
      <c r="I535" s="2">
        <v>83</v>
      </c>
      <c r="J535" s="2">
        <v>1298</v>
      </c>
      <c r="K535" s="2">
        <v>0</v>
      </c>
      <c r="M535" t="b">
        <v>1</v>
      </c>
    </row>
    <row r="536" spans="2:13" hidden="1">
      <c r="B536" s="2">
        <f t="shared" si="8"/>
        <v>1</v>
      </c>
      <c r="C536" s="2">
        <v>13</v>
      </c>
      <c r="D536" s="2">
        <v>1</v>
      </c>
      <c r="E536" s="2">
        <v>5</v>
      </c>
      <c r="F536" s="2">
        <v>8</v>
      </c>
      <c r="G536" s="2">
        <v>8</v>
      </c>
      <c r="H536" s="2">
        <v>83</v>
      </c>
      <c r="I536" s="2">
        <v>93</v>
      </c>
      <c r="J536" s="2">
        <v>1298</v>
      </c>
      <c r="K536" s="2">
        <v>100</v>
      </c>
      <c r="M536" t="b">
        <v>1</v>
      </c>
    </row>
    <row r="537" spans="2:13" hidden="1">
      <c r="B537" s="2">
        <f t="shared" si="8"/>
        <v>1</v>
      </c>
      <c r="C537" s="2">
        <v>13</v>
      </c>
      <c r="D537" s="2">
        <v>8</v>
      </c>
      <c r="E537" s="2">
        <v>8</v>
      </c>
      <c r="F537" s="2">
        <v>10</v>
      </c>
      <c r="G537" s="2">
        <v>10</v>
      </c>
      <c r="H537" s="2">
        <v>93</v>
      </c>
      <c r="I537" s="2">
        <v>97</v>
      </c>
      <c r="J537" s="2">
        <v>162</v>
      </c>
      <c r="K537" s="2">
        <v>0</v>
      </c>
      <c r="M537" t="b">
        <v>1</v>
      </c>
    </row>
    <row r="538" spans="2:13" hidden="1">
      <c r="B538" s="2">
        <f t="shared" si="8"/>
        <v>1</v>
      </c>
      <c r="C538" s="2">
        <v>13</v>
      </c>
      <c r="D538" s="2">
        <v>10</v>
      </c>
      <c r="E538" s="2">
        <v>10</v>
      </c>
      <c r="F538" s="2">
        <v>17</v>
      </c>
      <c r="G538" s="2">
        <v>12</v>
      </c>
      <c r="H538" s="2">
        <v>97</v>
      </c>
      <c r="I538" s="2">
        <v>106</v>
      </c>
      <c r="J538" s="2">
        <v>162</v>
      </c>
      <c r="K538" s="2">
        <v>100</v>
      </c>
      <c r="M538" t="b">
        <v>1</v>
      </c>
    </row>
    <row r="539" spans="2:13" hidden="1">
      <c r="B539" s="2">
        <f t="shared" si="8"/>
        <v>1</v>
      </c>
      <c r="C539" s="2">
        <v>13</v>
      </c>
      <c r="D539" s="2">
        <v>17</v>
      </c>
      <c r="E539" s="2">
        <v>12</v>
      </c>
      <c r="F539" s="2">
        <v>15</v>
      </c>
      <c r="G539" s="2">
        <v>9</v>
      </c>
      <c r="H539" s="2">
        <v>116</v>
      </c>
      <c r="I539" s="2">
        <v>121</v>
      </c>
      <c r="J539" s="2">
        <v>503</v>
      </c>
      <c r="K539" s="2">
        <v>0</v>
      </c>
      <c r="M539" t="b">
        <v>1</v>
      </c>
    </row>
    <row r="540" spans="2:13" hidden="1">
      <c r="B540" s="2">
        <f t="shared" si="8"/>
        <v>1</v>
      </c>
      <c r="C540" s="2">
        <v>13</v>
      </c>
      <c r="D540" s="2">
        <v>15</v>
      </c>
      <c r="E540" s="2">
        <v>9</v>
      </c>
      <c r="F540" s="2">
        <v>12</v>
      </c>
      <c r="G540" s="2">
        <v>9</v>
      </c>
      <c r="H540" s="2">
        <v>121</v>
      </c>
      <c r="I540" s="2">
        <v>124</v>
      </c>
      <c r="J540" s="2">
        <v>503</v>
      </c>
      <c r="K540" s="2">
        <v>100</v>
      </c>
      <c r="M540" t="b">
        <v>1</v>
      </c>
    </row>
    <row r="541" spans="2:13" hidden="1">
      <c r="B541" s="2">
        <f t="shared" si="8"/>
        <v>1</v>
      </c>
      <c r="C541" s="2">
        <v>13</v>
      </c>
      <c r="D541" s="2">
        <v>12</v>
      </c>
      <c r="E541" s="2">
        <v>9</v>
      </c>
      <c r="F541" s="2">
        <v>18</v>
      </c>
      <c r="G541" s="2">
        <v>10</v>
      </c>
      <c r="H541" s="2">
        <v>124</v>
      </c>
      <c r="I541" s="2">
        <v>131</v>
      </c>
      <c r="J541" s="2">
        <v>194</v>
      </c>
      <c r="K541" s="2">
        <v>0</v>
      </c>
      <c r="M541" t="b">
        <v>1</v>
      </c>
    </row>
    <row r="542" spans="2:13" hidden="1">
      <c r="B542" s="2">
        <f t="shared" si="8"/>
        <v>1</v>
      </c>
      <c r="C542" s="2">
        <v>13</v>
      </c>
      <c r="D542" s="2">
        <v>18</v>
      </c>
      <c r="E542" s="2">
        <v>10</v>
      </c>
      <c r="F542" s="2">
        <v>18</v>
      </c>
      <c r="G542" s="2">
        <v>4</v>
      </c>
      <c r="H542" s="2">
        <v>131</v>
      </c>
      <c r="I542" s="2">
        <v>137</v>
      </c>
      <c r="J542" s="2">
        <v>194</v>
      </c>
      <c r="K542" s="2">
        <v>100</v>
      </c>
      <c r="M542" t="b">
        <v>1</v>
      </c>
    </row>
    <row r="543" spans="2:13" hidden="1">
      <c r="B543" s="2">
        <f t="shared" si="8"/>
        <v>1</v>
      </c>
      <c r="C543" s="2">
        <v>13</v>
      </c>
      <c r="D543" s="2">
        <v>18</v>
      </c>
      <c r="E543" s="2">
        <v>4</v>
      </c>
      <c r="F543" s="2">
        <v>20</v>
      </c>
      <c r="G543" s="2">
        <v>2</v>
      </c>
      <c r="H543" s="2">
        <v>137</v>
      </c>
      <c r="I543" s="2">
        <v>141</v>
      </c>
      <c r="J543" s="2">
        <v>1265</v>
      </c>
      <c r="K543" s="2">
        <v>0</v>
      </c>
      <c r="M543" t="b">
        <v>1</v>
      </c>
    </row>
    <row r="544" spans="2:13" hidden="1">
      <c r="B544" s="2">
        <f t="shared" si="8"/>
        <v>1</v>
      </c>
      <c r="C544" s="2">
        <v>13</v>
      </c>
      <c r="D544" s="2">
        <v>20</v>
      </c>
      <c r="E544" s="2">
        <v>2</v>
      </c>
      <c r="F544" s="2">
        <v>21</v>
      </c>
      <c r="G544" s="2">
        <v>1</v>
      </c>
      <c r="H544" s="2">
        <v>141</v>
      </c>
      <c r="I544" s="2">
        <v>143</v>
      </c>
      <c r="J544" s="2">
        <v>1265</v>
      </c>
      <c r="K544" s="2">
        <v>100</v>
      </c>
      <c r="M544" t="b">
        <v>1</v>
      </c>
    </row>
    <row r="545" spans="2:13" hidden="1">
      <c r="B545" s="2">
        <f t="shared" si="8"/>
        <v>1</v>
      </c>
      <c r="C545" s="2">
        <v>13</v>
      </c>
      <c r="D545" s="2">
        <v>21</v>
      </c>
      <c r="E545" s="2">
        <v>1</v>
      </c>
      <c r="F545" s="2">
        <v>20</v>
      </c>
      <c r="G545" s="2">
        <v>8</v>
      </c>
      <c r="H545" s="2">
        <v>143</v>
      </c>
      <c r="I545" s="2">
        <v>151</v>
      </c>
      <c r="J545" s="2">
        <v>1676</v>
      </c>
      <c r="K545" s="2">
        <v>0</v>
      </c>
      <c r="M545" t="b">
        <v>1</v>
      </c>
    </row>
    <row r="546" spans="2:13" hidden="1">
      <c r="B546" s="2">
        <f t="shared" si="8"/>
        <v>1</v>
      </c>
      <c r="C546" s="2">
        <v>13</v>
      </c>
      <c r="D546" s="2">
        <v>20</v>
      </c>
      <c r="E546" s="2">
        <v>8</v>
      </c>
      <c r="F546" s="2">
        <v>20</v>
      </c>
      <c r="G546" s="2">
        <v>6</v>
      </c>
      <c r="H546" s="2">
        <v>151</v>
      </c>
      <c r="I546" s="2">
        <v>153</v>
      </c>
      <c r="J546" s="2">
        <v>1676</v>
      </c>
      <c r="K546" s="2">
        <v>100</v>
      </c>
      <c r="M546" t="b">
        <v>1</v>
      </c>
    </row>
    <row r="547" spans="2:13" hidden="1">
      <c r="B547" s="2">
        <f t="shared" si="8"/>
        <v>1</v>
      </c>
      <c r="C547" s="2">
        <v>13</v>
      </c>
      <c r="D547" s="2">
        <v>20</v>
      </c>
      <c r="E547" s="2">
        <v>6</v>
      </c>
      <c r="F547" s="2">
        <v>20</v>
      </c>
      <c r="G547" s="2">
        <v>2</v>
      </c>
      <c r="H547" s="2">
        <v>153</v>
      </c>
      <c r="I547" s="2">
        <v>157</v>
      </c>
      <c r="J547" s="2">
        <v>571</v>
      </c>
      <c r="K547" s="2">
        <v>0</v>
      </c>
      <c r="M547" t="b">
        <v>1</v>
      </c>
    </row>
    <row r="548" spans="2:13" hidden="1">
      <c r="B548" s="2">
        <f t="shared" si="8"/>
        <v>1</v>
      </c>
      <c r="C548" s="2">
        <v>13</v>
      </c>
      <c r="D548" s="2">
        <v>20</v>
      </c>
      <c r="E548" s="2">
        <v>2</v>
      </c>
      <c r="F548" s="2">
        <v>16</v>
      </c>
      <c r="G548" s="2">
        <v>8</v>
      </c>
      <c r="H548" s="2">
        <v>157</v>
      </c>
      <c r="I548" s="2">
        <v>167</v>
      </c>
      <c r="J548" s="2">
        <v>571</v>
      </c>
      <c r="K548" s="2">
        <v>100</v>
      </c>
      <c r="M548" t="b">
        <v>1</v>
      </c>
    </row>
    <row r="549" spans="2:13" hidden="1">
      <c r="B549" s="2">
        <f t="shared" si="8"/>
        <v>1</v>
      </c>
      <c r="C549" s="2">
        <v>13</v>
      </c>
      <c r="D549" s="2">
        <v>16</v>
      </c>
      <c r="E549" s="2">
        <v>8</v>
      </c>
      <c r="F549" s="2">
        <v>20</v>
      </c>
      <c r="G549" s="2">
        <v>5</v>
      </c>
      <c r="H549" s="2">
        <v>168</v>
      </c>
      <c r="I549" s="2">
        <v>175</v>
      </c>
      <c r="J549" s="2">
        <v>799</v>
      </c>
      <c r="K549" s="2">
        <v>0</v>
      </c>
      <c r="M549" t="b">
        <v>1</v>
      </c>
    </row>
    <row r="550" spans="2:13" hidden="1">
      <c r="B550" s="2">
        <f t="shared" si="8"/>
        <v>1</v>
      </c>
      <c r="C550" s="2">
        <v>13</v>
      </c>
      <c r="D550" s="2">
        <v>20</v>
      </c>
      <c r="E550" s="2">
        <v>5</v>
      </c>
      <c r="F550" s="2">
        <v>17</v>
      </c>
      <c r="G550" s="2">
        <v>1</v>
      </c>
      <c r="H550" s="2">
        <v>175</v>
      </c>
      <c r="I550" s="2">
        <v>182</v>
      </c>
      <c r="J550" s="2">
        <v>799</v>
      </c>
      <c r="K550" s="2">
        <v>100</v>
      </c>
      <c r="M550" t="b">
        <v>1</v>
      </c>
    </row>
    <row r="551" spans="2:13" hidden="1">
      <c r="B551" s="2">
        <f t="shared" si="8"/>
        <v>1</v>
      </c>
      <c r="C551" s="2">
        <v>13</v>
      </c>
      <c r="D551" s="2">
        <v>17</v>
      </c>
      <c r="E551" s="2">
        <v>1</v>
      </c>
      <c r="F551" s="2">
        <v>18</v>
      </c>
      <c r="G551" s="2">
        <v>2</v>
      </c>
      <c r="H551" s="2">
        <v>182</v>
      </c>
      <c r="I551" s="2">
        <v>184</v>
      </c>
      <c r="J551" s="2">
        <v>291</v>
      </c>
      <c r="K551" s="2">
        <v>0</v>
      </c>
      <c r="M551" t="b">
        <v>1</v>
      </c>
    </row>
    <row r="552" spans="2:13" hidden="1">
      <c r="B552" s="2">
        <f t="shared" si="8"/>
        <v>1</v>
      </c>
      <c r="C552" s="2">
        <v>13</v>
      </c>
      <c r="D552" s="2">
        <v>18</v>
      </c>
      <c r="E552" s="2">
        <v>2</v>
      </c>
      <c r="F552" s="2">
        <v>13</v>
      </c>
      <c r="G552" s="2">
        <v>6</v>
      </c>
      <c r="H552" s="2">
        <v>184</v>
      </c>
      <c r="I552" s="2">
        <v>193</v>
      </c>
      <c r="J552" s="2">
        <v>291</v>
      </c>
      <c r="K552" s="2">
        <v>100</v>
      </c>
      <c r="M552" t="b">
        <v>1</v>
      </c>
    </row>
    <row r="553" spans="2:13" hidden="1">
      <c r="B553" s="2">
        <f t="shared" si="8"/>
        <v>1</v>
      </c>
      <c r="C553" s="2">
        <v>13</v>
      </c>
      <c r="D553" s="2">
        <v>13</v>
      </c>
      <c r="E553" s="2">
        <v>6</v>
      </c>
      <c r="F553" s="2">
        <v>11</v>
      </c>
      <c r="G553" s="2">
        <v>2</v>
      </c>
      <c r="H553" s="2">
        <v>193</v>
      </c>
      <c r="I553" s="2">
        <v>199</v>
      </c>
      <c r="J553" s="2">
        <v>539</v>
      </c>
      <c r="K553" s="2">
        <v>0</v>
      </c>
      <c r="M553" t="b">
        <v>1</v>
      </c>
    </row>
    <row r="554" spans="2:13" hidden="1">
      <c r="B554" s="2">
        <f t="shared" si="8"/>
        <v>1</v>
      </c>
      <c r="C554" s="2">
        <v>13</v>
      </c>
      <c r="D554" s="2">
        <v>11</v>
      </c>
      <c r="E554" s="2">
        <v>2</v>
      </c>
      <c r="F554" s="2">
        <v>5</v>
      </c>
      <c r="G554" s="2">
        <v>4</v>
      </c>
      <c r="H554" s="2">
        <v>199</v>
      </c>
      <c r="I554" s="2">
        <v>207</v>
      </c>
      <c r="J554" s="2">
        <v>539</v>
      </c>
      <c r="K554" s="2">
        <v>100</v>
      </c>
      <c r="M554" t="b">
        <v>1</v>
      </c>
    </row>
    <row r="555" spans="2:13" hidden="1">
      <c r="B555" s="2">
        <f t="shared" si="8"/>
        <v>1</v>
      </c>
      <c r="C555" s="2">
        <v>13</v>
      </c>
      <c r="D555" s="2">
        <v>5</v>
      </c>
      <c r="E555" s="2">
        <v>4</v>
      </c>
      <c r="F555" s="2">
        <v>15</v>
      </c>
      <c r="G555" s="2">
        <v>6</v>
      </c>
      <c r="H555" s="2">
        <v>207</v>
      </c>
      <c r="I555" s="2">
        <v>219</v>
      </c>
      <c r="J555" s="2">
        <v>50</v>
      </c>
      <c r="K555" s="2">
        <v>0</v>
      </c>
      <c r="M555" t="b">
        <v>1</v>
      </c>
    </row>
    <row r="556" spans="2:13" hidden="1">
      <c r="B556" s="2">
        <f t="shared" si="8"/>
        <v>1</v>
      </c>
      <c r="C556" s="2">
        <v>13</v>
      </c>
      <c r="D556" s="2">
        <v>15</v>
      </c>
      <c r="E556" s="2">
        <v>6</v>
      </c>
      <c r="F556" s="2">
        <v>22</v>
      </c>
      <c r="G556" s="2">
        <v>2</v>
      </c>
      <c r="H556" s="2">
        <v>219</v>
      </c>
      <c r="I556" s="2">
        <v>230</v>
      </c>
      <c r="J556" s="2">
        <v>50</v>
      </c>
      <c r="K556" s="2">
        <v>100</v>
      </c>
      <c r="M556" t="b">
        <v>1</v>
      </c>
    </row>
    <row r="557" spans="2:13" hidden="1">
      <c r="B557" s="2">
        <f t="shared" si="8"/>
        <v>1</v>
      </c>
      <c r="C557" s="2">
        <v>13</v>
      </c>
      <c r="D557" s="2">
        <v>22</v>
      </c>
      <c r="E557" s="2">
        <v>2</v>
      </c>
      <c r="F557" s="2">
        <v>18</v>
      </c>
      <c r="G557" s="2">
        <v>3</v>
      </c>
      <c r="H557" s="2">
        <v>230</v>
      </c>
      <c r="I557" s="2">
        <v>235</v>
      </c>
      <c r="J557" s="2">
        <v>432</v>
      </c>
      <c r="K557" s="2">
        <v>0</v>
      </c>
      <c r="M557" t="b">
        <v>1</v>
      </c>
    </row>
    <row r="558" spans="2:13" hidden="1">
      <c r="B558" s="2">
        <f t="shared" si="8"/>
        <v>1</v>
      </c>
      <c r="C558" s="2">
        <v>13</v>
      </c>
      <c r="D558" s="2">
        <v>18</v>
      </c>
      <c r="E558" s="2">
        <v>3</v>
      </c>
      <c r="F558" s="2">
        <v>23</v>
      </c>
      <c r="G558" s="2">
        <v>-1</v>
      </c>
      <c r="H558" s="2">
        <v>235</v>
      </c>
      <c r="I558" s="2">
        <v>244</v>
      </c>
      <c r="J558" s="2">
        <v>432</v>
      </c>
      <c r="K558" s="2">
        <v>100</v>
      </c>
      <c r="M558" t="b">
        <v>1</v>
      </c>
    </row>
    <row r="559" spans="2:13" hidden="1">
      <c r="B559" s="2">
        <f t="shared" si="8"/>
        <v>1</v>
      </c>
      <c r="C559" s="2">
        <v>13</v>
      </c>
      <c r="D559" s="2">
        <v>23</v>
      </c>
      <c r="E559" s="2">
        <v>-1</v>
      </c>
      <c r="F559" s="2">
        <v>15</v>
      </c>
      <c r="G559" s="2">
        <v>6</v>
      </c>
      <c r="H559" s="2">
        <v>244</v>
      </c>
      <c r="I559" s="2">
        <v>259</v>
      </c>
      <c r="J559" s="2">
        <v>45</v>
      </c>
      <c r="K559" s="2">
        <v>0</v>
      </c>
      <c r="M559" t="b">
        <v>1</v>
      </c>
    </row>
    <row r="560" spans="2:13" hidden="1">
      <c r="B560" s="2">
        <f t="shared" si="8"/>
        <v>1</v>
      </c>
      <c r="C560" s="2">
        <v>13</v>
      </c>
      <c r="D560" s="2">
        <v>15</v>
      </c>
      <c r="E560" s="2">
        <v>6</v>
      </c>
      <c r="F560" s="2">
        <v>14</v>
      </c>
      <c r="G560" s="2">
        <v>7</v>
      </c>
      <c r="H560" s="2">
        <v>259</v>
      </c>
      <c r="I560" s="2">
        <v>261</v>
      </c>
      <c r="J560" s="2">
        <v>45</v>
      </c>
      <c r="K560" s="2">
        <v>100</v>
      </c>
      <c r="M560" t="b">
        <v>1</v>
      </c>
    </row>
    <row r="561" spans="2:13" hidden="1">
      <c r="B561" s="2">
        <f t="shared" si="8"/>
        <v>1</v>
      </c>
      <c r="C561" s="2">
        <v>13</v>
      </c>
      <c r="D561" s="2">
        <v>14</v>
      </c>
      <c r="E561" s="2">
        <v>7</v>
      </c>
      <c r="F561" s="2">
        <v>10</v>
      </c>
      <c r="G561" s="2">
        <v>0</v>
      </c>
      <c r="H561" s="2">
        <v>261</v>
      </c>
      <c r="I561" s="2">
        <v>272</v>
      </c>
      <c r="J561" s="2">
        <v>320</v>
      </c>
      <c r="K561" s="2">
        <v>0</v>
      </c>
      <c r="M561" t="b">
        <v>1</v>
      </c>
    </row>
    <row r="562" spans="2:13" hidden="1">
      <c r="B562" s="2">
        <f t="shared" si="8"/>
        <v>1</v>
      </c>
      <c r="C562" s="2">
        <v>13</v>
      </c>
      <c r="D562" s="2">
        <v>10</v>
      </c>
      <c r="E562" s="2">
        <v>0</v>
      </c>
      <c r="F562" s="2">
        <v>16</v>
      </c>
      <c r="G562" s="2">
        <v>-5</v>
      </c>
      <c r="H562" s="2">
        <v>272</v>
      </c>
      <c r="I562" s="2">
        <v>283</v>
      </c>
      <c r="J562" s="2">
        <v>320</v>
      </c>
      <c r="K562" s="2">
        <v>100</v>
      </c>
      <c r="M562" t="b">
        <v>1</v>
      </c>
    </row>
    <row r="563" spans="2:13" hidden="1">
      <c r="B563" s="2">
        <f t="shared" si="8"/>
        <v>1</v>
      </c>
      <c r="C563" s="2">
        <v>13</v>
      </c>
      <c r="D563" s="2">
        <v>16</v>
      </c>
      <c r="E563" s="2">
        <v>-5</v>
      </c>
      <c r="F563" s="2">
        <v>20</v>
      </c>
      <c r="G563" s="2">
        <v>2</v>
      </c>
      <c r="H563" s="2">
        <v>284</v>
      </c>
      <c r="I563" s="2">
        <v>295</v>
      </c>
      <c r="J563" s="2">
        <v>599</v>
      </c>
      <c r="K563" s="2">
        <v>0</v>
      </c>
      <c r="M563" t="b">
        <v>1</v>
      </c>
    </row>
    <row r="564" spans="2:13" hidden="1">
      <c r="B564" s="2">
        <f t="shared" si="8"/>
        <v>1</v>
      </c>
      <c r="C564" s="2">
        <v>13</v>
      </c>
      <c r="D564" s="2">
        <v>20</v>
      </c>
      <c r="E564" s="2">
        <v>2</v>
      </c>
      <c r="F564" s="2">
        <v>15</v>
      </c>
      <c r="G564" s="2">
        <v>5</v>
      </c>
      <c r="H564" s="2">
        <v>295</v>
      </c>
      <c r="I564" s="2">
        <v>303</v>
      </c>
      <c r="J564" s="2">
        <v>599</v>
      </c>
      <c r="K564" s="2">
        <v>100</v>
      </c>
      <c r="M564" t="b">
        <v>1</v>
      </c>
    </row>
    <row r="565" spans="2:13" hidden="1">
      <c r="B565" s="2">
        <f t="shared" si="8"/>
        <v>1</v>
      </c>
      <c r="C565" s="2">
        <v>13</v>
      </c>
      <c r="D565" s="2">
        <v>15</v>
      </c>
      <c r="E565" s="2">
        <v>5</v>
      </c>
      <c r="F565" s="2">
        <v>16</v>
      </c>
      <c r="G565" s="2">
        <v>6</v>
      </c>
      <c r="H565" s="2">
        <v>304</v>
      </c>
      <c r="I565" s="2">
        <v>306</v>
      </c>
      <c r="J565" s="2">
        <v>122</v>
      </c>
      <c r="K565" s="2">
        <v>0</v>
      </c>
      <c r="M565" t="b">
        <v>1</v>
      </c>
    </row>
    <row r="566" spans="2:13" hidden="1">
      <c r="B566" s="2">
        <f t="shared" si="8"/>
        <v>1</v>
      </c>
      <c r="C566" s="2">
        <v>13</v>
      </c>
      <c r="D566" s="2">
        <v>16</v>
      </c>
      <c r="E566" s="2">
        <v>6</v>
      </c>
      <c r="F566" s="2">
        <v>15</v>
      </c>
      <c r="G566" s="2">
        <v>-1</v>
      </c>
      <c r="H566" s="2">
        <v>306</v>
      </c>
      <c r="I566" s="2">
        <v>314</v>
      </c>
      <c r="J566" s="2">
        <v>122</v>
      </c>
      <c r="K566" s="2">
        <v>100</v>
      </c>
      <c r="M566" t="b">
        <v>1</v>
      </c>
    </row>
    <row r="567" spans="2:13" hidden="1">
      <c r="B567" s="2">
        <f t="shared" si="8"/>
        <v>1</v>
      </c>
      <c r="C567" s="2">
        <v>13</v>
      </c>
      <c r="D567" s="2">
        <v>15</v>
      </c>
      <c r="E567" s="2">
        <v>-1</v>
      </c>
      <c r="F567" s="2">
        <v>9</v>
      </c>
      <c r="G567" s="2">
        <v>1</v>
      </c>
      <c r="H567" s="2">
        <v>315</v>
      </c>
      <c r="I567" s="2">
        <v>323</v>
      </c>
      <c r="J567" s="2">
        <v>1395</v>
      </c>
      <c r="K567" s="2">
        <v>0</v>
      </c>
      <c r="M567" t="b">
        <v>1</v>
      </c>
    </row>
    <row r="568" spans="2:13" hidden="1">
      <c r="B568" s="2">
        <f t="shared" si="8"/>
        <v>1</v>
      </c>
      <c r="C568" s="2">
        <v>13</v>
      </c>
      <c r="D568" s="2">
        <v>9</v>
      </c>
      <c r="E568" s="2">
        <v>1</v>
      </c>
      <c r="F568" s="2">
        <v>16</v>
      </c>
      <c r="G568" s="2">
        <v>-1</v>
      </c>
      <c r="H568" s="2">
        <v>323</v>
      </c>
      <c r="I568" s="2">
        <v>332</v>
      </c>
      <c r="J568" s="2">
        <v>1395</v>
      </c>
      <c r="K568" s="2">
        <v>100</v>
      </c>
      <c r="M568" t="b">
        <v>1</v>
      </c>
    </row>
    <row r="569" spans="2:13" hidden="1">
      <c r="B569" s="2">
        <f t="shared" si="8"/>
        <v>1</v>
      </c>
      <c r="C569" s="2">
        <v>13</v>
      </c>
      <c r="D569" s="2">
        <v>16</v>
      </c>
      <c r="E569" s="2">
        <v>-1</v>
      </c>
      <c r="F569" s="2">
        <v>20</v>
      </c>
      <c r="G569" s="2">
        <v>2</v>
      </c>
      <c r="H569" s="2">
        <v>332</v>
      </c>
      <c r="I569" s="2">
        <v>339</v>
      </c>
      <c r="J569" s="2">
        <v>587</v>
      </c>
      <c r="K569" s="2">
        <v>0</v>
      </c>
      <c r="M569" t="b">
        <v>1</v>
      </c>
    </row>
    <row r="570" spans="2:13" hidden="1">
      <c r="B570" s="2">
        <f t="shared" si="8"/>
        <v>1</v>
      </c>
      <c r="C570" s="2">
        <v>13</v>
      </c>
      <c r="D570" s="2">
        <v>20</v>
      </c>
      <c r="E570" s="2">
        <v>2</v>
      </c>
      <c r="F570" s="2">
        <v>25</v>
      </c>
      <c r="G570" s="2">
        <v>-2</v>
      </c>
      <c r="H570" s="2">
        <v>339</v>
      </c>
      <c r="I570" s="2">
        <v>348</v>
      </c>
      <c r="J570" s="2">
        <v>587</v>
      </c>
      <c r="K570" s="2">
        <v>100</v>
      </c>
      <c r="M570" t="b">
        <v>1</v>
      </c>
    </row>
    <row r="571" spans="2:13" hidden="1">
      <c r="B571" s="2">
        <f t="shared" si="8"/>
        <v>0</v>
      </c>
      <c r="C571" s="2">
        <v>14</v>
      </c>
      <c r="D571" s="2">
        <v>11</v>
      </c>
      <c r="E571" s="2">
        <v>5</v>
      </c>
      <c r="F571" s="2">
        <v>12</v>
      </c>
      <c r="G571" s="2">
        <v>5</v>
      </c>
      <c r="H571" s="2">
        <v>10</v>
      </c>
      <c r="I571" s="2">
        <v>11</v>
      </c>
      <c r="J571" s="2">
        <v>478</v>
      </c>
      <c r="K571" s="2">
        <v>0</v>
      </c>
      <c r="M571" t="s">
        <v>50</v>
      </c>
    </row>
    <row r="572" spans="2:13" hidden="1">
      <c r="B572" s="2">
        <f t="shared" si="8"/>
        <v>0</v>
      </c>
      <c r="C572" s="2">
        <v>14</v>
      </c>
      <c r="D572" s="2">
        <v>12</v>
      </c>
      <c r="E572" s="2">
        <v>5</v>
      </c>
      <c r="F572" s="2">
        <v>19</v>
      </c>
      <c r="G572" s="2">
        <v>6</v>
      </c>
      <c r="H572" s="2">
        <v>11</v>
      </c>
      <c r="I572" s="2">
        <v>19</v>
      </c>
      <c r="J572" s="2">
        <v>478</v>
      </c>
      <c r="K572" s="2">
        <v>100</v>
      </c>
      <c r="M572" t="b">
        <v>1</v>
      </c>
    </row>
    <row r="573" spans="2:13" hidden="1">
      <c r="B573" s="2">
        <f t="shared" si="8"/>
        <v>0</v>
      </c>
      <c r="C573" s="2">
        <v>14</v>
      </c>
      <c r="D573" s="2">
        <v>19</v>
      </c>
      <c r="E573" s="2">
        <v>6</v>
      </c>
      <c r="F573" s="2">
        <v>19</v>
      </c>
      <c r="G573" s="2">
        <v>3</v>
      </c>
      <c r="H573" s="2">
        <v>19</v>
      </c>
      <c r="I573" s="2">
        <v>22</v>
      </c>
      <c r="J573" s="2">
        <v>924</v>
      </c>
      <c r="K573" s="2">
        <v>0</v>
      </c>
      <c r="M573" t="b">
        <v>1</v>
      </c>
    </row>
    <row r="574" spans="2:13" hidden="1">
      <c r="B574" s="2">
        <f t="shared" si="8"/>
        <v>0</v>
      </c>
      <c r="C574" s="2">
        <v>14</v>
      </c>
      <c r="D574" s="2">
        <v>19</v>
      </c>
      <c r="E574" s="2">
        <v>3</v>
      </c>
      <c r="F574" s="2">
        <v>17</v>
      </c>
      <c r="G574" s="2">
        <v>8</v>
      </c>
      <c r="H574" s="2">
        <v>22</v>
      </c>
      <c r="I574" s="2">
        <v>29</v>
      </c>
      <c r="J574" s="2">
        <v>924</v>
      </c>
      <c r="K574" s="2">
        <v>100</v>
      </c>
      <c r="M574" t="b">
        <v>1</v>
      </c>
    </row>
    <row r="575" spans="2:13" hidden="1">
      <c r="B575" s="2">
        <f t="shared" si="8"/>
        <v>0</v>
      </c>
      <c r="C575" s="2">
        <v>14</v>
      </c>
      <c r="D575" s="2">
        <v>17</v>
      </c>
      <c r="E575" s="2">
        <v>8</v>
      </c>
      <c r="F575" s="2">
        <v>20</v>
      </c>
      <c r="G575" s="2">
        <v>8</v>
      </c>
      <c r="H575" s="2">
        <v>29</v>
      </c>
      <c r="I575" s="2">
        <v>32</v>
      </c>
      <c r="J575" s="2">
        <v>1507</v>
      </c>
      <c r="K575" s="2">
        <v>0</v>
      </c>
      <c r="M575" t="b">
        <v>1</v>
      </c>
    </row>
    <row r="576" spans="2:13" hidden="1">
      <c r="B576" s="2">
        <f t="shared" si="8"/>
        <v>0</v>
      </c>
      <c r="C576" s="2">
        <v>14</v>
      </c>
      <c r="D576" s="2">
        <v>20</v>
      </c>
      <c r="E576" s="2">
        <v>8</v>
      </c>
      <c r="F576" s="2">
        <v>21</v>
      </c>
      <c r="G576" s="2">
        <v>6</v>
      </c>
      <c r="H576" s="2">
        <v>32</v>
      </c>
      <c r="I576" s="2">
        <v>35</v>
      </c>
      <c r="J576" s="2">
        <v>1507</v>
      </c>
      <c r="K576" s="2">
        <v>100</v>
      </c>
      <c r="M576" t="b">
        <v>1</v>
      </c>
    </row>
    <row r="577" spans="2:13" hidden="1">
      <c r="B577" s="2">
        <f t="shared" si="8"/>
        <v>0</v>
      </c>
      <c r="C577" s="2">
        <v>14</v>
      </c>
      <c r="D577" s="2">
        <v>21</v>
      </c>
      <c r="E577" s="2">
        <v>6</v>
      </c>
      <c r="F577" s="2">
        <v>19</v>
      </c>
      <c r="G577" s="2">
        <v>1</v>
      </c>
      <c r="H577" s="2">
        <v>35</v>
      </c>
      <c r="I577" s="2">
        <v>42</v>
      </c>
      <c r="J577" s="2">
        <v>858</v>
      </c>
      <c r="K577" s="2">
        <v>0</v>
      </c>
      <c r="M577" t="b">
        <v>1</v>
      </c>
    </row>
    <row r="578" spans="2:13" hidden="1">
      <c r="B578" s="2">
        <f t="shared" si="8"/>
        <v>0</v>
      </c>
      <c r="C578" s="2">
        <v>14</v>
      </c>
      <c r="D578" s="2">
        <v>19</v>
      </c>
      <c r="E578" s="2">
        <v>1</v>
      </c>
      <c r="F578" s="2">
        <v>12</v>
      </c>
      <c r="G578" s="2">
        <v>5</v>
      </c>
      <c r="H578" s="2">
        <v>42</v>
      </c>
      <c r="I578" s="2">
        <v>53</v>
      </c>
      <c r="J578" s="2">
        <v>858</v>
      </c>
      <c r="K578" s="2">
        <v>100</v>
      </c>
      <c r="M578" t="b">
        <v>1</v>
      </c>
    </row>
    <row r="579" spans="2:13" hidden="1">
      <c r="B579" s="2">
        <f t="shared" si="8"/>
        <v>0</v>
      </c>
      <c r="C579" s="2">
        <v>14</v>
      </c>
      <c r="D579" s="2">
        <v>12</v>
      </c>
      <c r="E579" s="2">
        <v>5</v>
      </c>
      <c r="F579" s="2">
        <v>15</v>
      </c>
      <c r="G579" s="2">
        <v>6</v>
      </c>
      <c r="H579" s="2">
        <v>53</v>
      </c>
      <c r="I579" s="2">
        <v>57</v>
      </c>
      <c r="J579" s="2">
        <v>231</v>
      </c>
      <c r="K579" s="2">
        <v>0</v>
      </c>
      <c r="M579" t="b">
        <v>1</v>
      </c>
    </row>
    <row r="580" spans="2:13" hidden="1">
      <c r="B580" s="2">
        <f t="shared" ref="B580:B643" si="9">IF(C579="dg_id",0,IF(C579=C580,B579,IF(B579=0,1,0)))</f>
        <v>0</v>
      </c>
      <c r="C580" s="2">
        <v>14</v>
      </c>
      <c r="D580" s="2">
        <v>15</v>
      </c>
      <c r="E580" s="2">
        <v>6</v>
      </c>
      <c r="F580" s="2">
        <v>18</v>
      </c>
      <c r="G580" s="2">
        <v>0</v>
      </c>
      <c r="H580" s="2">
        <v>57</v>
      </c>
      <c r="I580" s="2">
        <v>66</v>
      </c>
      <c r="J580" s="2">
        <v>231</v>
      </c>
      <c r="K580" s="2">
        <v>100</v>
      </c>
      <c r="M580" t="b">
        <v>1</v>
      </c>
    </row>
    <row r="581" spans="2:13" hidden="1">
      <c r="B581" s="2">
        <f t="shared" si="9"/>
        <v>0</v>
      </c>
      <c r="C581" s="2">
        <v>14</v>
      </c>
      <c r="D581" s="2">
        <v>18</v>
      </c>
      <c r="E581" s="2">
        <v>0</v>
      </c>
      <c r="F581" s="2">
        <v>15</v>
      </c>
      <c r="G581" s="2">
        <v>9</v>
      </c>
      <c r="H581" s="2">
        <v>66</v>
      </c>
      <c r="I581" s="2">
        <v>78</v>
      </c>
      <c r="J581" s="2">
        <v>497</v>
      </c>
      <c r="K581" s="2">
        <v>0</v>
      </c>
      <c r="M581" t="b">
        <v>1</v>
      </c>
    </row>
    <row r="582" spans="2:13" hidden="1">
      <c r="B582" s="2">
        <f t="shared" si="9"/>
        <v>0</v>
      </c>
      <c r="C582" s="2">
        <v>14</v>
      </c>
      <c r="D582" s="2">
        <v>15</v>
      </c>
      <c r="E582" s="2">
        <v>9</v>
      </c>
      <c r="F582" s="2">
        <v>13</v>
      </c>
      <c r="G582" s="2">
        <v>8</v>
      </c>
      <c r="H582" s="2">
        <v>78</v>
      </c>
      <c r="I582" s="2">
        <v>81</v>
      </c>
      <c r="J582" s="2">
        <v>497</v>
      </c>
      <c r="K582" s="2">
        <v>100</v>
      </c>
      <c r="M582" t="b">
        <v>1</v>
      </c>
    </row>
    <row r="583" spans="2:13" hidden="1">
      <c r="B583" s="2">
        <f t="shared" si="9"/>
        <v>0</v>
      </c>
      <c r="C583" s="2">
        <v>14</v>
      </c>
      <c r="D583" s="2">
        <v>13</v>
      </c>
      <c r="E583" s="2">
        <v>8</v>
      </c>
      <c r="F583" s="2">
        <v>20</v>
      </c>
      <c r="G583" s="2">
        <v>2</v>
      </c>
      <c r="H583" s="2">
        <v>81</v>
      </c>
      <c r="I583" s="2">
        <v>94</v>
      </c>
      <c r="J583" s="2">
        <v>1268</v>
      </c>
      <c r="K583" s="2">
        <v>0</v>
      </c>
      <c r="M583" t="b">
        <v>1</v>
      </c>
    </row>
    <row r="584" spans="2:13" hidden="1">
      <c r="B584" s="2">
        <f t="shared" si="9"/>
        <v>0</v>
      </c>
      <c r="C584" s="2">
        <v>14</v>
      </c>
      <c r="D584" s="2">
        <v>20</v>
      </c>
      <c r="E584" s="2">
        <v>2</v>
      </c>
      <c r="F584" s="2">
        <v>20</v>
      </c>
      <c r="G584" s="2">
        <v>2</v>
      </c>
      <c r="H584" s="2">
        <v>94</v>
      </c>
      <c r="I584" s="2">
        <v>94</v>
      </c>
      <c r="J584" s="2">
        <v>1268</v>
      </c>
      <c r="K584" s="2">
        <v>100</v>
      </c>
      <c r="M584" t="b">
        <v>1</v>
      </c>
    </row>
    <row r="585" spans="2:13" hidden="1">
      <c r="B585" s="2">
        <f t="shared" si="9"/>
        <v>0</v>
      </c>
      <c r="C585" s="2">
        <v>14</v>
      </c>
      <c r="D585" s="2">
        <v>20</v>
      </c>
      <c r="E585" s="2">
        <v>2</v>
      </c>
      <c r="F585" s="2">
        <v>10</v>
      </c>
      <c r="G585" s="2">
        <v>0</v>
      </c>
      <c r="H585" s="2">
        <v>94</v>
      </c>
      <c r="I585" s="2">
        <v>106</v>
      </c>
      <c r="J585" s="2">
        <v>301</v>
      </c>
      <c r="K585" s="2">
        <v>0</v>
      </c>
      <c r="M585" t="b">
        <v>1</v>
      </c>
    </row>
    <row r="586" spans="2:13" hidden="1">
      <c r="B586" s="2">
        <f t="shared" si="9"/>
        <v>0</v>
      </c>
      <c r="C586" s="2">
        <v>14</v>
      </c>
      <c r="D586" s="2">
        <v>10</v>
      </c>
      <c r="E586" s="2">
        <v>0</v>
      </c>
      <c r="F586" s="2">
        <v>4</v>
      </c>
      <c r="G586" s="2">
        <v>3</v>
      </c>
      <c r="H586" s="2">
        <v>106</v>
      </c>
      <c r="I586" s="2">
        <v>115</v>
      </c>
      <c r="J586" s="2">
        <v>301</v>
      </c>
      <c r="K586" s="2">
        <v>100</v>
      </c>
      <c r="M586" t="b">
        <v>1</v>
      </c>
    </row>
    <row r="587" spans="2:13" hidden="1">
      <c r="B587" s="2">
        <f t="shared" si="9"/>
        <v>0</v>
      </c>
      <c r="C587" s="2">
        <v>14</v>
      </c>
      <c r="D587" s="2">
        <v>4</v>
      </c>
      <c r="E587" s="2">
        <v>3</v>
      </c>
      <c r="F587" s="2">
        <v>3</v>
      </c>
      <c r="G587" s="2">
        <v>5</v>
      </c>
      <c r="H587" s="2">
        <v>115</v>
      </c>
      <c r="I587" s="2">
        <v>118</v>
      </c>
      <c r="J587" s="2">
        <v>344</v>
      </c>
      <c r="K587" s="2">
        <v>0</v>
      </c>
      <c r="M587" t="b">
        <v>1</v>
      </c>
    </row>
    <row r="588" spans="2:13" hidden="1">
      <c r="B588" s="2">
        <f t="shared" si="9"/>
        <v>0</v>
      </c>
      <c r="C588" s="2">
        <v>14</v>
      </c>
      <c r="D588" s="2">
        <v>3</v>
      </c>
      <c r="E588" s="2">
        <v>5</v>
      </c>
      <c r="F588" s="2">
        <v>10</v>
      </c>
      <c r="G588" s="2">
        <v>11</v>
      </c>
      <c r="H588" s="2">
        <v>118</v>
      </c>
      <c r="I588" s="2">
        <v>131</v>
      </c>
      <c r="J588" s="2">
        <v>344</v>
      </c>
      <c r="K588" s="2">
        <v>100</v>
      </c>
      <c r="M588" t="b">
        <v>1</v>
      </c>
    </row>
    <row r="589" spans="2:13" hidden="1">
      <c r="B589" s="2">
        <f t="shared" si="9"/>
        <v>0</v>
      </c>
      <c r="C589" s="2">
        <v>14</v>
      </c>
      <c r="D589" s="2">
        <v>10</v>
      </c>
      <c r="E589" s="2">
        <v>11</v>
      </c>
      <c r="F589" s="2">
        <v>20</v>
      </c>
      <c r="G589" s="2">
        <v>8</v>
      </c>
      <c r="H589" s="2">
        <v>131</v>
      </c>
      <c r="I589" s="2">
        <v>144</v>
      </c>
      <c r="J589" s="2">
        <v>1675</v>
      </c>
      <c r="K589" s="2">
        <v>0</v>
      </c>
      <c r="M589" t="b">
        <v>1</v>
      </c>
    </row>
    <row r="590" spans="2:13" hidden="1">
      <c r="B590" s="2">
        <f t="shared" si="9"/>
        <v>0</v>
      </c>
      <c r="C590" s="2">
        <v>14</v>
      </c>
      <c r="D590" s="2">
        <v>20</v>
      </c>
      <c r="E590" s="2">
        <v>8</v>
      </c>
      <c r="F590" s="2">
        <v>19</v>
      </c>
      <c r="G590" s="2">
        <v>8</v>
      </c>
      <c r="H590" s="2">
        <v>144</v>
      </c>
      <c r="I590" s="2">
        <v>145</v>
      </c>
      <c r="J590" s="2">
        <v>1675</v>
      </c>
      <c r="K590" s="2">
        <v>100</v>
      </c>
      <c r="M590" t="b">
        <v>1</v>
      </c>
    </row>
    <row r="591" spans="2:13" hidden="1">
      <c r="B591" s="2">
        <f t="shared" si="9"/>
        <v>0</v>
      </c>
      <c r="C591" s="2">
        <v>14</v>
      </c>
      <c r="D591" s="2">
        <v>19</v>
      </c>
      <c r="E591" s="2">
        <v>8</v>
      </c>
      <c r="F591" s="2">
        <v>12</v>
      </c>
      <c r="G591" s="2">
        <v>5</v>
      </c>
      <c r="H591" s="2">
        <v>145</v>
      </c>
      <c r="I591" s="2">
        <v>155</v>
      </c>
      <c r="J591" s="2">
        <v>461</v>
      </c>
      <c r="K591" s="2">
        <v>0</v>
      </c>
      <c r="M591" t="b">
        <v>1</v>
      </c>
    </row>
    <row r="592" spans="2:13" hidden="1">
      <c r="B592" s="2">
        <f t="shared" si="9"/>
        <v>0</v>
      </c>
      <c r="C592" s="2">
        <v>14</v>
      </c>
      <c r="D592" s="2">
        <v>12</v>
      </c>
      <c r="E592" s="2">
        <v>5</v>
      </c>
      <c r="F592" s="2">
        <v>19</v>
      </c>
      <c r="G592" s="2">
        <v>1</v>
      </c>
      <c r="H592" s="2">
        <v>155</v>
      </c>
      <c r="I592" s="2">
        <v>166</v>
      </c>
      <c r="J592" s="2">
        <v>461</v>
      </c>
      <c r="K592" s="2">
        <v>100</v>
      </c>
      <c r="M592" t="b">
        <v>1</v>
      </c>
    </row>
    <row r="593" spans="2:13" hidden="1">
      <c r="B593" s="2">
        <f t="shared" si="9"/>
        <v>0</v>
      </c>
      <c r="C593" s="2">
        <v>14</v>
      </c>
      <c r="D593" s="2">
        <v>19</v>
      </c>
      <c r="E593" s="2">
        <v>1</v>
      </c>
      <c r="F593" s="2">
        <v>19</v>
      </c>
      <c r="G593" s="2">
        <v>1</v>
      </c>
      <c r="H593" s="2">
        <v>168</v>
      </c>
      <c r="I593" s="2">
        <v>168</v>
      </c>
      <c r="J593" s="2">
        <v>864</v>
      </c>
      <c r="K593" s="2">
        <v>0</v>
      </c>
      <c r="M593" t="b">
        <v>1</v>
      </c>
    </row>
    <row r="594" spans="2:13" hidden="1">
      <c r="B594" s="2">
        <f t="shared" si="9"/>
        <v>0</v>
      </c>
      <c r="C594" s="2">
        <v>14</v>
      </c>
      <c r="D594" s="2">
        <v>19</v>
      </c>
      <c r="E594" s="2">
        <v>1</v>
      </c>
      <c r="F594" s="2">
        <v>16</v>
      </c>
      <c r="G594" s="2">
        <v>-6</v>
      </c>
      <c r="H594" s="2">
        <v>168</v>
      </c>
      <c r="I594" s="2">
        <v>178</v>
      </c>
      <c r="J594" s="2">
        <v>864</v>
      </c>
      <c r="K594" s="2">
        <v>100</v>
      </c>
      <c r="M594" t="b">
        <v>1</v>
      </c>
    </row>
    <row r="595" spans="2:13" hidden="1">
      <c r="B595" s="2">
        <f t="shared" si="9"/>
        <v>0</v>
      </c>
      <c r="C595" s="2">
        <v>14</v>
      </c>
      <c r="D595" s="2">
        <v>16</v>
      </c>
      <c r="E595" s="2">
        <v>-6</v>
      </c>
      <c r="F595" s="2">
        <v>15</v>
      </c>
      <c r="G595" s="2">
        <v>0</v>
      </c>
      <c r="H595" s="2">
        <v>178</v>
      </c>
      <c r="I595" s="2">
        <v>185</v>
      </c>
      <c r="J595" s="2">
        <v>1550</v>
      </c>
      <c r="K595" s="2">
        <v>0</v>
      </c>
      <c r="M595" t="b">
        <v>1</v>
      </c>
    </row>
    <row r="596" spans="2:13" hidden="1">
      <c r="B596" s="2">
        <f t="shared" si="9"/>
        <v>0</v>
      </c>
      <c r="C596" s="2">
        <v>14</v>
      </c>
      <c r="D596" s="2">
        <v>15</v>
      </c>
      <c r="E596" s="2">
        <v>0</v>
      </c>
      <c r="F596" s="2">
        <v>15</v>
      </c>
      <c r="G596" s="2">
        <v>-1</v>
      </c>
      <c r="H596" s="2">
        <v>185</v>
      </c>
      <c r="I596" s="2">
        <v>186</v>
      </c>
      <c r="J596" s="2">
        <v>1550</v>
      </c>
      <c r="K596" s="2">
        <v>100</v>
      </c>
      <c r="M596" t="b">
        <v>1</v>
      </c>
    </row>
    <row r="597" spans="2:13" hidden="1">
      <c r="B597" s="2">
        <f t="shared" si="9"/>
        <v>0</v>
      </c>
      <c r="C597" s="2">
        <v>14</v>
      </c>
      <c r="D597" s="2">
        <v>15</v>
      </c>
      <c r="E597" s="2">
        <v>-1</v>
      </c>
      <c r="F597" s="2">
        <v>14</v>
      </c>
      <c r="G597" s="2">
        <v>7</v>
      </c>
      <c r="H597" s="2">
        <v>186</v>
      </c>
      <c r="I597" s="2">
        <v>195</v>
      </c>
      <c r="J597" s="2">
        <v>546</v>
      </c>
      <c r="K597" s="2">
        <v>0</v>
      </c>
      <c r="M597" t="b">
        <v>1</v>
      </c>
    </row>
    <row r="598" spans="2:13" hidden="1">
      <c r="B598" s="2">
        <f t="shared" si="9"/>
        <v>0</v>
      </c>
      <c r="C598" s="2">
        <v>14</v>
      </c>
      <c r="D598" s="2">
        <v>14</v>
      </c>
      <c r="E598" s="2">
        <v>7</v>
      </c>
      <c r="F598" s="2">
        <v>15</v>
      </c>
      <c r="G598" s="2">
        <v>13</v>
      </c>
      <c r="H598" s="2">
        <v>195</v>
      </c>
      <c r="I598" s="2">
        <v>202</v>
      </c>
      <c r="J598" s="2">
        <v>546</v>
      </c>
      <c r="K598" s="2">
        <v>100</v>
      </c>
      <c r="M598" t="b">
        <v>1</v>
      </c>
    </row>
    <row r="599" spans="2:13" hidden="1">
      <c r="B599" s="2">
        <f t="shared" si="9"/>
        <v>0</v>
      </c>
      <c r="C599" s="2">
        <v>14</v>
      </c>
      <c r="D599" s="2">
        <v>15</v>
      </c>
      <c r="E599" s="2">
        <v>13</v>
      </c>
      <c r="F599" s="2">
        <v>18</v>
      </c>
      <c r="G599" s="2">
        <v>9</v>
      </c>
      <c r="H599" s="2">
        <v>203</v>
      </c>
      <c r="I599" s="2">
        <v>210</v>
      </c>
      <c r="J599" s="2">
        <v>967</v>
      </c>
      <c r="K599" s="2">
        <v>0</v>
      </c>
      <c r="M599" t="b">
        <v>1</v>
      </c>
    </row>
    <row r="600" spans="2:13" hidden="1">
      <c r="B600" s="2">
        <f t="shared" si="9"/>
        <v>0</v>
      </c>
      <c r="C600" s="2">
        <v>14</v>
      </c>
      <c r="D600" s="2">
        <v>18</v>
      </c>
      <c r="E600" s="2">
        <v>9</v>
      </c>
      <c r="F600" s="2">
        <v>18</v>
      </c>
      <c r="G600" s="2">
        <v>8</v>
      </c>
      <c r="H600" s="2">
        <v>210</v>
      </c>
      <c r="I600" s="2">
        <v>211</v>
      </c>
      <c r="J600" s="2">
        <v>967</v>
      </c>
      <c r="K600" s="2">
        <v>100</v>
      </c>
      <c r="M600" t="b">
        <v>1</v>
      </c>
    </row>
    <row r="601" spans="2:13" hidden="1">
      <c r="B601" s="2">
        <f t="shared" si="9"/>
        <v>0</v>
      </c>
      <c r="C601" s="2">
        <v>14</v>
      </c>
      <c r="D601" s="2">
        <v>18</v>
      </c>
      <c r="E601" s="2">
        <v>8</v>
      </c>
      <c r="F601" s="2">
        <v>15</v>
      </c>
      <c r="G601" s="2">
        <v>0</v>
      </c>
      <c r="H601" s="2">
        <v>211</v>
      </c>
      <c r="I601" s="2">
        <v>222</v>
      </c>
      <c r="J601" s="2">
        <v>1554</v>
      </c>
      <c r="K601" s="2">
        <v>0</v>
      </c>
      <c r="M601" t="b">
        <v>1</v>
      </c>
    </row>
    <row r="602" spans="2:13" hidden="1">
      <c r="B602" s="2">
        <f t="shared" si="9"/>
        <v>0</v>
      </c>
      <c r="C602" s="2">
        <v>14</v>
      </c>
      <c r="D602" s="2">
        <v>15</v>
      </c>
      <c r="E602" s="2">
        <v>0</v>
      </c>
      <c r="F602" s="2">
        <v>21</v>
      </c>
      <c r="G602" s="2">
        <v>2</v>
      </c>
      <c r="H602" s="2">
        <v>222</v>
      </c>
      <c r="I602" s="2">
        <v>230</v>
      </c>
      <c r="J602" s="2">
        <v>1554</v>
      </c>
      <c r="K602" s="2">
        <v>100</v>
      </c>
      <c r="M602" t="b">
        <v>1</v>
      </c>
    </row>
    <row r="603" spans="2:13" hidden="1">
      <c r="B603" s="2">
        <f t="shared" si="9"/>
        <v>0</v>
      </c>
      <c r="C603" s="2">
        <v>14</v>
      </c>
      <c r="D603" s="2">
        <v>21</v>
      </c>
      <c r="E603" s="2">
        <v>2</v>
      </c>
      <c r="F603" s="2">
        <v>12</v>
      </c>
      <c r="G603" s="2">
        <v>1</v>
      </c>
      <c r="H603" s="2">
        <v>230</v>
      </c>
      <c r="I603" s="2">
        <v>240</v>
      </c>
      <c r="J603" s="2">
        <v>748</v>
      </c>
      <c r="K603" s="2">
        <v>0</v>
      </c>
      <c r="M603" t="b">
        <v>1</v>
      </c>
    </row>
    <row r="604" spans="2:13" hidden="1">
      <c r="B604" s="2">
        <f t="shared" si="9"/>
        <v>0</v>
      </c>
      <c r="C604" s="2">
        <v>14</v>
      </c>
      <c r="D604" s="2">
        <v>12</v>
      </c>
      <c r="E604" s="2">
        <v>1</v>
      </c>
      <c r="F604" s="2">
        <v>19</v>
      </c>
      <c r="G604" s="2">
        <v>3</v>
      </c>
      <c r="H604" s="2">
        <v>240</v>
      </c>
      <c r="I604" s="2">
        <v>249</v>
      </c>
      <c r="J604" s="2">
        <v>748</v>
      </c>
      <c r="K604" s="2">
        <v>100</v>
      </c>
      <c r="M604" t="b">
        <v>1</v>
      </c>
    </row>
    <row r="605" spans="2:13" hidden="1">
      <c r="B605" s="2">
        <f t="shared" si="9"/>
        <v>0</v>
      </c>
      <c r="C605" s="2">
        <v>14</v>
      </c>
      <c r="D605" s="2">
        <v>19</v>
      </c>
      <c r="E605" s="2">
        <v>3</v>
      </c>
      <c r="F605" s="2">
        <v>15</v>
      </c>
      <c r="G605" s="2">
        <v>0</v>
      </c>
      <c r="H605" s="2">
        <v>249</v>
      </c>
      <c r="I605" s="2">
        <v>256</v>
      </c>
      <c r="J605" s="2">
        <v>1544</v>
      </c>
      <c r="K605" s="2">
        <v>0</v>
      </c>
      <c r="M605" t="b">
        <v>1</v>
      </c>
    </row>
    <row r="606" spans="2:13" hidden="1">
      <c r="B606" s="2">
        <f t="shared" si="9"/>
        <v>0</v>
      </c>
      <c r="C606" s="2">
        <v>14</v>
      </c>
      <c r="D606" s="2">
        <v>15</v>
      </c>
      <c r="E606" s="2">
        <v>0</v>
      </c>
      <c r="F606" s="2">
        <v>18</v>
      </c>
      <c r="G606" s="2">
        <v>0</v>
      </c>
      <c r="H606" s="2">
        <v>256</v>
      </c>
      <c r="I606" s="2">
        <v>259</v>
      </c>
      <c r="J606" s="2">
        <v>1544</v>
      </c>
      <c r="K606" s="2">
        <v>100</v>
      </c>
      <c r="M606" t="b">
        <v>1</v>
      </c>
    </row>
    <row r="607" spans="2:13" hidden="1">
      <c r="B607" s="2">
        <f t="shared" si="9"/>
        <v>0</v>
      </c>
      <c r="C607" s="2">
        <v>14</v>
      </c>
      <c r="D607" s="2">
        <v>18</v>
      </c>
      <c r="E607" s="2">
        <v>0</v>
      </c>
      <c r="F607" s="2">
        <v>4</v>
      </c>
      <c r="G607" s="2">
        <v>0</v>
      </c>
      <c r="H607" s="2">
        <v>259</v>
      </c>
      <c r="I607" s="2">
        <v>273</v>
      </c>
      <c r="J607" s="2">
        <v>1613</v>
      </c>
      <c r="K607" s="2">
        <v>0</v>
      </c>
      <c r="M607" t="b">
        <v>1</v>
      </c>
    </row>
    <row r="608" spans="2:13" hidden="1">
      <c r="B608" s="2">
        <f t="shared" si="9"/>
        <v>0</v>
      </c>
      <c r="C608" s="2">
        <v>14</v>
      </c>
      <c r="D608" s="2">
        <v>4</v>
      </c>
      <c r="E608" s="2">
        <v>0</v>
      </c>
      <c r="F608" s="2">
        <v>4</v>
      </c>
      <c r="G608" s="2">
        <v>3</v>
      </c>
      <c r="H608" s="2">
        <v>273</v>
      </c>
      <c r="I608" s="2">
        <v>276</v>
      </c>
      <c r="J608" s="2">
        <v>1613</v>
      </c>
      <c r="K608" s="2">
        <v>100</v>
      </c>
      <c r="M608" t="b">
        <v>1</v>
      </c>
    </row>
    <row r="609" spans="2:13" hidden="1">
      <c r="B609" s="2">
        <f t="shared" si="9"/>
        <v>0</v>
      </c>
      <c r="C609" s="2">
        <v>14</v>
      </c>
      <c r="D609" s="2">
        <v>4</v>
      </c>
      <c r="E609" s="2">
        <v>3</v>
      </c>
      <c r="F609" s="2">
        <v>15</v>
      </c>
      <c r="G609" s="2">
        <v>6</v>
      </c>
      <c r="H609" s="2">
        <v>276</v>
      </c>
      <c r="I609" s="2">
        <v>290</v>
      </c>
      <c r="J609" s="2">
        <v>53</v>
      </c>
      <c r="K609" s="2">
        <v>0</v>
      </c>
      <c r="M609" t="b">
        <v>1</v>
      </c>
    </row>
    <row r="610" spans="2:13" hidden="1">
      <c r="B610" s="2">
        <f t="shared" si="9"/>
        <v>0</v>
      </c>
      <c r="C610" s="2">
        <v>14</v>
      </c>
      <c r="D610" s="2">
        <v>15</v>
      </c>
      <c r="E610" s="2">
        <v>6</v>
      </c>
      <c r="F610" s="2">
        <v>21</v>
      </c>
      <c r="G610" s="2">
        <v>1</v>
      </c>
      <c r="H610" s="2">
        <v>290</v>
      </c>
      <c r="I610" s="2">
        <v>301</v>
      </c>
      <c r="J610" s="2">
        <v>53</v>
      </c>
      <c r="K610" s="2">
        <v>100</v>
      </c>
      <c r="M610" t="b">
        <v>1</v>
      </c>
    </row>
    <row r="611" spans="2:13" hidden="1">
      <c r="B611" s="2">
        <f t="shared" si="9"/>
        <v>0</v>
      </c>
      <c r="C611" s="2">
        <v>14</v>
      </c>
      <c r="D611" s="2">
        <v>21</v>
      </c>
      <c r="E611" s="2">
        <v>1</v>
      </c>
      <c r="F611" s="2">
        <v>14</v>
      </c>
      <c r="G611" s="2">
        <v>1</v>
      </c>
      <c r="H611" s="2">
        <v>301</v>
      </c>
      <c r="I611" s="2">
        <v>308</v>
      </c>
      <c r="J611" s="2">
        <v>1205</v>
      </c>
      <c r="K611" s="2">
        <v>0</v>
      </c>
      <c r="M611" t="b">
        <v>1</v>
      </c>
    </row>
    <row r="612" spans="2:13" hidden="1">
      <c r="B612" s="2">
        <f t="shared" si="9"/>
        <v>0</v>
      </c>
      <c r="C612" s="2">
        <v>14</v>
      </c>
      <c r="D612" s="2">
        <v>14</v>
      </c>
      <c r="E612" s="2">
        <v>1</v>
      </c>
      <c r="F612" s="2">
        <v>15</v>
      </c>
      <c r="G612" s="2">
        <v>3</v>
      </c>
      <c r="H612" s="2">
        <v>308</v>
      </c>
      <c r="I612" s="2">
        <v>311</v>
      </c>
      <c r="J612" s="2">
        <v>1205</v>
      </c>
      <c r="K612" s="2">
        <v>100</v>
      </c>
      <c r="M612" t="b">
        <v>1</v>
      </c>
    </row>
    <row r="613" spans="2:13" hidden="1">
      <c r="B613" s="2">
        <f t="shared" si="9"/>
        <v>0</v>
      </c>
      <c r="C613" s="2">
        <v>14</v>
      </c>
      <c r="D613" s="2">
        <v>15</v>
      </c>
      <c r="E613" s="2">
        <v>3</v>
      </c>
      <c r="F613" s="2">
        <v>4</v>
      </c>
      <c r="G613" s="2">
        <v>4</v>
      </c>
      <c r="H613" s="2">
        <v>311</v>
      </c>
      <c r="I613" s="2">
        <v>323</v>
      </c>
      <c r="J613" s="2">
        <v>414</v>
      </c>
      <c r="K613" s="2">
        <v>0</v>
      </c>
      <c r="M613" t="b">
        <v>1</v>
      </c>
    </row>
    <row r="614" spans="2:13" hidden="1">
      <c r="B614" s="2">
        <f t="shared" si="9"/>
        <v>0</v>
      </c>
      <c r="C614" s="2">
        <v>14</v>
      </c>
      <c r="D614" s="2">
        <v>4</v>
      </c>
      <c r="E614" s="2">
        <v>4</v>
      </c>
      <c r="F614" s="2">
        <v>9</v>
      </c>
      <c r="G614" s="2">
        <v>8</v>
      </c>
      <c r="H614" s="2">
        <v>323</v>
      </c>
      <c r="I614" s="2">
        <v>332</v>
      </c>
      <c r="J614" s="2">
        <v>414</v>
      </c>
      <c r="K614" s="2">
        <v>100</v>
      </c>
      <c r="M614" t="b">
        <v>1</v>
      </c>
    </row>
    <row r="615" spans="2:13" hidden="1">
      <c r="B615" s="2">
        <f t="shared" si="9"/>
        <v>0</v>
      </c>
      <c r="C615" s="2">
        <v>14</v>
      </c>
      <c r="D615" s="2">
        <v>9</v>
      </c>
      <c r="E615" s="2">
        <v>8</v>
      </c>
      <c r="F615" s="2">
        <v>15</v>
      </c>
      <c r="G615" s="2">
        <v>0</v>
      </c>
      <c r="H615" s="2">
        <v>332</v>
      </c>
      <c r="I615" s="2">
        <v>346</v>
      </c>
      <c r="J615" s="2">
        <v>1559</v>
      </c>
      <c r="K615" s="2">
        <v>0</v>
      </c>
      <c r="M615" t="b">
        <v>1</v>
      </c>
    </row>
    <row r="616" spans="2:13" hidden="1">
      <c r="B616" s="2">
        <f t="shared" si="9"/>
        <v>0</v>
      </c>
      <c r="C616" s="2">
        <v>14</v>
      </c>
      <c r="D616" s="2">
        <v>15</v>
      </c>
      <c r="E616" s="2">
        <v>0</v>
      </c>
      <c r="F616" s="2">
        <v>18</v>
      </c>
      <c r="G616" s="2">
        <v>1</v>
      </c>
      <c r="H616" s="2">
        <v>346</v>
      </c>
      <c r="I616" s="2">
        <v>350</v>
      </c>
      <c r="J616" s="2">
        <v>1559</v>
      </c>
      <c r="K616" s="2">
        <v>100</v>
      </c>
      <c r="M616" t="b">
        <v>1</v>
      </c>
    </row>
    <row r="617" spans="2:13" hidden="1">
      <c r="B617" s="2">
        <f t="shared" si="9"/>
        <v>1</v>
      </c>
      <c r="C617" s="2">
        <v>15</v>
      </c>
      <c r="D617" s="2">
        <v>15</v>
      </c>
      <c r="E617" s="2">
        <v>2</v>
      </c>
      <c r="F617" s="2">
        <v>18</v>
      </c>
      <c r="G617" s="2">
        <v>2</v>
      </c>
      <c r="H617" s="2">
        <v>0</v>
      </c>
      <c r="I617" s="2">
        <v>3</v>
      </c>
      <c r="J617" s="2">
        <v>289</v>
      </c>
      <c r="K617" s="2">
        <v>0</v>
      </c>
      <c r="M617" t="s">
        <v>50</v>
      </c>
    </row>
    <row r="618" spans="2:13" hidden="1">
      <c r="B618" s="2">
        <f t="shared" si="9"/>
        <v>1</v>
      </c>
      <c r="C618" s="2">
        <v>15</v>
      </c>
      <c r="D618" s="2">
        <v>18</v>
      </c>
      <c r="E618" s="2">
        <v>2</v>
      </c>
      <c r="F618" s="2">
        <v>19</v>
      </c>
      <c r="G618" s="2">
        <v>6</v>
      </c>
      <c r="H618" s="2">
        <v>3</v>
      </c>
      <c r="I618" s="2">
        <v>8</v>
      </c>
      <c r="J618" s="2">
        <v>1364</v>
      </c>
      <c r="K618" s="2">
        <v>1</v>
      </c>
      <c r="M618" t="b">
        <v>1</v>
      </c>
    </row>
    <row r="619" spans="2:13" hidden="1">
      <c r="B619" s="2">
        <f t="shared" si="9"/>
        <v>1</v>
      </c>
      <c r="C619" s="2">
        <v>15</v>
      </c>
      <c r="D619" s="2">
        <v>19</v>
      </c>
      <c r="E619" s="2">
        <v>6</v>
      </c>
      <c r="F619" s="2">
        <v>13</v>
      </c>
      <c r="G619" s="2">
        <v>10</v>
      </c>
      <c r="H619" s="2">
        <v>8</v>
      </c>
      <c r="I619" s="2">
        <v>18</v>
      </c>
      <c r="J619" s="2">
        <v>934</v>
      </c>
      <c r="K619" s="2">
        <v>2</v>
      </c>
      <c r="M619" t="b">
        <v>1</v>
      </c>
    </row>
    <row r="620" spans="2:13" hidden="1">
      <c r="B620" s="2">
        <f t="shared" si="9"/>
        <v>1</v>
      </c>
      <c r="C620" s="2">
        <v>15</v>
      </c>
      <c r="D620" s="2">
        <v>13</v>
      </c>
      <c r="E620" s="2">
        <v>10</v>
      </c>
      <c r="F620" s="2">
        <v>18</v>
      </c>
      <c r="G620" s="2">
        <v>5</v>
      </c>
      <c r="H620" s="2">
        <v>18</v>
      </c>
      <c r="I620" s="2">
        <v>28</v>
      </c>
      <c r="J620" s="2">
        <v>934</v>
      </c>
      <c r="K620" s="2">
        <v>102</v>
      </c>
      <c r="M620" t="b">
        <v>1</v>
      </c>
    </row>
    <row r="621" spans="2:13" hidden="1">
      <c r="B621" s="2">
        <f t="shared" si="9"/>
        <v>1</v>
      </c>
      <c r="C621" s="2">
        <v>15</v>
      </c>
      <c r="D621" s="2">
        <v>18</v>
      </c>
      <c r="E621" s="2">
        <v>5</v>
      </c>
      <c r="F621" s="2">
        <v>22</v>
      </c>
      <c r="G621" s="2">
        <v>0</v>
      </c>
      <c r="H621" s="2">
        <v>28</v>
      </c>
      <c r="I621" s="2">
        <v>37</v>
      </c>
      <c r="J621" s="2">
        <v>1364</v>
      </c>
      <c r="K621" s="2">
        <v>101</v>
      </c>
      <c r="M621" t="b">
        <v>1</v>
      </c>
    </row>
    <row r="622" spans="2:13" hidden="1">
      <c r="B622" s="2">
        <f t="shared" si="9"/>
        <v>1</v>
      </c>
      <c r="C622" s="2">
        <v>15</v>
      </c>
      <c r="D622" s="2">
        <v>22</v>
      </c>
      <c r="E622" s="2">
        <v>0</v>
      </c>
      <c r="F622" s="2">
        <v>26</v>
      </c>
      <c r="G622" s="2">
        <v>0</v>
      </c>
      <c r="H622" s="2">
        <v>37</v>
      </c>
      <c r="I622" s="2">
        <v>41</v>
      </c>
      <c r="J622" s="2">
        <v>289</v>
      </c>
      <c r="K622" s="2">
        <v>100</v>
      </c>
      <c r="M622" t="b">
        <v>1</v>
      </c>
    </row>
    <row r="623" spans="2:13" hidden="1">
      <c r="B623" s="2">
        <f t="shared" si="9"/>
        <v>1</v>
      </c>
      <c r="C623" s="2">
        <v>15</v>
      </c>
      <c r="D623" s="2">
        <v>26</v>
      </c>
      <c r="E623" s="2">
        <v>0</v>
      </c>
      <c r="F623" s="2">
        <v>19</v>
      </c>
      <c r="G623" s="2">
        <v>1</v>
      </c>
      <c r="H623" s="2">
        <v>42</v>
      </c>
      <c r="I623" s="2">
        <v>50</v>
      </c>
      <c r="J623" s="2">
        <v>856</v>
      </c>
      <c r="K623" s="2">
        <v>0</v>
      </c>
      <c r="M623" t="b">
        <v>1</v>
      </c>
    </row>
    <row r="624" spans="2:13" hidden="1">
      <c r="B624" s="2">
        <f t="shared" si="9"/>
        <v>1</v>
      </c>
      <c r="C624" s="2">
        <v>15</v>
      </c>
      <c r="D624" s="2">
        <v>19</v>
      </c>
      <c r="E624" s="2">
        <v>1</v>
      </c>
      <c r="F624" s="2">
        <v>25</v>
      </c>
      <c r="G624" s="2">
        <v>-5</v>
      </c>
      <c r="H624" s="2">
        <v>50</v>
      </c>
      <c r="I624" s="2">
        <v>62</v>
      </c>
      <c r="J624" s="2">
        <v>856</v>
      </c>
      <c r="K624" s="2">
        <v>100</v>
      </c>
      <c r="M624" t="b">
        <v>1</v>
      </c>
    </row>
    <row r="625" spans="2:13" hidden="1">
      <c r="B625" s="2">
        <f t="shared" si="9"/>
        <v>1</v>
      </c>
      <c r="C625" s="2">
        <v>15</v>
      </c>
      <c r="D625" s="2">
        <v>25</v>
      </c>
      <c r="E625" s="2">
        <v>-5</v>
      </c>
      <c r="F625" s="2">
        <v>18</v>
      </c>
      <c r="G625" s="2">
        <v>3</v>
      </c>
      <c r="H625" s="2">
        <v>62</v>
      </c>
      <c r="I625" s="2">
        <v>77</v>
      </c>
      <c r="J625" s="2">
        <v>425</v>
      </c>
      <c r="K625" s="2">
        <v>0</v>
      </c>
      <c r="M625" t="b">
        <v>1</v>
      </c>
    </row>
    <row r="626" spans="2:13" hidden="1">
      <c r="B626" s="2">
        <f t="shared" si="9"/>
        <v>1</v>
      </c>
      <c r="C626" s="2">
        <v>15</v>
      </c>
      <c r="D626" s="2">
        <v>18</v>
      </c>
      <c r="E626" s="2">
        <v>3</v>
      </c>
      <c r="F626" s="2">
        <v>20</v>
      </c>
      <c r="G626" s="2">
        <v>8</v>
      </c>
      <c r="H626" s="2">
        <v>77</v>
      </c>
      <c r="I626" s="2">
        <v>84</v>
      </c>
      <c r="J626" s="2">
        <v>425</v>
      </c>
      <c r="K626" s="2">
        <v>100</v>
      </c>
      <c r="M626" t="b">
        <v>1</v>
      </c>
    </row>
    <row r="627" spans="2:13" hidden="1">
      <c r="B627" s="2">
        <f t="shared" si="9"/>
        <v>1</v>
      </c>
      <c r="C627" s="2">
        <v>15</v>
      </c>
      <c r="D627" s="2">
        <v>20</v>
      </c>
      <c r="E627" s="2">
        <v>8</v>
      </c>
      <c r="F627" s="2">
        <v>20</v>
      </c>
      <c r="G627" s="2">
        <v>2</v>
      </c>
      <c r="H627" s="2">
        <v>84</v>
      </c>
      <c r="I627" s="2">
        <v>90</v>
      </c>
      <c r="J627" s="2">
        <v>598</v>
      </c>
      <c r="K627" s="2">
        <v>0</v>
      </c>
      <c r="M627" t="b">
        <v>1</v>
      </c>
    </row>
    <row r="628" spans="2:13" hidden="1">
      <c r="B628" s="2">
        <f t="shared" si="9"/>
        <v>1</v>
      </c>
      <c r="C628" s="2">
        <v>15</v>
      </c>
      <c r="D628" s="2">
        <v>20</v>
      </c>
      <c r="E628" s="2">
        <v>2</v>
      </c>
      <c r="F628" s="2">
        <v>20</v>
      </c>
      <c r="G628" s="2">
        <v>-3</v>
      </c>
      <c r="H628" s="2">
        <v>90</v>
      </c>
      <c r="I628" s="2">
        <v>95</v>
      </c>
      <c r="J628" s="2">
        <v>598</v>
      </c>
      <c r="K628" s="2">
        <v>100</v>
      </c>
      <c r="M628" t="b">
        <v>1</v>
      </c>
    </row>
    <row r="629" spans="2:13" hidden="1">
      <c r="B629" s="2">
        <f t="shared" si="9"/>
        <v>1</v>
      </c>
      <c r="C629" s="2">
        <v>15</v>
      </c>
      <c r="D629" s="2">
        <v>20</v>
      </c>
      <c r="E629" s="2">
        <v>-3</v>
      </c>
      <c r="F629" s="2">
        <v>16</v>
      </c>
      <c r="G629" s="2">
        <v>6</v>
      </c>
      <c r="H629" s="2">
        <v>95</v>
      </c>
      <c r="I629" s="2">
        <v>108</v>
      </c>
      <c r="J629" s="2">
        <v>143</v>
      </c>
      <c r="K629" s="2">
        <v>0</v>
      </c>
      <c r="M629" t="b">
        <v>1</v>
      </c>
    </row>
    <row r="630" spans="2:13" hidden="1">
      <c r="B630" s="2">
        <f t="shared" si="9"/>
        <v>1</v>
      </c>
      <c r="C630" s="2">
        <v>15</v>
      </c>
      <c r="D630" s="2">
        <v>16</v>
      </c>
      <c r="E630" s="2">
        <v>6</v>
      </c>
      <c r="F630" s="2">
        <v>12</v>
      </c>
      <c r="G630" s="2">
        <v>5</v>
      </c>
      <c r="H630" s="2">
        <v>108</v>
      </c>
      <c r="I630" s="2">
        <v>113</v>
      </c>
      <c r="J630" s="2">
        <v>143</v>
      </c>
      <c r="K630" s="2">
        <v>100</v>
      </c>
      <c r="M630" t="b">
        <v>1</v>
      </c>
    </row>
    <row r="631" spans="2:13" hidden="1">
      <c r="B631" s="2">
        <f t="shared" si="9"/>
        <v>1</v>
      </c>
      <c r="C631" s="2">
        <v>15</v>
      </c>
      <c r="D631" s="2">
        <v>12</v>
      </c>
      <c r="E631" s="2">
        <v>5</v>
      </c>
      <c r="F631" s="2">
        <v>14</v>
      </c>
      <c r="G631" s="2">
        <v>1</v>
      </c>
      <c r="H631" s="2">
        <v>113</v>
      </c>
      <c r="I631" s="2">
        <v>119</v>
      </c>
      <c r="J631" s="2">
        <v>1221</v>
      </c>
      <c r="K631" s="2">
        <v>0</v>
      </c>
      <c r="M631" t="b">
        <v>1</v>
      </c>
    </row>
    <row r="632" spans="2:13" hidden="1">
      <c r="B632" s="2">
        <f t="shared" si="9"/>
        <v>1</v>
      </c>
      <c r="C632" s="2">
        <v>15</v>
      </c>
      <c r="D632" s="2">
        <v>14</v>
      </c>
      <c r="E632" s="2">
        <v>1</v>
      </c>
      <c r="F632" s="2">
        <v>18</v>
      </c>
      <c r="G632" s="2">
        <v>-3</v>
      </c>
      <c r="H632" s="2">
        <v>119</v>
      </c>
      <c r="I632" s="2">
        <v>127</v>
      </c>
      <c r="J632" s="2">
        <v>1221</v>
      </c>
      <c r="K632" s="2">
        <v>100</v>
      </c>
      <c r="M632" t="b">
        <v>1</v>
      </c>
    </row>
    <row r="633" spans="2:13" hidden="1">
      <c r="B633" s="2">
        <f t="shared" si="9"/>
        <v>1</v>
      </c>
      <c r="C633" s="2">
        <v>15</v>
      </c>
      <c r="D633" s="2">
        <v>18</v>
      </c>
      <c r="E633" s="2">
        <v>-3</v>
      </c>
      <c r="F633" s="2">
        <v>12</v>
      </c>
      <c r="G633" s="2">
        <v>5</v>
      </c>
      <c r="H633" s="2">
        <v>127</v>
      </c>
      <c r="I633" s="2">
        <v>141</v>
      </c>
      <c r="J633" s="2">
        <v>460</v>
      </c>
      <c r="K633" s="2">
        <v>0</v>
      </c>
      <c r="M633" t="b">
        <v>1</v>
      </c>
    </row>
    <row r="634" spans="2:13" hidden="1">
      <c r="B634" s="2">
        <f t="shared" si="9"/>
        <v>1</v>
      </c>
      <c r="C634" s="2">
        <v>15</v>
      </c>
      <c r="D634" s="2">
        <v>12</v>
      </c>
      <c r="E634" s="2">
        <v>5</v>
      </c>
      <c r="F634" s="2">
        <v>17</v>
      </c>
      <c r="G634" s="2">
        <v>10</v>
      </c>
      <c r="H634" s="2">
        <v>141</v>
      </c>
      <c r="I634" s="2">
        <v>151</v>
      </c>
      <c r="J634" s="2">
        <v>460</v>
      </c>
      <c r="K634" s="2">
        <v>100</v>
      </c>
      <c r="M634" t="b">
        <v>1</v>
      </c>
    </row>
    <row r="635" spans="2:13" hidden="1">
      <c r="B635" s="2">
        <f t="shared" si="9"/>
        <v>1</v>
      </c>
      <c r="C635" s="2">
        <v>15</v>
      </c>
      <c r="D635" s="2">
        <v>17</v>
      </c>
      <c r="E635" s="2">
        <v>10</v>
      </c>
      <c r="F635" s="2">
        <v>12</v>
      </c>
      <c r="G635" s="2">
        <v>5</v>
      </c>
      <c r="H635" s="2">
        <v>151</v>
      </c>
      <c r="I635" s="2">
        <v>161</v>
      </c>
      <c r="J635" s="2">
        <v>476</v>
      </c>
      <c r="K635" s="2">
        <v>0</v>
      </c>
      <c r="M635" t="b">
        <v>1</v>
      </c>
    </row>
    <row r="636" spans="2:13" hidden="1">
      <c r="B636" s="2">
        <f t="shared" si="9"/>
        <v>1</v>
      </c>
      <c r="C636" s="2">
        <v>15</v>
      </c>
      <c r="D636" s="2">
        <v>12</v>
      </c>
      <c r="E636" s="2">
        <v>5</v>
      </c>
      <c r="F636" s="2">
        <v>16</v>
      </c>
      <c r="G636" s="2">
        <v>8</v>
      </c>
      <c r="H636" s="2">
        <v>161</v>
      </c>
      <c r="I636" s="2">
        <v>168</v>
      </c>
      <c r="J636" s="2">
        <v>476</v>
      </c>
      <c r="K636" s="2">
        <v>100</v>
      </c>
      <c r="M636" t="b">
        <v>1</v>
      </c>
    </row>
    <row r="637" spans="2:13" hidden="1">
      <c r="B637" s="2">
        <f t="shared" si="9"/>
        <v>1</v>
      </c>
      <c r="C637" s="2">
        <v>15</v>
      </c>
      <c r="D637" s="2">
        <v>16</v>
      </c>
      <c r="E637" s="2">
        <v>8</v>
      </c>
      <c r="F637" s="2">
        <v>10</v>
      </c>
      <c r="G637" s="2">
        <v>10</v>
      </c>
      <c r="H637" s="2">
        <v>168</v>
      </c>
      <c r="I637" s="2">
        <v>176</v>
      </c>
      <c r="J637" s="2">
        <v>168</v>
      </c>
      <c r="K637" s="2">
        <v>0</v>
      </c>
      <c r="M637" t="b">
        <v>1</v>
      </c>
    </row>
    <row r="638" spans="2:13" hidden="1">
      <c r="B638" s="2">
        <f t="shared" si="9"/>
        <v>1</v>
      </c>
      <c r="C638" s="2">
        <v>15</v>
      </c>
      <c r="D638" s="2">
        <v>10</v>
      </c>
      <c r="E638" s="2">
        <v>10</v>
      </c>
      <c r="F638" s="2">
        <v>12</v>
      </c>
      <c r="G638" s="2">
        <v>13</v>
      </c>
      <c r="H638" s="2">
        <v>176</v>
      </c>
      <c r="I638" s="2">
        <v>181</v>
      </c>
      <c r="J638" s="2">
        <v>168</v>
      </c>
      <c r="K638" s="2">
        <v>100</v>
      </c>
      <c r="M638" t="b">
        <v>1</v>
      </c>
    </row>
    <row r="639" spans="2:13" hidden="1">
      <c r="B639" s="2">
        <f t="shared" si="9"/>
        <v>1</v>
      </c>
      <c r="C639" s="2">
        <v>15</v>
      </c>
      <c r="D639" s="2">
        <v>12</v>
      </c>
      <c r="E639" s="2">
        <v>13</v>
      </c>
      <c r="F639" s="2">
        <v>11</v>
      </c>
      <c r="G639" s="2">
        <v>7</v>
      </c>
      <c r="H639" s="2">
        <v>181</v>
      </c>
      <c r="I639" s="2">
        <v>188</v>
      </c>
      <c r="J639" s="2">
        <v>1112</v>
      </c>
      <c r="K639" s="2">
        <v>0</v>
      </c>
      <c r="M639" t="b">
        <v>1</v>
      </c>
    </row>
    <row r="640" spans="2:13" hidden="1">
      <c r="B640" s="2">
        <f t="shared" si="9"/>
        <v>1</v>
      </c>
      <c r="C640" s="2">
        <v>15</v>
      </c>
      <c r="D640" s="2">
        <v>11</v>
      </c>
      <c r="E640" s="2">
        <v>7</v>
      </c>
      <c r="F640" s="2">
        <v>15</v>
      </c>
      <c r="G640" s="2">
        <v>13</v>
      </c>
      <c r="H640" s="2">
        <v>188</v>
      </c>
      <c r="I640" s="2">
        <v>198</v>
      </c>
      <c r="J640" s="2">
        <v>1112</v>
      </c>
      <c r="K640" s="2">
        <v>100</v>
      </c>
      <c r="M640" t="b">
        <v>1</v>
      </c>
    </row>
    <row r="641" spans="2:13" hidden="1">
      <c r="B641" s="2">
        <f t="shared" si="9"/>
        <v>1</v>
      </c>
      <c r="C641" s="2">
        <v>15</v>
      </c>
      <c r="D641" s="2">
        <v>15</v>
      </c>
      <c r="E641" s="2">
        <v>13</v>
      </c>
      <c r="F641" s="2">
        <v>18</v>
      </c>
      <c r="G641" s="2">
        <v>9</v>
      </c>
      <c r="H641" s="2">
        <v>198</v>
      </c>
      <c r="I641" s="2">
        <v>205</v>
      </c>
      <c r="J641" s="2">
        <v>963</v>
      </c>
      <c r="K641" s="2">
        <v>0</v>
      </c>
      <c r="M641" t="b">
        <v>1</v>
      </c>
    </row>
    <row r="642" spans="2:13" hidden="1">
      <c r="B642" s="2">
        <f t="shared" si="9"/>
        <v>1</v>
      </c>
      <c r="C642" s="2">
        <v>15</v>
      </c>
      <c r="D642" s="2">
        <v>18</v>
      </c>
      <c r="E642" s="2">
        <v>9</v>
      </c>
      <c r="F642" s="2">
        <v>24</v>
      </c>
      <c r="G642" s="2">
        <v>10</v>
      </c>
      <c r="H642" s="2">
        <v>205</v>
      </c>
      <c r="I642" s="2">
        <v>212</v>
      </c>
      <c r="J642" s="2">
        <v>963</v>
      </c>
      <c r="K642" s="2">
        <v>100</v>
      </c>
      <c r="M642" t="b">
        <v>1</v>
      </c>
    </row>
    <row r="643" spans="2:13" hidden="1">
      <c r="B643" s="2">
        <f t="shared" si="9"/>
        <v>1</v>
      </c>
      <c r="C643" s="2">
        <v>15</v>
      </c>
      <c r="D643" s="2">
        <v>24</v>
      </c>
      <c r="E643" s="2">
        <v>10</v>
      </c>
      <c r="F643" s="2">
        <v>20</v>
      </c>
      <c r="G643" s="2">
        <v>8</v>
      </c>
      <c r="H643" s="2">
        <v>212</v>
      </c>
      <c r="I643" s="2">
        <v>218</v>
      </c>
      <c r="J643" s="2">
        <v>1650</v>
      </c>
      <c r="K643" s="2">
        <v>0</v>
      </c>
      <c r="M643" t="b">
        <v>1</v>
      </c>
    </row>
    <row r="644" spans="2:13" hidden="1">
      <c r="B644" s="2">
        <f t="shared" ref="B644:B707" si="10">IF(C643="dg_id",0,IF(C643=C644,B643,IF(B643=0,1,0)))</f>
        <v>1</v>
      </c>
      <c r="C644" s="2">
        <v>15</v>
      </c>
      <c r="D644" s="2">
        <v>20</v>
      </c>
      <c r="E644" s="2">
        <v>8</v>
      </c>
      <c r="F644" s="2">
        <v>27</v>
      </c>
      <c r="G644" s="2">
        <v>12</v>
      </c>
      <c r="H644" s="2">
        <v>218</v>
      </c>
      <c r="I644" s="2">
        <v>229</v>
      </c>
      <c r="J644" s="2">
        <v>1650</v>
      </c>
      <c r="K644" s="2">
        <v>100</v>
      </c>
      <c r="M644" t="b">
        <v>1</v>
      </c>
    </row>
    <row r="645" spans="2:13" hidden="1">
      <c r="B645" s="2">
        <f t="shared" si="10"/>
        <v>1</v>
      </c>
      <c r="C645" s="2">
        <v>15</v>
      </c>
      <c r="D645" s="2">
        <v>27</v>
      </c>
      <c r="E645" s="2">
        <v>12</v>
      </c>
      <c r="F645" s="2">
        <v>20</v>
      </c>
      <c r="G645" s="2">
        <v>9</v>
      </c>
      <c r="H645" s="2">
        <v>234</v>
      </c>
      <c r="I645" s="2">
        <v>244</v>
      </c>
      <c r="J645" s="2">
        <v>1239</v>
      </c>
      <c r="K645" s="2">
        <v>0</v>
      </c>
      <c r="M645" t="b">
        <v>1</v>
      </c>
    </row>
    <row r="646" spans="2:13" hidden="1">
      <c r="B646" s="2">
        <f t="shared" si="10"/>
        <v>1</v>
      </c>
      <c r="C646" s="2">
        <v>15</v>
      </c>
      <c r="D646" s="2">
        <v>20</v>
      </c>
      <c r="E646" s="2">
        <v>9</v>
      </c>
      <c r="F646" s="2">
        <v>26</v>
      </c>
      <c r="G646" s="2">
        <v>2</v>
      </c>
      <c r="H646" s="2">
        <v>244</v>
      </c>
      <c r="I646" s="2">
        <v>257</v>
      </c>
      <c r="J646" s="2">
        <v>1239</v>
      </c>
      <c r="K646" s="2">
        <v>100</v>
      </c>
      <c r="M646" t="b">
        <v>1</v>
      </c>
    </row>
    <row r="647" spans="2:13" hidden="1">
      <c r="B647" s="2">
        <f t="shared" si="10"/>
        <v>1</v>
      </c>
      <c r="C647" s="2">
        <v>15</v>
      </c>
      <c r="D647" s="2">
        <v>26</v>
      </c>
      <c r="E647" s="2">
        <v>2</v>
      </c>
      <c r="F647" s="2">
        <v>15</v>
      </c>
      <c r="G647" s="2">
        <v>0</v>
      </c>
      <c r="H647" s="2">
        <v>257</v>
      </c>
      <c r="I647" s="2">
        <v>270</v>
      </c>
      <c r="J647" s="2">
        <v>1536</v>
      </c>
      <c r="K647" s="2">
        <v>0</v>
      </c>
      <c r="M647" t="b">
        <v>1</v>
      </c>
    </row>
    <row r="648" spans="2:13" hidden="1">
      <c r="B648" s="2">
        <f t="shared" si="10"/>
        <v>1</v>
      </c>
      <c r="C648" s="2">
        <v>15</v>
      </c>
      <c r="D648" s="2">
        <v>15</v>
      </c>
      <c r="E648" s="2">
        <v>0</v>
      </c>
      <c r="F648" s="2">
        <v>20</v>
      </c>
      <c r="G648" s="2">
        <v>4</v>
      </c>
      <c r="H648" s="2">
        <v>270</v>
      </c>
      <c r="I648" s="2">
        <v>279</v>
      </c>
      <c r="J648" s="2">
        <v>1536</v>
      </c>
      <c r="K648" s="2">
        <v>100</v>
      </c>
      <c r="M648" t="b">
        <v>1</v>
      </c>
    </row>
    <row r="649" spans="2:13" hidden="1">
      <c r="B649" s="2">
        <f t="shared" si="10"/>
        <v>1</v>
      </c>
      <c r="C649" s="2">
        <v>15</v>
      </c>
      <c r="D649" s="2">
        <v>20</v>
      </c>
      <c r="E649" s="2">
        <v>4</v>
      </c>
      <c r="F649" s="2">
        <v>16</v>
      </c>
      <c r="G649" s="2">
        <v>5</v>
      </c>
      <c r="H649" s="2">
        <v>280</v>
      </c>
      <c r="I649" s="2">
        <v>285</v>
      </c>
      <c r="J649" s="2">
        <v>1568</v>
      </c>
      <c r="K649" s="2">
        <v>0</v>
      </c>
      <c r="M649" t="b">
        <v>1</v>
      </c>
    </row>
    <row r="650" spans="2:13" hidden="1">
      <c r="B650" s="2">
        <f t="shared" si="10"/>
        <v>1</v>
      </c>
      <c r="C650" s="2">
        <v>15</v>
      </c>
      <c r="D650" s="2">
        <v>16</v>
      </c>
      <c r="E650" s="2">
        <v>5</v>
      </c>
      <c r="F650" s="2">
        <v>21</v>
      </c>
      <c r="G650" s="2">
        <v>2</v>
      </c>
      <c r="H650" s="2">
        <v>285</v>
      </c>
      <c r="I650" s="2">
        <v>293</v>
      </c>
      <c r="J650" s="2">
        <v>1568</v>
      </c>
      <c r="K650" s="2">
        <v>100</v>
      </c>
      <c r="M650" t="b">
        <v>1</v>
      </c>
    </row>
    <row r="651" spans="2:13" hidden="1">
      <c r="B651" s="2">
        <f t="shared" si="10"/>
        <v>1</v>
      </c>
      <c r="C651" s="2">
        <v>15</v>
      </c>
      <c r="D651" s="2">
        <v>21</v>
      </c>
      <c r="E651" s="2">
        <v>2</v>
      </c>
      <c r="F651" s="2">
        <v>12</v>
      </c>
      <c r="G651" s="2">
        <v>1</v>
      </c>
      <c r="H651" s="2">
        <v>296</v>
      </c>
      <c r="I651" s="2">
        <v>306</v>
      </c>
      <c r="J651" s="2">
        <v>721</v>
      </c>
      <c r="K651" s="2">
        <v>0</v>
      </c>
      <c r="M651" t="b">
        <v>1</v>
      </c>
    </row>
    <row r="652" spans="2:13" hidden="1">
      <c r="B652" s="2">
        <f t="shared" si="10"/>
        <v>1</v>
      </c>
      <c r="C652" s="2">
        <v>15</v>
      </c>
      <c r="D652" s="2">
        <v>12</v>
      </c>
      <c r="E652" s="2">
        <v>1</v>
      </c>
      <c r="F652" s="2">
        <v>5</v>
      </c>
      <c r="G652" s="2">
        <v>3</v>
      </c>
      <c r="H652" s="2">
        <v>306</v>
      </c>
      <c r="I652" s="2">
        <v>315</v>
      </c>
      <c r="J652" s="2">
        <v>721</v>
      </c>
      <c r="K652" s="2">
        <v>100</v>
      </c>
      <c r="M652" t="b">
        <v>1</v>
      </c>
    </row>
    <row r="653" spans="2:13" hidden="1">
      <c r="B653" s="2">
        <f t="shared" si="10"/>
        <v>1</v>
      </c>
      <c r="C653" s="2">
        <v>15</v>
      </c>
      <c r="D653" s="2">
        <v>5</v>
      </c>
      <c r="E653" s="2">
        <v>3</v>
      </c>
      <c r="F653" s="2">
        <v>1</v>
      </c>
      <c r="G653" s="2">
        <v>10</v>
      </c>
      <c r="H653" s="2">
        <v>315</v>
      </c>
      <c r="I653" s="2">
        <v>326</v>
      </c>
      <c r="J653" s="2">
        <v>8</v>
      </c>
      <c r="K653" s="2">
        <v>0</v>
      </c>
      <c r="M653" t="b">
        <v>1</v>
      </c>
    </row>
    <row r="654" spans="2:13" hidden="1">
      <c r="B654" s="2">
        <f t="shared" si="10"/>
        <v>1</v>
      </c>
      <c r="C654" s="2">
        <v>15</v>
      </c>
      <c r="D654" s="2">
        <v>1</v>
      </c>
      <c r="E654" s="2">
        <v>10</v>
      </c>
      <c r="F654" s="2">
        <v>7</v>
      </c>
      <c r="G654" s="2">
        <v>8</v>
      </c>
      <c r="H654" s="2">
        <v>326</v>
      </c>
      <c r="I654" s="2">
        <v>334</v>
      </c>
      <c r="J654" s="2">
        <v>8</v>
      </c>
      <c r="K654" s="2">
        <v>100</v>
      </c>
      <c r="M654" t="b">
        <v>1</v>
      </c>
    </row>
    <row r="655" spans="2:13" hidden="1">
      <c r="B655" s="2">
        <f t="shared" si="10"/>
        <v>1</v>
      </c>
      <c r="C655" s="2">
        <v>15</v>
      </c>
      <c r="D655" s="2">
        <v>7</v>
      </c>
      <c r="E655" s="2">
        <v>8</v>
      </c>
      <c r="F655" s="2">
        <v>14</v>
      </c>
      <c r="G655" s="2">
        <v>7</v>
      </c>
      <c r="H655" s="2">
        <v>334</v>
      </c>
      <c r="I655" s="2">
        <v>342</v>
      </c>
      <c r="J655" s="2">
        <v>1074</v>
      </c>
      <c r="K655" s="2">
        <v>0</v>
      </c>
      <c r="M655" t="b">
        <v>1</v>
      </c>
    </row>
    <row r="656" spans="2:13" hidden="1">
      <c r="B656" s="2">
        <f t="shared" si="10"/>
        <v>1</v>
      </c>
      <c r="C656" s="2">
        <v>15</v>
      </c>
      <c r="D656" s="2">
        <v>14</v>
      </c>
      <c r="E656" s="2">
        <v>7</v>
      </c>
      <c r="F656" s="2">
        <v>13</v>
      </c>
      <c r="G656" s="2">
        <v>8</v>
      </c>
      <c r="H656" s="2">
        <v>342</v>
      </c>
      <c r="I656" s="2">
        <v>344</v>
      </c>
      <c r="J656" s="2">
        <v>1074</v>
      </c>
      <c r="K656" s="2">
        <v>100</v>
      </c>
      <c r="M656" t="b">
        <v>1</v>
      </c>
    </row>
    <row r="657" spans="2:13" hidden="1">
      <c r="B657" s="2">
        <f t="shared" si="10"/>
        <v>0</v>
      </c>
      <c r="C657" s="2">
        <v>16</v>
      </c>
      <c r="D657" s="2">
        <v>4</v>
      </c>
      <c r="E657" s="2">
        <v>2</v>
      </c>
      <c r="F657" s="2">
        <v>9</v>
      </c>
      <c r="G657" s="2">
        <v>1</v>
      </c>
      <c r="H657" s="2">
        <v>24</v>
      </c>
      <c r="I657" s="2">
        <v>30</v>
      </c>
      <c r="J657" s="2">
        <v>1424</v>
      </c>
      <c r="K657" s="2">
        <v>0</v>
      </c>
      <c r="M657" t="s">
        <v>50</v>
      </c>
    </row>
    <row r="658" spans="2:13" hidden="1">
      <c r="B658" s="2">
        <f t="shared" si="10"/>
        <v>0</v>
      </c>
      <c r="C658" s="2">
        <v>16</v>
      </c>
      <c r="D658" s="2">
        <v>9</v>
      </c>
      <c r="E658" s="2">
        <v>1</v>
      </c>
      <c r="F658" s="2">
        <v>12</v>
      </c>
      <c r="G658" s="2">
        <v>6</v>
      </c>
      <c r="H658" s="2">
        <v>30</v>
      </c>
      <c r="I658" s="2">
        <v>38</v>
      </c>
      <c r="J658" s="2">
        <v>1424</v>
      </c>
      <c r="K658" s="2">
        <v>100</v>
      </c>
      <c r="M658" t="b">
        <v>1</v>
      </c>
    </row>
    <row r="659" spans="2:13" hidden="1">
      <c r="B659" s="2">
        <f t="shared" si="10"/>
        <v>0</v>
      </c>
      <c r="C659" s="2">
        <v>16</v>
      </c>
      <c r="D659" s="2">
        <v>12</v>
      </c>
      <c r="E659" s="2">
        <v>6</v>
      </c>
      <c r="F659" s="2">
        <v>11</v>
      </c>
      <c r="G659" s="2">
        <v>8</v>
      </c>
      <c r="H659" s="2">
        <v>46</v>
      </c>
      <c r="I659" s="2">
        <v>49</v>
      </c>
      <c r="J659" s="2">
        <v>1009</v>
      </c>
      <c r="K659" s="2">
        <v>0</v>
      </c>
      <c r="M659" t="b">
        <v>1</v>
      </c>
    </row>
    <row r="660" spans="2:13" hidden="1">
      <c r="B660" s="2">
        <f t="shared" si="10"/>
        <v>0</v>
      </c>
      <c r="C660" s="2">
        <v>16</v>
      </c>
      <c r="D660" s="2">
        <v>11</v>
      </c>
      <c r="E660" s="2">
        <v>8</v>
      </c>
      <c r="F660" s="2">
        <v>17</v>
      </c>
      <c r="G660" s="2">
        <v>1</v>
      </c>
      <c r="H660" s="2">
        <v>49</v>
      </c>
      <c r="I660" s="2">
        <v>62</v>
      </c>
      <c r="J660" s="2">
        <v>1009</v>
      </c>
      <c r="K660" s="2">
        <v>100</v>
      </c>
      <c r="M660" t="b">
        <v>1</v>
      </c>
    </row>
    <row r="661" spans="2:13" hidden="1">
      <c r="B661" s="2">
        <f t="shared" si="10"/>
        <v>0</v>
      </c>
      <c r="C661" s="2">
        <v>16</v>
      </c>
      <c r="D661" s="2">
        <v>17</v>
      </c>
      <c r="E661" s="2">
        <v>1</v>
      </c>
      <c r="F661" s="2">
        <v>20</v>
      </c>
      <c r="G661" s="2">
        <v>8</v>
      </c>
      <c r="H661" s="2">
        <v>63</v>
      </c>
      <c r="I661" s="2">
        <v>73</v>
      </c>
      <c r="J661" s="2">
        <v>1666</v>
      </c>
      <c r="K661" s="2">
        <v>0</v>
      </c>
      <c r="M661" t="b">
        <v>1</v>
      </c>
    </row>
    <row r="662" spans="2:13" hidden="1">
      <c r="B662" s="2">
        <f t="shared" si="10"/>
        <v>0</v>
      </c>
      <c r="C662" s="2">
        <v>16</v>
      </c>
      <c r="D662" s="2">
        <v>20</v>
      </c>
      <c r="E662" s="2">
        <v>8</v>
      </c>
      <c r="F662" s="2">
        <v>15</v>
      </c>
      <c r="G662" s="2">
        <v>2</v>
      </c>
      <c r="H662" s="2">
        <v>73</v>
      </c>
      <c r="I662" s="2">
        <v>84</v>
      </c>
      <c r="J662" s="2">
        <v>1666</v>
      </c>
      <c r="K662" s="2">
        <v>100</v>
      </c>
      <c r="M662" t="b">
        <v>1</v>
      </c>
    </row>
    <row r="663" spans="2:13" hidden="1">
      <c r="B663" s="2">
        <f t="shared" si="10"/>
        <v>0</v>
      </c>
      <c r="C663" s="2">
        <v>16</v>
      </c>
      <c r="D663" s="2">
        <v>15</v>
      </c>
      <c r="E663" s="2">
        <v>2</v>
      </c>
      <c r="F663" s="2">
        <v>8</v>
      </c>
      <c r="G663" s="2">
        <v>10</v>
      </c>
      <c r="H663" s="2">
        <v>85</v>
      </c>
      <c r="I663" s="2">
        <v>100</v>
      </c>
      <c r="J663" s="2">
        <v>752</v>
      </c>
      <c r="K663" s="2">
        <v>0</v>
      </c>
      <c r="M663" t="b">
        <v>1</v>
      </c>
    </row>
    <row r="664" spans="2:13" hidden="1">
      <c r="B664" s="2">
        <f t="shared" si="10"/>
        <v>0</v>
      </c>
      <c r="C664" s="2">
        <v>16</v>
      </c>
      <c r="D664" s="2">
        <v>8</v>
      </c>
      <c r="E664" s="2">
        <v>10</v>
      </c>
      <c r="F664" s="2">
        <v>9</v>
      </c>
      <c r="G664" s="2">
        <v>7</v>
      </c>
      <c r="H664" s="2">
        <v>100</v>
      </c>
      <c r="I664" s="2">
        <v>104</v>
      </c>
      <c r="J664" s="2">
        <v>752</v>
      </c>
      <c r="K664" s="2">
        <v>100</v>
      </c>
      <c r="M664" t="b">
        <v>1</v>
      </c>
    </row>
    <row r="665" spans="2:13" hidden="1">
      <c r="B665" s="2">
        <f t="shared" si="10"/>
        <v>0</v>
      </c>
      <c r="C665" s="2">
        <v>16</v>
      </c>
      <c r="D665" s="2">
        <v>9</v>
      </c>
      <c r="E665" s="2">
        <v>7</v>
      </c>
      <c r="F665" s="2">
        <v>9</v>
      </c>
      <c r="G665" s="2">
        <v>10</v>
      </c>
      <c r="H665" s="2">
        <v>122</v>
      </c>
      <c r="I665" s="2">
        <v>125</v>
      </c>
      <c r="J665" s="2">
        <v>1636</v>
      </c>
      <c r="K665" s="2">
        <v>0</v>
      </c>
      <c r="M665" t="b">
        <v>1</v>
      </c>
    </row>
    <row r="666" spans="2:13" hidden="1">
      <c r="B666" s="2">
        <f t="shared" si="10"/>
        <v>0</v>
      </c>
      <c r="C666" s="2">
        <v>16</v>
      </c>
      <c r="D666" s="2">
        <v>9</v>
      </c>
      <c r="E666" s="2">
        <v>10</v>
      </c>
      <c r="F666" s="2">
        <v>4</v>
      </c>
      <c r="G666" s="2">
        <v>3</v>
      </c>
      <c r="H666" s="2">
        <v>125</v>
      </c>
      <c r="I666" s="2">
        <v>137</v>
      </c>
      <c r="J666" s="2">
        <v>1636</v>
      </c>
      <c r="K666" s="2">
        <v>100</v>
      </c>
      <c r="M666" t="b">
        <v>1</v>
      </c>
    </row>
    <row r="667" spans="2:13" hidden="1">
      <c r="B667" s="2">
        <f t="shared" si="10"/>
        <v>0</v>
      </c>
      <c r="C667" s="2">
        <v>16</v>
      </c>
      <c r="D667" s="2">
        <v>4</v>
      </c>
      <c r="E667" s="2">
        <v>3</v>
      </c>
      <c r="F667" s="2">
        <v>8</v>
      </c>
      <c r="G667" s="2">
        <v>5</v>
      </c>
      <c r="H667" s="2">
        <v>150</v>
      </c>
      <c r="I667" s="2">
        <v>156</v>
      </c>
      <c r="J667" s="2">
        <v>1144</v>
      </c>
      <c r="K667" s="2">
        <v>0</v>
      </c>
      <c r="M667" t="b">
        <v>1</v>
      </c>
    </row>
    <row r="668" spans="2:13" hidden="1">
      <c r="B668" s="2">
        <f t="shared" si="10"/>
        <v>0</v>
      </c>
      <c r="C668" s="2">
        <v>16</v>
      </c>
      <c r="D668" s="2">
        <v>8</v>
      </c>
      <c r="E668" s="2">
        <v>5</v>
      </c>
      <c r="F668" s="2">
        <v>2</v>
      </c>
      <c r="G668" s="2">
        <v>4</v>
      </c>
      <c r="H668" s="2">
        <v>156</v>
      </c>
      <c r="I668" s="2">
        <v>163</v>
      </c>
      <c r="J668" s="2">
        <v>1144</v>
      </c>
      <c r="K668" s="2">
        <v>100</v>
      </c>
      <c r="M668" t="b">
        <v>1</v>
      </c>
    </row>
    <row r="669" spans="2:13" hidden="1">
      <c r="B669" s="2">
        <f t="shared" si="10"/>
        <v>0</v>
      </c>
      <c r="C669" s="2">
        <v>16</v>
      </c>
      <c r="D669" s="2">
        <v>2</v>
      </c>
      <c r="E669" s="2">
        <v>4</v>
      </c>
      <c r="F669" s="2">
        <v>1</v>
      </c>
      <c r="G669" s="2">
        <v>10</v>
      </c>
      <c r="H669" s="2">
        <v>164</v>
      </c>
      <c r="I669" s="2">
        <v>171</v>
      </c>
      <c r="J669" s="2">
        <v>18</v>
      </c>
      <c r="K669" s="2">
        <v>0</v>
      </c>
      <c r="M669" t="b">
        <v>1</v>
      </c>
    </row>
    <row r="670" spans="2:13" hidden="1">
      <c r="B670" s="2">
        <f t="shared" si="10"/>
        <v>0</v>
      </c>
      <c r="C670" s="2">
        <v>16</v>
      </c>
      <c r="D670" s="2">
        <v>1</v>
      </c>
      <c r="E670" s="2">
        <v>10</v>
      </c>
      <c r="F670" s="2">
        <v>7</v>
      </c>
      <c r="G670" s="2">
        <v>9</v>
      </c>
      <c r="H670" s="2">
        <v>171</v>
      </c>
      <c r="I670" s="2">
        <v>178</v>
      </c>
      <c r="J670" s="2">
        <v>18</v>
      </c>
      <c r="K670" s="2">
        <v>100</v>
      </c>
      <c r="M670" t="b">
        <v>1</v>
      </c>
    </row>
    <row r="671" spans="2:13" hidden="1">
      <c r="B671" s="2">
        <f t="shared" si="10"/>
        <v>0</v>
      </c>
      <c r="C671" s="2">
        <v>16</v>
      </c>
      <c r="D671" s="2">
        <v>7</v>
      </c>
      <c r="E671" s="2">
        <v>9</v>
      </c>
      <c r="F671" s="2">
        <v>8</v>
      </c>
      <c r="G671" s="2">
        <v>5</v>
      </c>
      <c r="H671" s="2">
        <v>178</v>
      </c>
      <c r="I671" s="2">
        <v>183</v>
      </c>
      <c r="J671" s="2">
        <v>1158</v>
      </c>
      <c r="K671" s="2">
        <v>0</v>
      </c>
      <c r="M671" t="b">
        <v>1</v>
      </c>
    </row>
    <row r="672" spans="2:13" hidden="1">
      <c r="B672" s="2">
        <f t="shared" si="10"/>
        <v>0</v>
      </c>
      <c r="C672" s="2">
        <v>16</v>
      </c>
      <c r="D672" s="2">
        <v>8</v>
      </c>
      <c r="E672" s="2">
        <v>5</v>
      </c>
      <c r="F672" s="2">
        <v>11</v>
      </c>
      <c r="G672" s="2">
        <v>6</v>
      </c>
      <c r="H672" s="2">
        <v>183</v>
      </c>
      <c r="I672" s="2">
        <v>187</v>
      </c>
      <c r="J672" s="2">
        <v>1158</v>
      </c>
      <c r="K672" s="2">
        <v>100</v>
      </c>
      <c r="M672" t="b">
        <v>1</v>
      </c>
    </row>
    <row r="673" spans="2:13" hidden="1">
      <c r="B673" s="2">
        <f t="shared" si="10"/>
        <v>0</v>
      </c>
      <c r="C673" s="2">
        <v>16</v>
      </c>
      <c r="D673" s="2">
        <v>11</v>
      </c>
      <c r="E673" s="2">
        <v>6</v>
      </c>
      <c r="F673" s="2">
        <v>10</v>
      </c>
      <c r="G673" s="2">
        <v>10</v>
      </c>
      <c r="H673" s="2">
        <v>190</v>
      </c>
      <c r="I673" s="2">
        <v>195</v>
      </c>
      <c r="J673" s="2">
        <v>172</v>
      </c>
      <c r="K673" s="2">
        <v>0</v>
      </c>
      <c r="M673" t="b">
        <v>1</v>
      </c>
    </row>
    <row r="674" spans="2:13" hidden="1">
      <c r="B674" s="2">
        <f t="shared" si="10"/>
        <v>0</v>
      </c>
      <c r="C674" s="2">
        <v>16</v>
      </c>
      <c r="D674" s="2">
        <v>10</v>
      </c>
      <c r="E674" s="2">
        <v>10</v>
      </c>
      <c r="F674" s="2">
        <v>13</v>
      </c>
      <c r="G674" s="2">
        <v>14</v>
      </c>
      <c r="H674" s="2">
        <v>195</v>
      </c>
      <c r="I674" s="2">
        <v>202</v>
      </c>
      <c r="J674" s="2">
        <v>172</v>
      </c>
      <c r="K674" s="2">
        <v>100</v>
      </c>
      <c r="M674" t="b">
        <v>1</v>
      </c>
    </row>
    <row r="675" spans="2:13" hidden="1">
      <c r="B675" s="2">
        <f t="shared" si="10"/>
        <v>0</v>
      </c>
      <c r="C675" s="2">
        <v>16</v>
      </c>
      <c r="D675" s="2">
        <v>13</v>
      </c>
      <c r="E675" s="2">
        <v>14</v>
      </c>
      <c r="F675" s="2">
        <v>8</v>
      </c>
      <c r="G675" s="2">
        <v>5</v>
      </c>
      <c r="H675" s="2">
        <v>204</v>
      </c>
      <c r="I675" s="2">
        <v>218</v>
      </c>
      <c r="J675" s="2">
        <v>1159</v>
      </c>
      <c r="K675" s="2">
        <v>0</v>
      </c>
      <c r="M675" t="b">
        <v>1</v>
      </c>
    </row>
    <row r="676" spans="2:13" hidden="1">
      <c r="B676" s="2">
        <f t="shared" si="10"/>
        <v>0</v>
      </c>
      <c r="C676" s="2">
        <v>16</v>
      </c>
      <c r="D676" s="2">
        <v>8</v>
      </c>
      <c r="E676" s="2">
        <v>5</v>
      </c>
      <c r="F676" s="2">
        <v>5</v>
      </c>
      <c r="G676" s="2">
        <v>4</v>
      </c>
      <c r="H676" s="2">
        <v>218</v>
      </c>
      <c r="I676" s="2">
        <v>222</v>
      </c>
      <c r="J676" s="2">
        <v>1159</v>
      </c>
      <c r="K676" s="2">
        <v>100</v>
      </c>
      <c r="M676" t="b">
        <v>1</v>
      </c>
    </row>
    <row r="677" spans="2:13" hidden="1">
      <c r="B677" s="2">
        <f t="shared" si="10"/>
        <v>0</v>
      </c>
      <c r="C677" s="2">
        <v>16</v>
      </c>
      <c r="D677" s="2">
        <v>5</v>
      </c>
      <c r="E677" s="2">
        <v>4</v>
      </c>
      <c r="F677" s="2">
        <v>10</v>
      </c>
      <c r="G677" s="2">
        <v>10</v>
      </c>
      <c r="H677" s="2">
        <v>223</v>
      </c>
      <c r="I677" s="2">
        <v>234</v>
      </c>
      <c r="J677" s="2">
        <v>152</v>
      </c>
      <c r="K677" s="2">
        <v>0</v>
      </c>
      <c r="M677" t="b">
        <v>1</v>
      </c>
    </row>
    <row r="678" spans="2:13" hidden="1">
      <c r="B678" s="2">
        <f t="shared" si="10"/>
        <v>0</v>
      </c>
      <c r="C678" s="2">
        <v>16</v>
      </c>
      <c r="D678" s="2">
        <v>10</v>
      </c>
      <c r="E678" s="2">
        <v>10</v>
      </c>
      <c r="F678" s="2">
        <v>5</v>
      </c>
      <c r="G678" s="2">
        <v>15</v>
      </c>
      <c r="H678" s="2">
        <v>234</v>
      </c>
      <c r="I678" s="2">
        <v>244</v>
      </c>
      <c r="J678" s="2">
        <v>152</v>
      </c>
      <c r="K678" s="2">
        <v>100</v>
      </c>
      <c r="M678" t="b">
        <v>1</v>
      </c>
    </row>
    <row r="679" spans="2:13" hidden="1">
      <c r="B679" s="2">
        <f t="shared" si="10"/>
        <v>0</v>
      </c>
      <c r="C679" s="2">
        <v>16</v>
      </c>
      <c r="D679" s="2">
        <v>5</v>
      </c>
      <c r="E679" s="2">
        <v>15</v>
      </c>
      <c r="F679" s="2">
        <v>0</v>
      </c>
      <c r="G679" s="2">
        <v>10</v>
      </c>
      <c r="H679" s="2">
        <v>246</v>
      </c>
      <c r="I679" s="2">
        <v>256</v>
      </c>
      <c r="J679" s="2">
        <v>1083</v>
      </c>
      <c r="K679" s="2">
        <v>0</v>
      </c>
      <c r="M679" t="b">
        <v>1</v>
      </c>
    </row>
    <row r="680" spans="2:13" hidden="1">
      <c r="B680" s="2">
        <f t="shared" si="10"/>
        <v>0</v>
      </c>
      <c r="C680" s="2">
        <v>16</v>
      </c>
      <c r="D680" s="2">
        <v>0</v>
      </c>
      <c r="E680" s="2">
        <v>10</v>
      </c>
      <c r="F680" s="2">
        <v>4</v>
      </c>
      <c r="G680" s="2">
        <v>4</v>
      </c>
      <c r="H680" s="2">
        <v>256</v>
      </c>
      <c r="I680" s="2">
        <v>266</v>
      </c>
      <c r="J680" s="2">
        <v>1083</v>
      </c>
      <c r="K680" s="2">
        <v>100</v>
      </c>
      <c r="M680" t="b">
        <v>1</v>
      </c>
    </row>
    <row r="681" spans="2:13" hidden="1">
      <c r="B681" s="2">
        <f t="shared" si="10"/>
        <v>0</v>
      </c>
      <c r="C681" s="2">
        <v>16</v>
      </c>
      <c r="D681" s="2">
        <v>4</v>
      </c>
      <c r="E681" s="2">
        <v>4</v>
      </c>
      <c r="F681" s="2">
        <v>5</v>
      </c>
      <c r="G681" s="2">
        <v>8</v>
      </c>
      <c r="H681" s="2">
        <v>266</v>
      </c>
      <c r="I681" s="2">
        <v>271</v>
      </c>
      <c r="J681" s="2">
        <v>1719</v>
      </c>
      <c r="K681" s="2">
        <v>0</v>
      </c>
      <c r="M681" t="b">
        <v>1</v>
      </c>
    </row>
    <row r="682" spans="2:13" hidden="1">
      <c r="B682" s="2">
        <f t="shared" si="10"/>
        <v>0</v>
      </c>
      <c r="C682" s="2">
        <v>16</v>
      </c>
      <c r="D682" s="2">
        <v>5</v>
      </c>
      <c r="E682" s="2">
        <v>8</v>
      </c>
      <c r="F682" s="2">
        <v>12</v>
      </c>
      <c r="G682" s="2">
        <v>12</v>
      </c>
      <c r="H682" s="2">
        <v>271</v>
      </c>
      <c r="I682" s="2">
        <v>282</v>
      </c>
      <c r="J682" s="2">
        <v>1719</v>
      </c>
      <c r="K682" s="2">
        <v>100</v>
      </c>
      <c r="M682" t="b">
        <v>1</v>
      </c>
    </row>
    <row r="683" spans="2:13" hidden="1">
      <c r="B683" s="2">
        <f t="shared" si="10"/>
        <v>0</v>
      </c>
      <c r="C683" s="2">
        <v>16</v>
      </c>
      <c r="D683" s="2">
        <v>12</v>
      </c>
      <c r="E683" s="2">
        <v>12</v>
      </c>
      <c r="F683" s="2">
        <v>17</v>
      </c>
      <c r="G683" s="2">
        <v>5</v>
      </c>
      <c r="H683" s="2">
        <v>282</v>
      </c>
      <c r="I683" s="2">
        <v>294</v>
      </c>
      <c r="J683" s="2">
        <v>1042</v>
      </c>
      <c r="K683" s="2">
        <v>0</v>
      </c>
      <c r="M683" t="b">
        <v>1</v>
      </c>
    </row>
    <row r="684" spans="2:13" hidden="1">
      <c r="B684" s="2">
        <f t="shared" si="10"/>
        <v>0</v>
      </c>
      <c r="C684" s="2">
        <v>16</v>
      </c>
      <c r="D684" s="2">
        <v>17</v>
      </c>
      <c r="E684" s="2">
        <v>5</v>
      </c>
      <c r="F684" s="2">
        <v>22</v>
      </c>
      <c r="G684" s="2">
        <v>-1</v>
      </c>
      <c r="H684" s="2">
        <v>294</v>
      </c>
      <c r="I684" s="2">
        <v>305</v>
      </c>
      <c r="J684" s="2">
        <v>1042</v>
      </c>
      <c r="K684" s="2">
        <v>100</v>
      </c>
      <c r="M684" t="b">
        <v>1</v>
      </c>
    </row>
    <row r="685" spans="2:13" hidden="1">
      <c r="B685" s="2">
        <f t="shared" si="10"/>
        <v>0</v>
      </c>
      <c r="C685" s="2">
        <v>16</v>
      </c>
      <c r="D685" s="2">
        <v>22</v>
      </c>
      <c r="E685" s="2">
        <v>-1</v>
      </c>
      <c r="F685" s="2">
        <v>20</v>
      </c>
      <c r="G685" s="2">
        <v>8</v>
      </c>
      <c r="H685" s="2">
        <v>318</v>
      </c>
      <c r="I685" s="2">
        <v>329</v>
      </c>
      <c r="J685" s="2">
        <v>1674</v>
      </c>
      <c r="K685" s="2">
        <v>0</v>
      </c>
      <c r="M685" t="b">
        <v>1</v>
      </c>
    </row>
    <row r="686" spans="2:13" hidden="1">
      <c r="B686" s="2">
        <f t="shared" si="10"/>
        <v>0</v>
      </c>
      <c r="C686" s="2">
        <v>16</v>
      </c>
      <c r="D686" s="2">
        <v>20</v>
      </c>
      <c r="E686" s="2">
        <v>8</v>
      </c>
      <c r="F686" s="2">
        <v>19</v>
      </c>
      <c r="G686" s="2">
        <v>13</v>
      </c>
      <c r="H686" s="2">
        <v>329</v>
      </c>
      <c r="I686" s="2">
        <v>335</v>
      </c>
      <c r="J686" s="2">
        <v>1674</v>
      </c>
      <c r="K686" s="2">
        <v>100</v>
      </c>
      <c r="M686" t="b">
        <v>1</v>
      </c>
    </row>
    <row r="687" spans="2:13" hidden="1">
      <c r="B687" s="2">
        <f t="shared" si="10"/>
        <v>0</v>
      </c>
      <c r="C687" s="2">
        <v>16</v>
      </c>
      <c r="D687" s="2">
        <v>19</v>
      </c>
      <c r="E687" s="2">
        <v>13</v>
      </c>
      <c r="F687" s="2">
        <v>20</v>
      </c>
      <c r="G687" s="2">
        <v>2</v>
      </c>
      <c r="H687" s="2">
        <v>335</v>
      </c>
      <c r="I687" s="2">
        <v>347</v>
      </c>
      <c r="J687" s="2">
        <v>592</v>
      </c>
      <c r="K687" s="2">
        <v>0</v>
      </c>
      <c r="M687" t="b">
        <v>1</v>
      </c>
    </row>
    <row r="688" spans="2:13" hidden="1">
      <c r="B688" s="2">
        <f t="shared" si="10"/>
        <v>0</v>
      </c>
      <c r="C688" s="2">
        <v>16</v>
      </c>
      <c r="D688" s="2">
        <v>20</v>
      </c>
      <c r="E688" s="2">
        <v>2</v>
      </c>
      <c r="F688" s="2">
        <v>22</v>
      </c>
      <c r="G688" s="2">
        <v>0</v>
      </c>
      <c r="H688" s="2">
        <v>347</v>
      </c>
      <c r="I688" s="2">
        <v>351</v>
      </c>
      <c r="J688" s="2">
        <v>592</v>
      </c>
      <c r="K688" s="2">
        <v>100</v>
      </c>
      <c r="M688" t="b">
        <v>1</v>
      </c>
    </row>
    <row r="689" spans="2:13" hidden="1">
      <c r="B689" s="2">
        <f t="shared" si="10"/>
        <v>1</v>
      </c>
      <c r="C689" s="2">
        <v>17</v>
      </c>
      <c r="D689" s="2">
        <v>5</v>
      </c>
      <c r="E689" s="2">
        <v>1</v>
      </c>
      <c r="F689" s="2">
        <v>6</v>
      </c>
      <c r="G689" s="2">
        <v>0</v>
      </c>
      <c r="H689" s="2">
        <v>8</v>
      </c>
      <c r="I689" s="2">
        <v>10</v>
      </c>
      <c r="J689" s="2">
        <v>388</v>
      </c>
      <c r="K689" s="2">
        <v>0</v>
      </c>
      <c r="M689" t="s">
        <v>50</v>
      </c>
    </row>
    <row r="690" spans="2:13" hidden="1">
      <c r="B690" s="2">
        <f t="shared" si="10"/>
        <v>1</v>
      </c>
      <c r="C690" s="2">
        <v>17</v>
      </c>
      <c r="D690" s="2">
        <v>6</v>
      </c>
      <c r="E690" s="2">
        <v>0</v>
      </c>
      <c r="F690" s="2">
        <v>10</v>
      </c>
      <c r="G690" s="2">
        <v>5</v>
      </c>
      <c r="H690" s="2">
        <v>10</v>
      </c>
      <c r="I690" s="2">
        <v>19</v>
      </c>
      <c r="J690" s="2">
        <v>388</v>
      </c>
      <c r="K690" s="2">
        <v>100</v>
      </c>
      <c r="M690" t="b">
        <v>1</v>
      </c>
    </row>
    <row r="691" spans="2:13" hidden="1">
      <c r="B691" s="2">
        <f t="shared" si="10"/>
        <v>1</v>
      </c>
      <c r="C691" s="2">
        <v>17</v>
      </c>
      <c r="D691" s="2">
        <v>10</v>
      </c>
      <c r="E691" s="2">
        <v>5</v>
      </c>
      <c r="F691" s="2">
        <v>6</v>
      </c>
      <c r="G691" s="2">
        <v>0</v>
      </c>
      <c r="H691" s="2">
        <v>19</v>
      </c>
      <c r="I691" s="2">
        <v>28</v>
      </c>
      <c r="J691" s="2">
        <v>374</v>
      </c>
      <c r="K691" s="2">
        <v>0</v>
      </c>
      <c r="M691" t="b">
        <v>1</v>
      </c>
    </row>
    <row r="692" spans="2:13" hidden="1">
      <c r="B692" s="2">
        <f t="shared" si="10"/>
        <v>1</v>
      </c>
      <c r="C692" s="2">
        <v>17</v>
      </c>
      <c r="D692" s="2">
        <v>6</v>
      </c>
      <c r="E692" s="2">
        <v>0</v>
      </c>
      <c r="F692" s="2">
        <v>1</v>
      </c>
      <c r="G692" s="2">
        <v>-1</v>
      </c>
      <c r="H692" s="2">
        <v>28</v>
      </c>
      <c r="I692" s="2">
        <v>34</v>
      </c>
      <c r="J692" s="2">
        <v>374</v>
      </c>
      <c r="K692" s="2">
        <v>100</v>
      </c>
      <c r="M692" t="b">
        <v>1</v>
      </c>
    </row>
    <row r="693" spans="2:13" hidden="1">
      <c r="B693" s="2">
        <f t="shared" si="10"/>
        <v>1</v>
      </c>
      <c r="C693" s="2">
        <v>17</v>
      </c>
      <c r="D693" s="2">
        <v>1</v>
      </c>
      <c r="E693" s="2">
        <v>-1</v>
      </c>
      <c r="F693" s="2">
        <v>9</v>
      </c>
      <c r="G693" s="2">
        <v>1</v>
      </c>
      <c r="H693" s="2">
        <v>34</v>
      </c>
      <c r="I693" s="2">
        <v>44</v>
      </c>
      <c r="J693" s="2">
        <v>1410</v>
      </c>
      <c r="K693" s="2">
        <v>0</v>
      </c>
      <c r="M693" t="b">
        <v>1</v>
      </c>
    </row>
    <row r="694" spans="2:13" hidden="1">
      <c r="B694" s="2">
        <f t="shared" si="10"/>
        <v>1</v>
      </c>
      <c r="C694" s="2">
        <v>17</v>
      </c>
      <c r="D694" s="2">
        <v>9</v>
      </c>
      <c r="E694" s="2">
        <v>1</v>
      </c>
      <c r="F694" s="2">
        <v>2</v>
      </c>
      <c r="G694" s="2">
        <v>3</v>
      </c>
      <c r="H694" s="2">
        <v>44</v>
      </c>
      <c r="I694" s="2">
        <v>53</v>
      </c>
      <c r="J694" s="2">
        <v>1410</v>
      </c>
      <c r="K694" s="2">
        <v>100</v>
      </c>
      <c r="M694" t="b">
        <v>1</v>
      </c>
    </row>
    <row r="695" spans="2:13" hidden="1">
      <c r="B695" s="2">
        <f t="shared" si="10"/>
        <v>1</v>
      </c>
      <c r="C695" s="2">
        <v>17</v>
      </c>
      <c r="D695" s="2">
        <v>2</v>
      </c>
      <c r="E695" s="2">
        <v>3</v>
      </c>
      <c r="F695" s="2">
        <v>1</v>
      </c>
      <c r="G695" s="2">
        <v>10</v>
      </c>
      <c r="H695" s="2">
        <v>53</v>
      </c>
      <c r="I695" s="2">
        <v>61</v>
      </c>
      <c r="J695" s="2">
        <v>3</v>
      </c>
      <c r="K695" s="2">
        <v>0</v>
      </c>
      <c r="M695" t="b">
        <v>1</v>
      </c>
    </row>
    <row r="696" spans="2:13" hidden="1">
      <c r="B696" s="2">
        <f t="shared" si="10"/>
        <v>1</v>
      </c>
      <c r="C696" s="2">
        <v>17</v>
      </c>
      <c r="D696" s="2">
        <v>1</v>
      </c>
      <c r="E696" s="2">
        <v>10</v>
      </c>
      <c r="F696" s="2">
        <v>0</v>
      </c>
      <c r="G696" s="2">
        <v>15</v>
      </c>
      <c r="H696" s="2">
        <v>61</v>
      </c>
      <c r="I696" s="2">
        <v>67</v>
      </c>
      <c r="J696" s="2">
        <v>3</v>
      </c>
      <c r="K696" s="2">
        <v>100</v>
      </c>
      <c r="M696" t="b">
        <v>1</v>
      </c>
    </row>
    <row r="697" spans="2:13" hidden="1">
      <c r="B697" s="2">
        <f t="shared" si="10"/>
        <v>1</v>
      </c>
      <c r="C697" s="2">
        <v>17</v>
      </c>
      <c r="D697" s="2">
        <v>0</v>
      </c>
      <c r="E697" s="2">
        <v>15</v>
      </c>
      <c r="F697" s="2">
        <v>1</v>
      </c>
      <c r="G697" s="2">
        <v>10</v>
      </c>
      <c r="H697" s="2">
        <v>67</v>
      </c>
      <c r="I697" s="2">
        <v>73</v>
      </c>
      <c r="J697" s="2">
        <v>17</v>
      </c>
      <c r="K697" s="2">
        <v>0</v>
      </c>
      <c r="M697" t="b">
        <v>1</v>
      </c>
    </row>
    <row r="698" spans="2:13" hidden="1">
      <c r="B698" s="2">
        <f t="shared" si="10"/>
        <v>1</v>
      </c>
      <c r="C698" s="2">
        <v>17</v>
      </c>
      <c r="D698" s="2">
        <v>1</v>
      </c>
      <c r="E698" s="2">
        <v>10</v>
      </c>
      <c r="F698" s="2">
        <v>-4</v>
      </c>
      <c r="G698" s="2">
        <v>15</v>
      </c>
      <c r="H698" s="2">
        <v>73</v>
      </c>
      <c r="I698" s="2">
        <v>83</v>
      </c>
      <c r="J698" s="2">
        <v>17</v>
      </c>
      <c r="K698" s="2">
        <v>100</v>
      </c>
      <c r="M698" t="b">
        <v>1</v>
      </c>
    </row>
    <row r="699" spans="2:13" hidden="1">
      <c r="B699" s="2">
        <f t="shared" si="10"/>
        <v>1</v>
      </c>
      <c r="C699" s="2">
        <v>17</v>
      </c>
      <c r="D699" s="2">
        <v>-4</v>
      </c>
      <c r="E699" s="2">
        <v>15</v>
      </c>
      <c r="F699" s="2">
        <v>0</v>
      </c>
      <c r="G699" s="2">
        <v>10</v>
      </c>
      <c r="H699" s="2">
        <v>88</v>
      </c>
      <c r="I699" s="2">
        <v>97</v>
      </c>
      <c r="J699" s="2">
        <v>1097</v>
      </c>
      <c r="K699" s="2">
        <v>0</v>
      </c>
      <c r="M699" t="b">
        <v>1</v>
      </c>
    </row>
    <row r="700" spans="2:13" hidden="1">
      <c r="B700" s="2">
        <f t="shared" si="10"/>
        <v>1</v>
      </c>
      <c r="C700" s="2">
        <v>17</v>
      </c>
      <c r="D700" s="2">
        <v>0</v>
      </c>
      <c r="E700" s="2">
        <v>10</v>
      </c>
      <c r="F700" s="2">
        <v>2</v>
      </c>
      <c r="G700" s="2">
        <v>16</v>
      </c>
      <c r="H700" s="2">
        <v>97</v>
      </c>
      <c r="I700" s="2">
        <v>105</v>
      </c>
      <c r="J700" s="2">
        <v>1097</v>
      </c>
      <c r="K700" s="2">
        <v>100</v>
      </c>
      <c r="M700" t="b">
        <v>1</v>
      </c>
    </row>
    <row r="701" spans="2:13" hidden="1">
      <c r="B701" s="2">
        <f t="shared" si="10"/>
        <v>1</v>
      </c>
      <c r="C701" s="2">
        <v>17</v>
      </c>
      <c r="D701" s="2">
        <v>2</v>
      </c>
      <c r="E701" s="2">
        <v>16</v>
      </c>
      <c r="F701" s="2">
        <v>5</v>
      </c>
      <c r="G701" s="2">
        <v>7</v>
      </c>
      <c r="H701" s="2">
        <v>110</v>
      </c>
      <c r="I701" s="2">
        <v>122</v>
      </c>
      <c r="J701" s="2">
        <v>1774</v>
      </c>
      <c r="K701" s="2">
        <v>0</v>
      </c>
      <c r="M701" t="b">
        <v>1</v>
      </c>
    </row>
    <row r="702" spans="2:13" hidden="1">
      <c r="B702" s="2">
        <f t="shared" si="10"/>
        <v>1</v>
      </c>
      <c r="C702" s="2">
        <v>17</v>
      </c>
      <c r="D702" s="2">
        <v>5</v>
      </c>
      <c r="E702" s="2">
        <v>7</v>
      </c>
      <c r="F702" s="2">
        <v>10</v>
      </c>
      <c r="G702" s="2">
        <v>12</v>
      </c>
      <c r="H702" s="2">
        <v>122</v>
      </c>
      <c r="I702" s="2">
        <v>132</v>
      </c>
      <c r="J702" s="2">
        <v>1774</v>
      </c>
      <c r="K702" s="2">
        <v>100</v>
      </c>
      <c r="M702" t="b">
        <v>1</v>
      </c>
    </row>
    <row r="703" spans="2:13" hidden="1">
      <c r="B703" s="2">
        <f t="shared" si="10"/>
        <v>1</v>
      </c>
      <c r="C703" s="2">
        <v>17</v>
      </c>
      <c r="D703" s="2">
        <v>10</v>
      </c>
      <c r="E703" s="2">
        <v>12</v>
      </c>
      <c r="F703" s="2">
        <v>0</v>
      </c>
      <c r="G703" s="2">
        <v>10</v>
      </c>
      <c r="H703" s="2">
        <v>132</v>
      </c>
      <c r="I703" s="2">
        <v>144</v>
      </c>
      <c r="J703" s="2">
        <v>1087</v>
      </c>
      <c r="K703" s="2">
        <v>0</v>
      </c>
      <c r="M703" t="b">
        <v>1</v>
      </c>
    </row>
    <row r="704" spans="2:13" hidden="1">
      <c r="B704" s="2">
        <f t="shared" si="10"/>
        <v>1</v>
      </c>
      <c r="C704" s="2">
        <v>17</v>
      </c>
      <c r="D704" s="2">
        <v>0</v>
      </c>
      <c r="E704" s="2">
        <v>10</v>
      </c>
      <c r="F704" s="2">
        <v>7</v>
      </c>
      <c r="G704" s="2">
        <v>15</v>
      </c>
      <c r="H704" s="2">
        <v>144</v>
      </c>
      <c r="I704" s="2">
        <v>156</v>
      </c>
      <c r="J704" s="2">
        <v>1087</v>
      </c>
      <c r="K704" s="2">
        <v>100</v>
      </c>
      <c r="M704" t="b">
        <v>1</v>
      </c>
    </row>
    <row r="705" spans="2:13" hidden="1">
      <c r="B705" s="2">
        <f t="shared" si="10"/>
        <v>1</v>
      </c>
      <c r="C705" s="2">
        <v>17</v>
      </c>
      <c r="D705" s="2">
        <v>7</v>
      </c>
      <c r="E705" s="2">
        <v>15</v>
      </c>
      <c r="F705" s="2">
        <v>12</v>
      </c>
      <c r="G705" s="2">
        <v>5</v>
      </c>
      <c r="H705" s="2">
        <v>157</v>
      </c>
      <c r="I705" s="2">
        <v>172</v>
      </c>
      <c r="J705" s="2">
        <v>813</v>
      </c>
      <c r="K705" s="2">
        <v>0</v>
      </c>
      <c r="M705" t="b">
        <v>1</v>
      </c>
    </row>
    <row r="706" spans="2:13" hidden="1">
      <c r="B706" s="2">
        <f t="shared" si="10"/>
        <v>1</v>
      </c>
      <c r="C706" s="2">
        <v>17</v>
      </c>
      <c r="D706" s="2">
        <v>12</v>
      </c>
      <c r="E706" s="2">
        <v>5</v>
      </c>
      <c r="F706" s="2">
        <v>9</v>
      </c>
      <c r="G706" s="2">
        <v>5</v>
      </c>
      <c r="H706" s="2">
        <v>172</v>
      </c>
      <c r="I706" s="2">
        <v>175</v>
      </c>
      <c r="J706" s="2">
        <v>813</v>
      </c>
      <c r="K706" s="2">
        <v>100</v>
      </c>
      <c r="M706" t="b">
        <v>1</v>
      </c>
    </row>
    <row r="707" spans="2:13" hidden="1">
      <c r="B707" s="2">
        <f t="shared" si="10"/>
        <v>1</v>
      </c>
      <c r="C707" s="2">
        <v>17</v>
      </c>
      <c r="D707" s="2">
        <v>9</v>
      </c>
      <c r="E707" s="2">
        <v>5</v>
      </c>
      <c r="F707" s="2">
        <v>1</v>
      </c>
      <c r="G707" s="2">
        <v>4</v>
      </c>
      <c r="H707" s="2">
        <v>176</v>
      </c>
      <c r="I707" s="2">
        <v>185</v>
      </c>
      <c r="J707" s="2">
        <v>1703</v>
      </c>
      <c r="K707" s="2">
        <v>0</v>
      </c>
      <c r="M707" t="b">
        <v>1</v>
      </c>
    </row>
    <row r="708" spans="2:13" hidden="1">
      <c r="B708" s="2">
        <f t="shared" ref="B708:B771" si="11">IF(C707="dg_id",0,IF(C707=C708,B707,IF(B707=0,1,0)))</f>
        <v>1</v>
      </c>
      <c r="C708" s="2">
        <v>17</v>
      </c>
      <c r="D708" s="2">
        <v>1</v>
      </c>
      <c r="E708" s="2">
        <v>4</v>
      </c>
      <c r="F708" s="2">
        <v>-1</v>
      </c>
      <c r="G708" s="2">
        <v>2</v>
      </c>
      <c r="H708" s="2">
        <v>185</v>
      </c>
      <c r="I708" s="2">
        <v>189</v>
      </c>
      <c r="J708" s="2">
        <v>1703</v>
      </c>
      <c r="K708" s="2">
        <v>100</v>
      </c>
      <c r="M708" t="b">
        <v>1</v>
      </c>
    </row>
    <row r="709" spans="2:13" hidden="1">
      <c r="B709" s="2">
        <f t="shared" si="11"/>
        <v>1</v>
      </c>
      <c r="C709" s="2">
        <v>17</v>
      </c>
      <c r="D709" s="2">
        <v>-1</v>
      </c>
      <c r="E709" s="2">
        <v>2</v>
      </c>
      <c r="F709" s="2">
        <v>3</v>
      </c>
      <c r="G709" s="2">
        <v>3</v>
      </c>
      <c r="H709" s="2">
        <v>189</v>
      </c>
      <c r="I709" s="2">
        <v>194</v>
      </c>
      <c r="J709" s="2">
        <v>82</v>
      </c>
      <c r="K709" s="2">
        <v>0</v>
      </c>
      <c r="M709" t="b">
        <v>1</v>
      </c>
    </row>
    <row r="710" spans="2:13" hidden="1">
      <c r="B710" s="2">
        <f t="shared" si="11"/>
        <v>1</v>
      </c>
      <c r="C710" s="2">
        <v>17</v>
      </c>
      <c r="D710" s="2">
        <v>3</v>
      </c>
      <c r="E710" s="2">
        <v>3</v>
      </c>
      <c r="F710" s="2">
        <v>5</v>
      </c>
      <c r="G710" s="2">
        <v>3</v>
      </c>
      <c r="H710" s="2">
        <v>194</v>
      </c>
      <c r="I710" s="2">
        <v>196</v>
      </c>
      <c r="J710" s="2">
        <v>82</v>
      </c>
      <c r="K710" s="2">
        <v>100</v>
      </c>
      <c r="M710" t="b">
        <v>1</v>
      </c>
    </row>
    <row r="711" spans="2:13" hidden="1">
      <c r="B711" s="2">
        <f t="shared" si="11"/>
        <v>1</v>
      </c>
      <c r="C711" s="2">
        <v>17</v>
      </c>
      <c r="D711" s="2">
        <v>5</v>
      </c>
      <c r="E711" s="2">
        <v>3</v>
      </c>
      <c r="F711" s="2">
        <v>5</v>
      </c>
      <c r="G711" s="2">
        <v>7</v>
      </c>
      <c r="H711" s="2">
        <v>196</v>
      </c>
      <c r="I711" s="2">
        <v>200</v>
      </c>
      <c r="J711" s="2">
        <v>1773</v>
      </c>
      <c r="K711" s="2">
        <v>0</v>
      </c>
      <c r="M711" t="b">
        <v>1</v>
      </c>
    </row>
    <row r="712" spans="2:13" hidden="1">
      <c r="B712" s="2">
        <f t="shared" si="11"/>
        <v>1</v>
      </c>
      <c r="C712" s="2">
        <v>17</v>
      </c>
      <c r="D712" s="2">
        <v>5</v>
      </c>
      <c r="E712" s="2">
        <v>7</v>
      </c>
      <c r="F712" s="2">
        <v>-1</v>
      </c>
      <c r="G712" s="2">
        <v>1</v>
      </c>
      <c r="H712" s="2">
        <v>200</v>
      </c>
      <c r="I712" s="2">
        <v>212</v>
      </c>
      <c r="J712" s="2">
        <v>1773</v>
      </c>
      <c r="K712" s="2">
        <v>100</v>
      </c>
      <c r="M712" t="b">
        <v>1</v>
      </c>
    </row>
    <row r="713" spans="2:13" hidden="1">
      <c r="B713" s="2">
        <f t="shared" si="11"/>
        <v>1</v>
      </c>
      <c r="C713" s="2">
        <v>17</v>
      </c>
      <c r="D713" s="2">
        <v>-1</v>
      </c>
      <c r="E713" s="2">
        <v>1</v>
      </c>
      <c r="F713" s="2">
        <v>3</v>
      </c>
      <c r="G713" s="2">
        <v>3</v>
      </c>
      <c r="H713" s="2">
        <v>212</v>
      </c>
      <c r="I713" s="2">
        <v>218</v>
      </c>
      <c r="J713" s="2">
        <v>638</v>
      </c>
      <c r="K713" s="2">
        <v>0</v>
      </c>
      <c r="M713" t="b">
        <v>1</v>
      </c>
    </row>
    <row r="714" spans="2:13" hidden="1">
      <c r="B714" s="2">
        <f t="shared" si="11"/>
        <v>1</v>
      </c>
      <c r="C714" s="2">
        <v>17</v>
      </c>
      <c r="D714" s="2">
        <v>3</v>
      </c>
      <c r="E714" s="2">
        <v>3</v>
      </c>
      <c r="F714" s="2">
        <v>3</v>
      </c>
      <c r="G714" s="2">
        <v>2</v>
      </c>
      <c r="H714" s="2">
        <v>218</v>
      </c>
      <c r="I714" s="2">
        <v>219</v>
      </c>
      <c r="J714" s="2">
        <v>638</v>
      </c>
      <c r="K714" s="2">
        <v>100</v>
      </c>
      <c r="M714" t="b">
        <v>1</v>
      </c>
    </row>
    <row r="715" spans="2:13" hidden="1">
      <c r="B715" s="2">
        <f t="shared" si="11"/>
        <v>1</v>
      </c>
      <c r="C715" s="2">
        <v>17</v>
      </c>
      <c r="D715" s="2">
        <v>3</v>
      </c>
      <c r="E715" s="2">
        <v>2</v>
      </c>
      <c r="F715" s="2">
        <v>12</v>
      </c>
      <c r="G715" s="2">
        <v>1</v>
      </c>
      <c r="H715" s="2">
        <v>219</v>
      </c>
      <c r="I715" s="2">
        <v>229</v>
      </c>
      <c r="J715" s="2">
        <v>735</v>
      </c>
      <c r="K715" s="2">
        <v>0</v>
      </c>
      <c r="M715" t="b">
        <v>1</v>
      </c>
    </row>
    <row r="716" spans="2:13" hidden="1">
      <c r="B716" s="2">
        <f t="shared" si="11"/>
        <v>1</v>
      </c>
      <c r="C716" s="2">
        <v>17</v>
      </c>
      <c r="D716" s="2">
        <v>12</v>
      </c>
      <c r="E716" s="2">
        <v>1</v>
      </c>
      <c r="F716" s="2">
        <v>18</v>
      </c>
      <c r="G716" s="2">
        <v>7</v>
      </c>
      <c r="H716" s="2">
        <v>229</v>
      </c>
      <c r="I716" s="2">
        <v>241</v>
      </c>
      <c r="J716" s="2">
        <v>735</v>
      </c>
      <c r="K716" s="2">
        <v>100</v>
      </c>
      <c r="M716" t="b">
        <v>1</v>
      </c>
    </row>
    <row r="717" spans="2:13" hidden="1">
      <c r="B717" s="2">
        <f t="shared" si="11"/>
        <v>1</v>
      </c>
      <c r="C717" s="2">
        <v>17</v>
      </c>
      <c r="D717" s="2">
        <v>18</v>
      </c>
      <c r="E717" s="2">
        <v>7</v>
      </c>
      <c r="F717" s="2">
        <v>20</v>
      </c>
      <c r="G717" s="2">
        <v>9</v>
      </c>
      <c r="H717" s="2">
        <v>241</v>
      </c>
      <c r="I717" s="2">
        <v>245</v>
      </c>
      <c r="J717" s="2">
        <v>1254</v>
      </c>
      <c r="K717" s="2">
        <v>0</v>
      </c>
      <c r="M717" t="b">
        <v>1</v>
      </c>
    </row>
    <row r="718" spans="2:13" hidden="1">
      <c r="B718" s="2">
        <f t="shared" si="11"/>
        <v>1</v>
      </c>
      <c r="C718" s="2">
        <v>17</v>
      </c>
      <c r="D718" s="2">
        <v>20</v>
      </c>
      <c r="E718" s="2">
        <v>9</v>
      </c>
      <c r="F718" s="2">
        <v>25</v>
      </c>
      <c r="G718" s="2">
        <v>5</v>
      </c>
      <c r="H718" s="2">
        <v>245</v>
      </c>
      <c r="I718" s="2">
        <v>254</v>
      </c>
      <c r="J718" s="2">
        <v>1254</v>
      </c>
      <c r="K718" s="2">
        <v>100</v>
      </c>
      <c r="M718" t="b">
        <v>1</v>
      </c>
    </row>
    <row r="719" spans="2:13" hidden="1">
      <c r="B719" s="2">
        <f t="shared" si="11"/>
        <v>1</v>
      </c>
      <c r="C719" s="2">
        <v>17</v>
      </c>
      <c r="D719" s="2">
        <v>25</v>
      </c>
      <c r="E719" s="2">
        <v>5</v>
      </c>
      <c r="F719" s="2">
        <v>19</v>
      </c>
      <c r="G719" s="2">
        <v>1</v>
      </c>
      <c r="H719" s="2">
        <v>254</v>
      </c>
      <c r="I719" s="2">
        <v>264</v>
      </c>
      <c r="J719" s="2">
        <v>848</v>
      </c>
      <c r="K719" s="2">
        <v>0</v>
      </c>
      <c r="M719" t="b">
        <v>1</v>
      </c>
    </row>
    <row r="720" spans="2:13" hidden="1">
      <c r="B720" s="2">
        <f t="shared" si="11"/>
        <v>1</v>
      </c>
      <c r="C720" s="2">
        <v>17</v>
      </c>
      <c r="D720" s="2">
        <v>19</v>
      </c>
      <c r="E720" s="2">
        <v>1</v>
      </c>
      <c r="F720" s="2">
        <v>20</v>
      </c>
      <c r="G720" s="2">
        <v>5</v>
      </c>
      <c r="H720" s="2">
        <v>264</v>
      </c>
      <c r="I720" s="2">
        <v>269</v>
      </c>
      <c r="J720" s="2">
        <v>848</v>
      </c>
      <c r="K720" s="2">
        <v>100</v>
      </c>
      <c r="M720" t="b">
        <v>1</v>
      </c>
    </row>
    <row r="721" spans="2:13" hidden="1">
      <c r="B721" s="2">
        <f t="shared" si="11"/>
        <v>1</v>
      </c>
      <c r="C721" s="2">
        <v>17</v>
      </c>
      <c r="D721" s="2">
        <v>20</v>
      </c>
      <c r="E721" s="2">
        <v>5</v>
      </c>
      <c r="F721" s="2">
        <v>10</v>
      </c>
      <c r="G721" s="2">
        <v>0</v>
      </c>
      <c r="H721" s="2">
        <v>274</v>
      </c>
      <c r="I721" s="2">
        <v>289</v>
      </c>
      <c r="J721" s="2">
        <v>321</v>
      </c>
      <c r="K721" s="2">
        <v>0</v>
      </c>
      <c r="M721" t="b">
        <v>1</v>
      </c>
    </row>
    <row r="722" spans="2:13" hidden="1">
      <c r="B722" s="2">
        <f t="shared" si="11"/>
        <v>1</v>
      </c>
      <c r="C722" s="2">
        <v>17</v>
      </c>
      <c r="D722" s="2">
        <v>10</v>
      </c>
      <c r="E722" s="2">
        <v>0</v>
      </c>
      <c r="F722" s="2">
        <v>10</v>
      </c>
      <c r="G722" s="2">
        <v>5</v>
      </c>
      <c r="H722" s="2">
        <v>289</v>
      </c>
      <c r="I722" s="2">
        <v>294</v>
      </c>
      <c r="J722" s="2">
        <v>321</v>
      </c>
      <c r="K722" s="2">
        <v>100</v>
      </c>
      <c r="M722" t="b">
        <v>1</v>
      </c>
    </row>
    <row r="723" spans="2:13" hidden="1">
      <c r="B723" s="2">
        <f t="shared" si="11"/>
        <v>1</v>
      </c>
      <c r="C723" s="2">
        <v>17</v>
      </c>
      <c r="D723" s="2">
        <v>10</v>
      </c>
      <c r="E723" s="2">
        <v>5</v>
      </c>
      <c r="F723" s="2">
        <v>11</v>
      </c>
      <c r="G723" s="2">
        <v>8</v>
      </c>
      <c r="H723" s="2">
        <v>295</v>
      </c>
      <c r="I723" s="2">
        <v>299</v>
      </c>
      <c r="J723" s="2">
        <v>1005</v>
      </c>
      <c r="K723" s="2">
        <v>0</v>
      </c>
      <c r="M723" t="b">
        <v>1</v>
      </c>
    </row>
    <row r="724" spans="2:13" hidden="1">
      <c r="B724" s="2">
        <f t="shared" si="11"/>
        <v>1</v>
      </c>
      <c r="C724" s="2">
        <v>17</v>
      </c>
      <c r="D724" s="2">
        <v>11</v>
      </c>
      <c r="E724" s="2">
        <v>8</v>
      </c>
      <c r="F724" s="2">
        <v>13</v>
      </c>
      <c r="G724" s="2">
        <v>10</v>
      </c>
      <c r="H724" s="2">
        <v>299</v>
      </c>
      <c r="I724" s="2">
        <v>303</v>
      </c>
      <c r="J724" s="2">
        <v>1005</v>
      </c>
      <c r="K724" s="2">
        <v>100</v>
      </c>
      <c r="M724" t="b">
        <v>1</v>
      </c>
    </row>
    <row r="725" spans="2:13" hidden="1">
      <c r="B725" s="2">
        <f t="shared" si="11"/>
        <v>1</v>
      </c>
      <c r="C725" s="2">
        <v>17</v>
      </c>
      <c r="D725" s="2">
        <v>13</v>
      </c>
      <c r="E725" s="2">
        <v>10</v>
      </c>
      <c r="F725" s="2">
        <v>11</v>
      </c>
      <c r="G725" s="2">
        <v>7</v>
      </c>
      <c r="H725" s="2">
        <v>304</v>
      </c>
      <c r="I725" s="2">
        <v>309</v>
      </c>
      <c r="J725" s="2">
        <v>1121</v>
      </c>
      <c r="K725" s="2">
        <v>0</v>
      </c>
      <c r="M725" t="b">
        <v>1</v>
      </c>
    </row>
    <row r="726" spans="2:13" hidden="1">
      <c r="B726" s="2">
        <f t="shared" si="11"/>
        <v>1</v>
      </c>
      <c r="C726" s="2">
        <v>17</v>
      </c>
      <c r="D726" s="2">
        <v>11</v>
      </c>
      <c r="E726" s="2">
        <v>7</v>
      </c>
      <c r="F726" s="2">
        <v>17</v>
      </c>
      <c r="G726" s="2">
        <v>0</v>
      </c>
      <c r="H726" s="2">
        <v>309</v>
      </c>
      <c r="I726" s="2">
        <v>322</v>
      </c>
      <c r="J726" s="2">
        <v>1121</v>
      </c>
      <c r="K726" s="2">
        <v>100</v>
      </c>
      <c r="M726" t="b">
        <v>1</v>
      </c>
    </row>
    <row r="727" spans="2:13" hidden="1">
      <c r="B727" s="2">
        <f t="shared" si="11"/>
        <v>1</v>
      </c>
      <c r="C727" s="2">
        <v>17</v>
      </c>
      <c r="D727" s="2">
        <v>17</v>
      </c>
      <c r="E727" s="2">
        <v>0</v>
      </c>
      <c r="F727" s="2">
        <v>4</v>
      </c>
      <c r="G727" s="2">
        <v>0</v>
      </c>
      <c r="H727" s="2">
        <v>322</v>
      </c>
      <c r="I727" s="2">
        <v>335</v>
      </c>
      <c r="J727" s="2">
        <v>1603</v>
      </c>
      <c r="K727" s="2">
        <v>0</v>
      </c>
      <c r="M727" t="b">
        <v>1</v>
      </c>
    </row>
    <row r="728" spans="2:13" hidden="1">
      <c r="B728" s="2">
        <f t="shared" si="11"/>
        <v>1</v>
      </c>
      <c r="C728" s="2">
        <v>17</v>
      </c>
      <c r="D728" s="2">
        <v>4</v>
      </c>
      <c r="E728" s="2">
        <v>0</v>
      </c>
      <c r="F728" s="2">
        <v>2</v>
      </c>
      <c r="G728" s="2">
        <v>-1</v>
      </c>
      <c r="H728" s="2">
        <v>335</v>
      </c>
      <c r="I728" s="2">
        <v>338</v>
      </c>
      <c r="J728" s="2">
        <v>1603</v>
      </c>
      <c r="K728" s="2">
        <v>100</v>
      </c>
      <c r="M728" t="b">
        <v>1</v>
      </c>
    </row>
    <row r="729" spans="2:13" hidden="1">
      <c r="B729" s="2">
        <f t="shared" si="11"/>
        <v>0</v>
      </c>
      <c r="C729" s="2">
        <v>18</v>
      </c>
      <c r="D729" s="2">
        <v>4</v>
      </c>
      <c r="E729" s="2">
        <v>1</v>
      </c>
      <c r="F729" s="2">
        <v>15</v>
      </c>
      <c r="G729" s="2">
        <v>0</v>
      </c>
      <c r="H729" s="2">
        <v>24</v>
      </c>
      <c r="I729" s="2">
        <v>36</v>
      </c>
      <c r="J729" s="2">
        <v>1558</v>
      </c>
      <c r="K729" s="2">
        <v>0</v>
      </c>
      <c r="M729" t="s">
        <v>50</v>
      </c>
    </row>
    <row r="730" spans="2:13" hidden="1">
      <c r="B730" s="2">
        <f t="shared" si="11"/>
        <v>0</v>
      </c>
      <c r="C730" s="2">
        <v>18</v>
      </c>
      <c r="D730" s="2">
        <v>15</v>
      </c>
      <c r="E730" s="2">
        <v>0</v>
      </c>
      <c r="F730" s="2">
        <v>18</v>
      </c>
      <c r="G730" s="2">
        <v>6</v>
      </c>
      <c r="H730" s="2">
        <v>36</v>
      </c>
      <c r="I730" s="2">
        <v>45</v>
      </c>
      <c r="J730" s="2">
        <v>1558</v>
      </c>
      <c r="K730" s="2">
        <v>100</v>
      </c>
      <c r="M730" t="b">
        <v>1</v>
      </c>
    </row>
    <row r="731" spans="2:13" hidden="1">
      <c r="B731" s="2">
        <f t="shared" si="11"/>
        <v>0</v>
      </c>
      <c r="C731" s="2">
        <v>18</v>
      </c>
      <c r="D731" s="2">
        <v>18</v>
      </c>
      <c r="E731" s="2">
        <v>6</v>
      </c>
      <c r="F731" s="2">
        <v>17</v>
      </c>
      <c r="G731" s="2">
        <v>5</v>
      </c>
      <c r="H731" s="2">
        <v>50</v>
      </c>
      <c r="I731" s="2">
        <v>52</v>
      </c>
      <c r="J731" s="2">
        <v>1040</v>
      </c>
      <c r="K731" s="2">
        <v>0</v>
      </c>
      <c r="M731" t="b">
        <v>1</v>
      </c>
    </row>
    <row r="732" spans="2:13" hidden="1">
      <c r="B732" s="2">
        <f t="shared" si="11"/>
        <v>0</v>
      </c>
      <c r="C732" s="2">
        <v>18</v>
      </c>
      <c r="D732" s="2">
        <v>17</v>
      </c>
      <c r="E732" s="2">
        <v>5</v>
      </c>
      <c r="F732" s="2">
        <v>16</v>
      </c>
      <c r="G732" s="2">
        <v>12</v>
      </c>
      <c r="H732" s="2">
        <v>52</v>
      </c>
      <c r="I732" s="2">
        <v>60</v>
      </c>
      <c r="J732" s="2">
        <v>1040</v>
      </c>
      <c r="K732" s="2">
        <v>100</v>
      </c>
      <c r="M732" t="b">
        <v>1</v>
      </c>
    </row>
    <row r="733" spans="2:13" hidden="1">
      <c r="B733" s="2">
        <f t="shared" si="11"/>
        <v>0</v>
      </c>
      <c r="C733" s="2">
        <v>18</v>
      </c>
      <c r="D733" s="2">
        <v>16</v>
      </c>
      <c r="E733" s="2">
        <v>12</v>
      </c>
      <c r="F733" s="2">
        <v>13</v>
      </c>
      <c r="G733" s="2">
        <v>10</v>
      </c>
      <c r="H733" s="2">
        <v>62</v>
      </c>
      <c r="I733" s="2">
        <v>67</v>
      </c>
      <c r="J733" s="2">
        <v>959</v>
      </c>
      <c r="K733" s="2">
        <v>0</v>
      </c>
      <c r="M733" t="b">
        <v>1</v>
      </c>
    </row>
    <row r="734" spans="2:13" hidden="1">
      <c r="B734" s="2">
        <f t="shared" si="11"/>
        <v>0</v>
      </c>
      <c r="C734" s="2">
        <v>18</v>
      </c>
      <c r="D734" s="2">
        <v>13</v>
      </c>
      <c r="E734" s="2">
        <v>10</v>
      </c>
      <c r="F734" s="2">
        <v>15</v>
      </c>
      <c r="G734" s="2">
        <v>9</v>
      </c>
      <c r="H734" s="2">
        <v>67</v>
      </c>
      <c r="I734" s="2">
        <v>70</v>
      </c>
      <c r="J734" s="2">
        <v>959</v>
      </c>
      <c r="K734" s="2">
        <v>100</v>
      </c>
      <c r="M734" t="b">
        <v>1</v>
      </c>
    </row>
    <row r="735" spans="2:13" hidden="1">
      <c r="B735" s="2">
        <f t="shared" si="11"/>
        <v>0</v>
      </c>
      <c r="C735" s="2">
        <v>18</v>
      </c>
      <c r="D735" s="2">
        <v>15</v>
      </c>
      <c r="E735" s="2">
        <v>9</v>
      </c>
      <c r="F735" s="2">
        <v>5</v>
      </c>
      <c r="G735" s="2">
        <v>8</v>
      </c>
      <c r="H735" s="2">
        <v>71</v>
      </c>
      <c r="I735" s="2">
        <v>82</v>
      </c>
      <c r="J735" s="2">
        <v>1730</v>
      </c>
      <c r="K735" s="2">
        <v>0</v>
      </c>
      <c r="M735" t="b">
        <v>1</v>
      </c>
    </row>
    <row r="736" spans="2:13" hidden="1">
      <c r="B736" s="2">
        <f t="shared" si="11"/>
        <v>0</v>
      </c>
      <c r="C736" s="2">
        <v>18</v>
      </c>
      <c r="D736" s="2">
        <v>5</v>
      </c>
      <c r="E736" s="2">
        <v>8</v>
      </c>
      <c r="F736" s="2">
        <v>4</v>
      </c>
      <c r="G736" s="2">
        <v>1</v>
      </c>
      <c r="H736" s="2">
        <v>82</v>
      </c>
      <c r="I736" s="2">
        <v>90</v>
      </c>
      <c r="J736" s="2">
        <v>1730</v>
      </c>
      <c r="K736" s="2">
        <v>100</v>
      </c>
      <c r="M736" t="b">
        <v>1</v>
      </c>
    </row>
    <row r="737" spans="2:13" hidden="1">
      <c r="B737" s="2">
        <f t="shared" si="11"/>
        <v>0</v>
      </c>
      <c r="C737" s="2">
        <v>18</v>
      </c>
      <c r="D737" s="2">
        <v>4</v>
      </c>
      <c r="E737" s="2">
        <v>1</v>
      </c>
      <c r="F737" s="2">
        <v>10</v>
      </c>
      <c r="G737" s="2">
        <v>10</v>
      </c>
      <c r="H737" s="2">
        <v>90</v>
      </c>
      <c r="I737" s="2">
        <v>105</v>
      </c>
      <c r="J737" s="2">
        <v>173</v>
      </c>
      <c r="K737" s="2">
        <v>0</v>
      </c>
      <c r="M737" t="b">
        <v>1</v>
      </c>
    </row>
    <row r="738" spans="2:13" hidden="1">
      <c r="B738" s="2">
        <f t="shared" si="11"/>
        <v>0</v>
      </c>
      <c r="C738" s="2">
        <v>18</v>
      </c>
      <c r="D738" s="2">
        <v>10</v>
      </c>
      <c r="E738" s="2">
        <v>10</v>
      </c>
      <c r="F738" s="2">
        <v>7</v>
      </c>
      <c r="G738" s="2">
        <v>17</v>
      </c>
      <c r="H738" s="2">
        <v>105</v>
      </c>
      <c r="I738" s="2">
        <v>115</v>
      </c>
      <c r="J738" s="2">
        <v>173</v>
      </c>
      <c r="K738" s="2">
        <v>100</v>
      </c>
      <c r="M738" t="b">
        <v>1</v>
      </c>
    </row>
    <row r="739" spans="2:13" hidden="1">
      <c r="B739" s="2">
        <f t="shared" si="11"/>
        <v>0</v>
      </c>
      <c r="C739" s="2">
        <v>18</v>
      </c>
      <c r="D739" s="2">
        <v>7</v>
      </c>
      <c r="E739" s="2">
        <v>17</v>
      </c>
      <c r="F739" s="2">
        <v>8</v>
      </c>
      <c r="G739" s="2">
        <v>10</v>
      </c>
      <c r="H739" s="2">
        <v>117</v>
      </c>
      <c r="I739" s="2">
        <v>125</v>
      </c>
      <c r="J739" s="2">
        <v>759</v>
      </c>
      <c r="K739" s="2">
        <v>0</v>
      </c>
      <c r="M739" t="b">
        <v>1</v>
      </c>
    </row>
    <row r="740" spans="2:13" hidden="1">
      <c r="B740" s="2">
        <f t="shared" si="11"/>
        <v>0</v>
      </c>
      <c r="C740" s="2">
        <v>18</v>
      </c>
      <c r="D740" s="2">
        <v>8</v>
      </c>
      <c r="E740" s="2">
        <v>10</v>
      </c>
      <c r="F740" s="2">
        <v>9</v>
      </c>
      <c r="G740" s="2">
        <v>14</v>
      </c>
      <c r="H740" s="2">
        <v>125</v>
      </c>
      <c r="I740" s="2">
        <v>130</v>
      </c>
      <c r="J740" s="2">
        <v>759</v>
      </c>
      <c r="K740" s="2">
        <v>100</v>
      </c>
      <c r="M740" t="b">
        <v>1</v>
      </c>
    </row>
    <row r="741" spans="2:13" hidden="1">
      <c r="B741" s="2">
        <f t="shared" si="11"/>
        <v>0</v>
      </c>
      <c r="C741" s="2">
        <v>18</v>
      </c>
      <c r="D741" s="2">
        <v>9</v>
      </c>
      <c r="E741" s="2">
        <v>14</v>
      </c>
      <c r="F741" s="2">
        <v>0</v>
      </c>
      <c r="G741" s="2">
        <v>10</v>
      </c>
      <c r="H741" s="2">
        <v>130</v>
      </c>
      <c r="I741" s="2">
        <v>143</v>
      </c>
      <c r="J741" s="2">
        <v>1101</v>
      </c>
      <c r="K741" s="2">
        <v>0</v>
      </c>
      <c r="M741" t="b">
        <v>1</v>
      </c>
    </row>
    <row r="742" spans="2:13" hidden="1">
      <c r="B742" s="2">
        <f t="shared" si="11"/>
        <v>0</v>
      </c>
      <c r="C742" s="2">
        <v>18</v>
      </c>
      <c r="D742" s="2">
        <v>0</v>
      </c>
      <c r="E742" s="2">
        <v>10</v>
      </c>
      <c r="F742" s="2">
        <v>4</v>
      </c>
      <c r="G742" s="2">
        <v>4</v>
      </c>
      <c r="H742" s="2">
        <v>143</v>
      </c>
      <c r="I742" s="2">
        <v>153</v>
      </c>
      <c r="J742" s="2">
        <v>1101</v>
      </c>
      <c r="K742" s="2">
        <v>100</v>
      </c>
      <c r="M742" t="b">
        <v>1</v>
      </c>
    </row>
    <row r="743" spans="2:13" hidden="1">
      <c r="B743" s="2">
        <f t="shared" si="11"/>
        <v>0</v>
      </c>
      <c r="C743" s="2">
        <v>18</v>
      </c>
      <c r="D743" s="2">
        <v>4</v>
      </c>
      <c r="E743" s="2">
        <v>4</v>
      </c>
      <c r="F743" s="2">
        <v>5</v>
      </c>
      <c r="G743" s="2">
        <v>5</v>
      </c>
      <c r="H743" s="2">
        <v>153</v>
      </c>
      <c r="I743" s="2">
        <v>155</v>
      </c>
      <c r="J743" s="2">
        <v>1323</v>
      </c>
      <c r="K743" s="2">
        <v>0</v>
      </c>
      <c r="M743" t="b">
        <v>1</v>
      </c>
    </row>
    <row r="744" spans="2:13" hidden="1">
      <c r="B744" s="2">
        <f t="shared" si="11"/>
        <v>0</v>
      </c>
      <c r="C744" s="2">
        <v>18</v>
      </c>
      <c r="D744" s="2">
        <v>5</v>
      </c>
      <c r="E744" s="2">
        <v>5</v>
      </c>
      <c r="F744" s="2">
        <v>7</v>
      </c>
      <c r="G744" s="2">
        <v>6</v>
      </c>
      <c r="H744" s="2">
        <v>155</v>
      </c>
      <c r="I744" s="2">
        <v>158</v>
      </c>
      <c r="J744" s="2">
        <v>1323</v>
      </c>
      <c r="K744" s="2">
        <v>100</v>
      </c>
      <c r="M744" t="b">
        <v>1</v>
      </c>
    </row>
    <row r="745" spans="2:13" hidden="1">
      <c r="B745" s="2">
        <f t="shared" si="11"/>
        <v>0</v>
      </c>
      <c r="C745" s="2">
        <v>18</v>
      </c>
      <c r="D745" s="2">
        <v>7</v>
      </c>
      <c r="E745" s="2">
        <v>6</v>
      </c>
      <c r="F745" s="2">
        <v>9</v>
      </c>
      <c r="G745" s="2">
        <v>4</v>
      </c>
      <c r="H745" s="2">
        <v>158</v>
      </c>
      <c r="I745" s="2">
        <v>162</v>
      </c>
      <c r="J745" s="2">
        <v>716</v>
      </c>
      <c r="K745" s="2">
        <v>0</v>
      </c>
      <c r="M745" t="b">
        <v>1</v>
      </c>
    </row>
    <row r="746" spans="2:13" hidden="1">
      <c r="B746" s="2">
        <f t="shared" si="11"/>
        <v>0</v>
      </c>
      <c r="C746" s="2">
        <v>18</v>
      </c>
      <c r="D746" s="2">
        <v>9</v>
      </c>
      <c r="E746" s="2">
        <v>4</v>
      </c>
      <c r="F746" s="2">
        <v>2</v>
      </c>
      <c r="G746" s="2">
        <v>2</v>
      </c>
      <c r="H746" s="2">
        <v>162</v>
      </c>
      <c r="I746" s="2">
        <v>171</v>
      </c>
      <c r="J746" s="2">
        <v>716</v>
      </c>
      <c r="K746" s="2">
        <v>100</v>
      </c>
      <c r="M746" t="b">
        <v>1</v>
      </c>
    </row>
    <row r="747" spans="2:13" hidden="1">
      <c r="B747" s="2">
        <f t="shared" si="11"/>
        <v>0</v>
      </c>
      <c r="C747" s="2">
        <v>18</v>
      </c>
      <c r="D747" s="2">
        <v>2</v>
      </c>
      <c r="E747" s="2">
        <v>2</v>
      </c>
      <c r="F747" s="2">
        <v>14</v>
      </c>
      <c r="G747" s="2">
        <v>1</v>
      </c>
      <c r="H747" s="2">
        <v>171</v>
      </c>
      <c r="I747" s="2">
        <v>184</v>
      </c>
      <c r="J747" s="2">
        <v>1202</v>
      </c>
      <c r="K747" s="2">
        <v>0</v>
      </c>
      <c r="M747" t="b">
        <v>1</v>
      </c>
    </row>
    <row r="748" spans="2:13" hidden="1">
      <c r="B748" s="2">
        <f t="shared" si="11"/>
        <v>0</v>
      </c>
      <c r="C748" s="2">
        <v>18</v>
      </c>
      <c r="D748" s="2">
        <v>14</v>
      </c>
      <c r="E748" s="2">
        <v>1</v>
      </c>
      <c r="F748" s="2">
        <v>17</v>
      </c>
      <c r="G748" s="2">
        <v>-1</v>
      </c>
      <c r="H748" s="2">
        <v>184</v>
      </c>
      <c r="I748" s="2">
        <v>189</v>
      </c>
      <c r="J748" s="2">
        <v>1202</v>
      </c>
      <c r="K748" s="2">
        <v>100</v>
      </c>
      <c r="M748" t="b">
        <v>1</v>
      </c>
    </row>
    <row r="749" spans="2:13" hidden="1">
      <c r="B749" s="2">
        <f t="shared" si="11"/>
        <v>0</v>
      </c>
      <c r="C749" s="2">
        <v>18</v>
      </c>
      <c r="D749" s="2">
        <v>17</v>
      </c>
      <c r="E749" s="2">
        <v>-1</v>
      </c>
      <c r="F749" s="2">
        <v>6</v>
      </c>
      <c r="G749" s="2">
        <v>0</v>
      </c>
      <c r="H749" s="2">
        <v>189</v>
      </c>
      <c r="I749" s="2">
        <v>201</v>
      </c>
      <c r="J749" s="2">
        <v>389</v>
      </c>
      <c r="K749" s="2">
        <v>0</v>
      </c>
      <c r="M749" t="b">
        <v>1</v>
      </c>
    </row>
    <row r="750" spans="2:13" hidden="1">
      <c r="B750" s="2">
        <f t="shared" si="11"/>
        <v>0</v>
      </c>
      <c r="C750" s="2">
        <v>18</v>
      </c>
      <c r="D750" s="2">
        <v>6</v>
      </c>
      <c r="E750" s="2">
        <v>0</v>
      </c>
      <c r="F750" s="2">
        <v>3</v>
      </c>
      <c r="G750" s="2">
        <v>3</v>
      </c>
      <c r="H750" s="2">
        <v>201</v>
      </c>
      <c r="I750" s="2">
        <v>207</v>
      </c>
      <c r="J750" s="2">
        <v>389</v>
      </c>
      <c r="K750" s="2">
        <v>100</v>
      </c>
      <c r="M750" t="b">
        <v>1</v>
      </c>
    </row>
    <row r="751" spans="2:13" hidden="1">
      <c r="B751" s="2">
        <f t="shared" si="11"/>
        <v>0</v>
      </c>
      <c r="C751" s="2">
        <v>18</v>
      </c>
      <c r="D751" s="2">
        <v>3</v>
      </c>
      <c r="E751" s="2">
        <v>3</v>
      </c>
      <c r="F751" s="2">
        <v>8</v>
      </c>
      <c r="G751" s="2">
        <v>5</v>
      </c>
      <c r="H751" s="2">
        <v>215</v>
      </c>
      <c r="I751" s="2">
        <v>222</v>
      </c>
      <c r="J751" s="2">
        <v>1150</v>
      </c>
      <c r="K751" s="2">
        <v>0</v>
      </c>
      <c r="M751" t="b">
        <v>1</v>
      </c>
    </row>
    <row r="752" spans="2:13" hidden="1">
      <c r="B752" s="2">
        <f t="shared" si="11"/>
        <v>0</v>
      </c>
      <c r="C752" s="2">
        <v>18</v>
      </c>
      <c r="D752" s="2">
        <v>8</v>
      </c>
      <c r="E752" s="2">
        <v>5</v>
      </c>
      <c r="F752" s="2">
        <v>7</v>
      </c>
      <c r="G752" s="2">
        <v>6</v>
      </c>
      <c r="H752" s="2">
        <v>222</v>
      </c>
      <c r="I752" s="2">
        <v>224</v>
      </c>
      <c r="J752" s="2">
        <v>1150</v>
      </c>
      <c r="K752" s="2">
        <v>100</v>
      </c>
      <c r="M752" t="b">
        <v>1</v>
      </c>
    </row>
    <row r="753" spans="2:13" hidden="1">
      <c r="B753" s="2">
        <f t="shared" si="11"/>
        <v>0</v>
      </c>
      <c r="C753" s="2">
        <v>18</v>
      </c>
      <c r="D753" s="2">
        <v>7</v>
      </c>
      <c r="E753" s="2">
        <v>6</v>
      </c>
      <c r="F753" s="2">
        <v>15</v>
      </c>
      <c r="G753" s="2">
        <v>6</v>
      </c>
      <c r="H753" s="2">
        <v>224</v>
      </c>
      <c r="I753" s="2">
        <v>232</v>
      </c>
      <c r="J753" s="2">
        <v>224</v>
      </c>
      <c r="K753" s="2">
        <v>0</v>
      </c>
      <c r="M753" t="b">
        <v>1</v>
      </c>
    </row>
    <row r="754" spans="2:13" hidden="1">
      <c r="B754" s="2">
        <f t="shared" si="11"/>
        <v>0</v>
      </c>
      <c r="C754" s="2">
        <v>18</v>
      </c>
      <c r="D754" s="2">
        <v>15</v>
      </c>
      <c r="E754" s="2">
        <v>6</v>
      </c>
      <c r="F754" s="2">
        <v>17</v>
      </c>
      <c r="G754" s="2">
        <v>9</v>
      </c>
      <c r="H754" s="2">
        <v>232</v>
      </c>
      <c r="I754" s="2">
        <v>237</v>
      </c>
      <c r="J754" s="2">
        <v>224</v>
      </c>
      <c r="K754" s="2">
        <v>100</v>
      </c>
      <c r="M754" t="b">
        <v>1</v>
      </c>
    </row>
    <row r="755" spans="2:13" hidden="1">
      <c r="B755" s="2">
        <f t="shared" si="11"/>
        <v>0</v>
      </c>
      <c r="C755" s="2">
        <v>18</v>
      </c>
      <c r="D755" s="2">
        <v>17</v>
      </c>
      <c r="E755" s="2">
        <v>9</v>
      </c>
      <c r="F755" s="2">
        <v>12</v>
      </c>
      <c r="G755" s="2">
        <v>5</v>
      </c>
      <c r="H755" s="2">
        <v>237</v>
      </c>
      <c r="I755" s="2">
        <v>246</v>
      </c>
      <c r="J755" s="2">
        <v>816</v>
      </c>
      <c r="K755" s="2">
        <v>0</v>
      </c>
      <c r="M755" t="b">
        <v>1</v>
      </c>
    </row>
    <row r="756" spans="2:13" hidden="1">
      <c r="B756" s="2">
        <f t="shared" si="11"/>
        <v>0</v>
      </c>
      <c r="C756" s="2">
        <v>18</v>
      </c>
      <c r="D756" s="2">
        <v>12</v>
      </c>
      <c r="E756" s="2">
        <v>5</v>
      </c>
      <c r="F756" s="2">
        <v>8</v>
      </c>
      <c r="G756" s="2">
        <v>5</v>
      </c>
      <c r="H756" s="2">
        <v>246</v>
      </c>
      <c r="I756" s="2">
        <v>250</v>
      </c>
      <c r="J756" s="2">
        <v>816</v>
      </c>
      <c r="K756" s="2">
        <v>100</v>
      </c>
      <c r="M756" t="b">
        <v>1</v>
      </c>
    </row>
    <row r="757" spans="2:13" hidden="1">
      <c r="B757" s="2">
        <f t="shared" si="11"/>
        <v>0</v>
      </c>
      <c r="C757" s="2">
        <v>18</v>
      </c>
      <c r="D757" s="2">
        <v>8</v>
      </c>
      <c r="E757" s="2">
        <v>5</v>
      </c>
      <c r="F757" s="2">
        <v>3</v>
      </c>
      <c r="G757" s="2">
        <v>3</v>
      </c>
      <c r="H757" s="2">
        <v>250</v>
      </c>
      <c r="I757" s="2">
        <v>257</v>
      </c>
      <c r="J757" s="2">
        <v>92</v>
      </c>
      <c r="K757" s="2">
        <v>0</v>
      </c>
      <c r="M757" t="b">
        <v>1</v>
      </c>
    </row>
    <row r="758" spans="2:13" hidden="1">
      <c r="B758" s="2">
        <f t="shared" si="11"/>
        <v>0</v>
      </c>
      <c r="C758" s="2">
        <v>18</v>
      </c>
      <c r="D758" s="2">
        <v>3</v>
      </c>
      <c r="E758" s="2">
        <v>3</v>
      </c>
      <c r="F758" s="2">
        <v>-1</v>
      </c>
      <c r="G758" s="2">
        <v>3</v>
      </c>
      <c r="H758" s="2">
        <v>257</v>
      </c>
      <c r="I758" s="2">
        <v>261</v>
      </c>
      <c r="J758" s="2">
        <v>92</v>
      </c>
      <c r="K758" s="2">
        <v>100</v>
      </c>
      <c r="M758" t="b">
        <v>1</v>
      </c>
    </row>
    <row r="759" spans="2:13" hidden="1">
      <c r="B759" s="2">
        <f t="shared" si="11"/>
        <v>0</v>
      </c>
      <c r="C759" s="2">
        <v>18</v>
      </c>
      <c r="D759" s="2">
        <v>-1</v>
      </c>
      <c r="E759" s="2">
        <v>3</v>
      </c>
      <c r="F759" s="2">
        <v>1</v>
      </c>
      <c r="G759" s="2">
        <v>4</v>
      </c>
      <c r="H759" s="2">
        <v>261</v>
      </c>
      <c r="I759" s="2">
        <v>264</v>
      </c>
      <c r="J759" s="2">
        <v>878</v>
      </c>
      <c r="K759" s="2">
        <v>0</v>
      </c>
      <c r="M759" t="b">
        <v>1</v>
      </c>
    </row>
    <row r="760" spans="2:13" hidden="1">
      <c r="B760" s="2">
        <f t="shared" si="11"/>
        <v>0</v>
      </c>
      <c r="C760" s="2">
        <v>18</v>
      </c>
      <c r="D760" s="2">
        <v>1</v>
      </c>
      <c r="E760" s="2">
        <v>4</v>
      </c>
      <c r="F760" s="2">
        <v>5</v>
      </c>
      <c r="G760" s="2">
        <v>-3</v>
      </c>
      <c r="H760" s="2">
        <v>264</v>
      </c>
      <c r="I760" s="2">
        <v>275</v>
      </c>
      <c r="J760" s="2">
        <v>878</v>
      </c>
      <c r="K760" s="2">
        <v>100</v>
      </c>
      <c r="M760" t="b">
        <v>1</v>
      </c>
    </row>
    <row r="761" spans="2:13" hidden="1">
      <c r="B761" s="2">
        <f t="shared" si="11"/>
        <v>0</v>
      </c>
      <c r="C761" s="2">
        <v>18</v>
      </c>
      <c r="D761" s="2">
        <v>5</v>
      </c>
      <c r="E761" s="2">
        <v>-3</v>
      </c>
      <c r="F761" s="2">
        <v>10</v>
      </c>
      <c r="G761" s="2">
        <v>2</v>
      </c>
      <c r="H761" s="2">
        <v>275</v>
      </c>
      <c r="I761" s="2">
        <v>285</v>
      </c>
      <c r="J761" s="2">
        <v>621</v>
      </c>
      <c r="K761" s="2">
        <v>0</v>
      </c>
      <c r="M761" t="b">
        <v>1</v>
      </c>
    </row>
    <row r="762" spans="2:13" hidden="1">
      <c r="B762" s="2">
        <f t="shared" si="11"/>
        <v>0</v>
      </c>
      <c r="C762" s="2">
        <v>18</v>
      </c>
      <c r="D762" s="2">
        <v>10</v>
      </c>
      <c r="E762" s="2">
        <v>2</v>
      </c>
      <c r="F762" s="2">
        <v>3</v>
      </c>
      <c r="G762" s="2">
        <v>4</v>
      </c>
      <c r="H762" s="2">
        <v>285</v>
      </c>
      <c r="I762" s="2">
        <v>294</v>
      </c>
      <c r="J762" s="2">
        <v>621</v>
      </c>
      <c r="K762" s="2">
        <v>100</v>
      </c>
      <c r="M762" t="b">
        <v>1</v>
      </c>
    </row>
    <row r="763" spans="2:13" hidden="1">
      <c r="B763" s="2">
        <f t="shared" si="11"/>
        <v>0</v>
      </c>
      <c r="C763" s="2">
        <v>18</v>
      </c>
      <c r="D763" s="2">
        <v>3</v>
      </c>
      <c r="E763" s="2">
        <v>4</v>
      </c>
      <c r="F763" s="2">
        <v>0</v>
      </c>
      <c r="G763" s="2">
        <v>10</v>
      </c>
      <c r="H763" s="2">
        <v>294</v>
      </c>
      <c r="I763" s="2">
        <v>303</v>
      </c>
      <c r="J763" s="2">
        <v>1086</v>
      </c>
      <c r="K763" s="2">
        <v>0</v>
      </c>
      <c r="M763" t="b">
        <v>1</v>
      </c>
    </row>
    <row r="764" spans="2:13" hidden="1">
      <c r="B764" s="2">
        <f t="shared" si="11"/>
        <v>0</v>
      </c>
      <c r="C764" s="2">
        <v>18</v>
      </c>
      <c r="D764" s="2">
        <v>0</v>
      </c>
      <c r="E764" s="2">
        <v>10</v>
      </c>
      <c r="F764" s="2">
        <v>3</v>
      </c>
      <c r="G764" s="2">
        <v>14</v>
      </c>
      <c r="H764" s="2">
        <v>303</v>
      </c>
      <c r="I764" s="2">
        <v>310</v>
      </c>
      <c r="J764" s="2">
        <v>1086</v>
      </c>
      <c r="K764" s="2">
        <v>100</v>
      </c>
      <c r="M764" t="b">
        <v>1</v>
      </c>
    </row>
    <row r="765" spans="2:13" hidden="1">
      <c r="B765" s="2">
        <f t="shared" si="11"/>
        <v>0</v>
      </c>
      <c r="C765" s="2">
        <v>18</v>
      </c>
      <c r="D765" s="2">
        <v>3</v>
      </c>
      <c r="E765" s="2">
        <v>14</v>
      </c>
      <c r="F765" s="2">
        <v>3</v>
      </c>
      <c r="G765" s="2">
        <v>5</v>
      </c>
      <c r="H765" s="2">
        <v>314</v>
      </c>
      <c r="I765" s="2">
        <v>323</v>
      </c>
      <c r="J765" s="2">
        <v>350</v>
      </c>
      <c r="K765" s="2">
        <v>0</v>
      </c>
      <c r="M765" t="b">
        <v>1</v>
      </c>
    </row>
    <row r="766" spans="2:13" hidden="1">
      <c r="B766" s="2">
        <f t="shared" si="11"/>
        <v>0</v>
      </c>
      <c r="C766" s="2">
        <v>18</v>
      </c>
      <c r="D766" s="2">
        <v>3</v>
      </c>
      <c r="E766" s="2">
        <v>5</v>
      </c>
      <c r="F766" s="2">
        <v>1</v>
      </c>
      <c r="G766" s="2">
        <v>3</v>
      </c>
      <c r="H766" s="2">
        <v>323</v>
      </c>
      <c r="I766" s="2">
        <v>327</v>
      </c>
      <c r="J766" s="2">
        <v>350</v>
      </c>
      <c r="K766" s="2">
        <v>100</v>
      </c>
      <c r="M766" t="b">
        <v>1</v>
      </c>
    </row>
    <row r="767" spans="2:13" hidden="1">
      <c r="B767" s="2">
        <f t="shared" si="11"/>
        <v>0</v>
      </c>
      <c r="C767" s="2">
        <v>18</v>
      </c>
      <c r="D767" s="2">
        <v>1</v>
      </c>
      <c r="E767" s="2">
        <v>3</v>
      </c>
      <c r="F767" s="2">
        <v>11</v>
      </c>
      <c r="G767" s="2">
        <v>7</v>
      </c>
      <c r="H767" s="2">
        <v>328</v>
      </c>
      <c r="I767" s="2">
        <v>342</v>
      </c>
      <c r="J767" s="2">
        <v>1114</v>
      </c>
      <c r="K767" s="2">
        <v>0</v>
      </c>
      <c r="M767" t="b">
        <v>1</v>
      </c>
    </row>
    <row r="768" spans="2:13" hidden="1">
      <c r="B768" s="2">
        <f t="shared" si="11"/>
        <v>0</v>
      </c>
      <c r="C768" s="2">
        <v>18</v>
      </c>
      <c r="D768" s="2">
        <v>11</v>
      </c>
      <c r="E768" s="2">
        <v>7</v>
      </c>
      <c r="F768" s="2">
        <v>17</v>
      </c>
      <c r="G768" s="2">
        <v>8</v>
      </c>
      <c r="H768" s="2">
        <v>342</v>
      </c>
      <c r="I768" s="2">
        <v>349</v>
      </c>
      <c r="J768" s="2">
        <v>1114</v>
      </c>
      <c r="K768" s="2">
        <v>100</v>
      </c>
      <c r="M768" t="b">
        <v>1</v>
      </c>
    </row>
    <row r="769" spans="2:13" hidden="1">
      <c r="B769" s="2">
        <f t="shared" si="11"/>
        <v>1</v>
      </c>
      <c r="C769" s="2">
        <v>19</v>
      </c>
      <c r="D769" s="2">
        <v>7</v>
      </c>
      <c r="E769" s="2">
        <v>1</v>
      </c>
      <c r="F769" s="2">
        <v>6</v>
      </c>
      <c r="G769" s="2">
        <v>0</v>
      </c>
      <c r="H769" s="2">
        <v>17</v>
      </c>
      <c r="I769" s="2">
        <v>19</v>
      </c>
      <c r="J769" s="2">
        <v>385</v>
      </c>
      <c r="K769" s="2">
        <v>0</v>
      </c>
      <c r="M769" t="s">
        <v>50</v>
      </c>
    </row>
    <row r="770" spans="2:13" hidden="1">
      <c r="B770" s="2">
        <f t="shared" si="11"/>
        <v>1</v>
      </c>
      <c r="C770" s="2">
        <v>19</v>
      </c>
      <c r="D770" s="2">
        <v>6</v>
      </c>
      <c r="E770" s="2">
        <v>0</v>
      </c>
      <c r="F770" s="2">
        <v>-1</v>
      </c>
      <c r="G770" s="2">
        <v>0</v>
      </c>
      <c r="H770" s="2">
        <v>19</v>
      </c>
      <c r="I770" s="2">
        <v>26</v>
      </c>
      <c r="J770" s="2">
        <v>385</v>
      </c>
      <c r="K770" s="2">
        <v>100</v>
      </c>
      <c r="M770" t="b">
        <v>1</v>
      </c>
    </row>
    <row r="771" spans="2:13" hidden="1">
      <c r="B771" s="2">
        <f t="shared" si="11"/>
        <v>1</v>
      </c>
      <c r="C771" s="2">
        <v>19</v>
      </c>
      <c r="D771" s="2">
        <v>-1</v>
      </c>
      <c r="E771" s="2">
        <v>0</v>
      </c>
      <c r="F771" s="2">
        <v>4</v>
      </c>
      <c r="G771" s="2">
        <v>4</v>
      </c>
      <c r="H771" s="2">
        <v>26</v>
      </c>
      <c r="I771" s="2">
        <v>35</v>
      </c>
      <c r="J771" s="2">
        <v>415</v>
      </c>
      <c r="K771" s="2">
        <v>0</v>
      </c>
      <c r="M771" t="b">
        <v>1</v>
      </c>
    </row>
    <row r="772" spans="2:13" hidden="1">
      <c r="B772" s="2">
        <f t="shared" ref="B772:B835" si="12">IF(C771="dg_id",0,IF(C771=C772,B771,IF(B771=0,1,0)))</f>
        <v>1</v>
      </c>
      <c r="C772" s="2">
        <v>19</v>
      </c>
      <c r="D772" s="2">
        <v>4</v>
      </c>
      <c r="E772" s="2">
        <v>4</v>
      </c>
      <c r="F772" s="2">
        <v>6</v>
      </c>
      <c r="G772" s="2">
        <v>1</v>
      </c>
      <c r="H772" s="2">
        <v>35</v>
      </c>
      <c r="I772" s="2">
        <v>40</v>
      </c>
      <c r="J772" s="2">
        <v>415</v>
      </c>
      <c r="K772" s="2">
        <v>100</v>
      </c>
      <c r="M772" t="b">
        <v>1</v>
      </c>
    </row>
    <row r="773" spans="2:13" hidden="1">
      <c r="B773" s="2">
        <f t="shared" si="12"/>
        <v>1</v>
      </c>
      <c r="C773" s="2">
        <v>19</v>
      </c>
      <c r="D773" s="2">
        <v>6</v>
      </c>
      <c r="E773" s="2">
        <v>1</v>
      </c>
      <c r="F773" s="2">
        <v>3</v>
      </c>
      <c r="G773" s="2">
        <v>5</v>
      </c>
      <c r="H773" s="2">
        <v>41</v>
      </c>
      <c r="I773" s="2">
        <v>48</v>
      </c>
      <c r="J773" s="2">
        <v>338</v>
      </c>
      <c r="K773" s="2">
        <v>0</v>
      </c>
      <c r="M773" t="b">
        <v>1</v>
      </c>
    </row>
    <row r="774" spans="2:13" hidden="1">
      <c r="B774" s="2">
        <f t="shared" si="12"/>
        <v>1</v>
      </c>
      <c r="C774" s="2">
        <v>19</v>
      </c>
      <c r="D774" s="2">
        <v>3</v>
      </c>
      <c r="E774" s="2">
        <v>5</v>
      </c>
      <c r="F774" s="2">
        <v>10</v>
      </c>
      <c r="G774" s="2">
        <v>9</v>
      </c>
      <c r="H774" s="2">
        <v>48</v>
      </c>
      <c r="I774" s="2">
        <v>59</v>
      </c>
      <c r="J774" s="2">
        <v>338</v>
      </c>
      <c r="K774" s="2">
        <v>100</v>
      </c>
      <c r="M774" t="b">
        <v>1</v>
      </c>
    </row>
    <row r="775" spans="2:13" hidden="1">
      <c r="B775" s="2">
        <f t="shared" si="12"/>
        <v>1</v>
      </c>
      <c r="C775" s="2">
        <v>19</v>
      </c>
      <c r="D775" s="2">
        <v>10</v>
      </c>
      <c r="E775" s="2">
        <v>9</v>
      </c>
      <c r="F775" s="2">
        <v>13</v>
      </c>
      <c r="G775" s="2">
        <v>10</v>
      </c>
      <c r="H775" s="2">
        <v>60</v>
      </c>
      <c r="I775" s="2">
        <v>64</v>
      </c>
      <c r="J775" s="2">
        <v>945</v>
      </c>
      <c r="K775" s="2">
        <v>0</v>
      </c>
      <c r="M775" t="b">
        <v>1</v>
      </c>
    </row>
    <row r="776" spans="2:13" hidden="1">
      <c r="B776" s="2">
        <f t="shared" si="12"/>
        <v>1</v>
      </c>
      <c r="C776" s="2">
        <v>19</v>
      </c>
      <c r="D776" s="2">
        <v>13</v>
      </c>
      <c r="E776" s="2">
        <v>10</v>
      </c>
      <c r="F776" s="2">
        <v>16</v>
      </c>
      <c r="G776" s="2">
        <v>9</v>
      </c>
      <c r="H776" s="2">
        <v>64</v>
      </c>
      <c r="I776" s="2">
        <v>68</v>
      </c>
      <c r="J776" s="2">
        <v>945</v>
      </c>
      <c r="K776" s="2">
        <v>100</v>
      </c>
      <c r="M776" t="b">
        <v>1</v>
      </c>
    </row>
    <row r="777" spans="2:13" hidden="1">
      <c r="B777" s="2">
        <f t="shared" si="12"/>
        <v>1</v>
      </c>
      <c r="C777" s="2">
        <v>19</v>
      </c>
      <c r="D777" s="2">
        <v>16</v>
      </c>
      <c r="E777" s="2">
        <v>9</v>
      </c>
      <c r="F777" s="2">
        <v>5</v>
      </c>
      <c r="G777" s="2">
        <v>7</v>
      </c>
      <c r="H777" s="2">
        <v>68</v>
      </c>
      <c r="I777" s="2">
        <v>81</v>
      </c>
      <c r="J777" s="2">
        <v>1772</v>
      </c>
      <c r="K777" s="2">
        <v>0</v>
      </c>
      <c r="M777" t="b">
        <v>1</v>
      </c>
    </row>
    <row r="778" spans="2:13" hidden="1">
      <c r="B778" s="2">
        <f t="shared" si="12"/>
        <v>1</v>
      </c>
      <c r="C778" s="2">
        <v>19</v>
      </c>
      <c r="D778" s="2">
        <v>5</v>
      </c>
      <c r="E778" s="2">
        <v>7</v>
      </c>
      <c r="F778" s="2">
        <v>3</v>
      </c>
      <c r="G778" s="2">
        <v>1</v>
      </c>
      <c r="H778" s="2">
        <v>81</v>
      </c>
      <c r="I778" s="2">
        <v>89</v>
      </c>
      <c r="J778" s="2">
        <v>1772</v>
      </c>
      <c r="K778" s="2">
        <v>100</v>
      </c>
      <c r="M778" t="b">
        <v>1</v>
      </c>
    </row>
    <row r="779" spans="2:13" hidden="1">
      <c r="B779" s="2">
        <f t="shared" si="12"/>
        <v>1</v>
      </c>
      <c r="C779" s="2">
        <v>19</v>
      </c>
      <c r="D779" s="2">
        <v>3</v>
      </c>
      <c r="E779" s="2">
        <v>1</v>
      </c>
      <c r="F779" s="2">
        <v>10</v>
      </c>
      <c r="G779" s="2">
        <v>2</v>
      </c>
      <c r="H779" s="2">
        <v>89</v>
      </c>
      <c r="I779" s="2">
        <v>97</v>
      </c>
      <c r="J779" s="2">
        <v>616</v>
      </c>
      <c r="K779" s="2">
        <v>0</v>
      </c>
      <c r="M779" t="b">
        <v>1</v>
      </c>
    </row>
    <row r="780" spans="2:13" hidden="1">
      <c r="B780" s="2">
        <f t="shared" si="12"/>
        <v>1</v>
      </c>
      <c r="C780" s="2">
        <v>19</v>
      </c>
      <c r="D780" s="2">
        <v>10</v>
      </c>
      <c r="E780" s="2">
        <v>2</v>
      </c>
      <c r="F780" s="2">
        <v>16</v>
      </c>
      <c r="G780" s="2">
        <v>-5</v>
      </c>
      <c r="H780" s="2">
        <v>97</v>
      </c>
      <c r="I780" s="2">
        <v>110</v>
      </c>
      <c r="J780" s="2">
        <v>616</v>
      </c>
      <c r="K780" s="2">
        <v>100</v>
      </c>
      <c r="M780" t="b">
        <v>1</v>
      </c>
    </row>
    <row r="781" spans="2:13" hidden="1">
      <c r="B781" s="2">
        <f t="shared" si="12"/>
        <v>1</v>
      </c>
      <c r="C781" s="2">
        <v>19</v>
      </c>
      <c r="D781" s="2">
        <v>16</v>
      </c>
      <c r="E781" s="2">
        <v>-5</v>
      </c>
      <c r="F781" s="2">
        <v>18</v>
      </c>
      <c r="G781" s="2">
        <v>2</v>
      </c>
      <c r="H781" s="2">
        <v>114</v>
      </c>
      <c r="I781" s="2">
        <v>123</v>
      </c>
      <c r="J781" s="2">
        <v>299</v>
      </c>
      <c r="K781" s="2">
        <v>0</v>
      </c>
      <c r="M781" t="b">
        <v>1</v>
      </c>
    </row>
    <row r="782" spans="2:13" hidden="1">
      <c r="B782" s="2">
        <f t="shared" si="12"/>
        <v>1</v>
      </c>
      <c r="C782" s="2">
        <v>19</v>
      </c>
      <c r="D782" s="2">
        <v>18</v>
      </c>
      <c r="E782" s="2">
        <v>2</v>
      </c>
      <c r="F782" s="2">
        <v>22</v>
      </c>
      <c r="G782" s="2">
        <v>7</v>
      </c>
      <c r="H782" s="2">
        <v>123</v>
      </c>
      <c r="I782" s="2">
        <v>132</v>
      </c>
      <c r="J782" s="2">
        <v>299</v>
      </c>
      <c r="K782" s="2">
        <v>100</v>
      </c>
      <c r="M782" t="b">
        <v>1</v>
      </c>
    </row>
    <row r="783" spans="2:13" hidden="1">
      <c r="B783" s="2">
        <f t="shared" si="12"/>
        <v>1</v>
      </c>
      <c r="C783" s="2">
        <v>19</v>
      </c>
      <c r="D783" s="2">
        <v>22</v>
      </c>
      <c r="E783" s="2">
        <v>7</v>
      </c>
      <c r="F783" s="2">
        <v>16</v>
      </c>
      <c r="G783" s="2">
        <v>5</v>
      </c>
      <c r="H783" s="2">
        <v>136</v>
      </c>
      <c r="I783" s="2">
        <v>144</v>
      </c>
      <c r="J783" s="2">
        <v>1578</v>
      </c>
      <c r="K783" s="2">
        <v>0</v>
      </c>
      <c r="M783" t="b">
        <v>1</v>
      </c>
    </row>
    <row r="784" spans="2:13" hidden="1">
      <c r="B784" s="2">
        <f t="shared" si="12"/>
        <v>1</v>
      </c>
      <c r="C784" s="2">
        <v>19</v>
      </c>
      <c r="D784" s="2">
        <v>16</v>
      </c>
      <c r="E784" s="2">
        <v>5</v>
      </c>
      <c r="F784" s="2">
        <v>11</v>
      </c>
      <c r="G784" s="2">
        <v>7</v>
      </c>
      <c r="H784" s="2">
        <v>144</v>
      </c>
      <c r="I784" s="2">
        <v>151</v>
      </c>
      <c r="J784" s="2">
        <v>1578</v>
      </c>
      <c r="K784" s="2">
        <v>100</v>
      </c>
      <c r="M784" t="b">
        <v>1</v>
      </c>
    </row>
    <row r="785" spans="2:13" hidden="1">
      <c r="B785" s="2">
        <f t="shared" si="12"/>
        <v>1</v>
      </c>
      <c r="C785" s="2">
        <v>19</v>
      </c>
      <c r="D785" s="2">
        <v>11</v>
      </c>
      <c r="E785" s="2">
        <v>7</v>
      </c>
      <c r="F785" s="2">
        <v>17</v>
      </c>
      <c r="G785" s="2">
        <v>5</v>
      </c>
      <c r="H785" s="2">
        <v>151</v>
      </c>
      <c r="I785" s="2">
        <v>159</v>
      </c>
      <c r="J785" s="2">
        <v>1034</v>
      </c>
      <c r="K785" s="2">
        <v>0</v>
      </c>
      <c r="M785" t="b">
        <v>1</v>
      </c>
    </row>
    <row r="786" spans="2:13" hidden="1">
      <c r="B786" s="2">
        <f t="shared" si="12"/>
        <v>1</v>
      </c>
      <c r="C786" s="2">
        <v>19</v>
      </c>
      <c r="D786" s="2">
        <v>17</v>
      </c>
      <c r="E786" s="2">
        <v>5</v>
      </c>
      <c r="F786" s="2">
        <v>15</v>
      </c>
      <c r="G786" s="2">
        <v>-2</v>
      </c>
      <c r="H786" s="2">
        <v>159</v>
      </c>
      <c r="I786" s="2">
        <v>168</v>
      </c>
      <c r="J786" s="2">
        <v>1034</v>
      </c>
      <c r="K786" s="2">
        <v>100</v>
      </c>
      <c r="M786" t="b">
        <v>1</v>
      </c>
    </row>
    <row r="787" spans="2:13" hidden="1">
      <c r="B787" s="2">
        <f t="shared" si="12"/>
        <v>1</v>
      </c>
      <c r="C787" s="2">
        <v>19</v>
      </c>
      <c r="D787" s="2">
        <v>15</v>
      </c>
      <c r="E787" s="2">
        <v>-2</v>
      </c>
      <c r="F787" s="2">
        <v>18</v>
      </c>
      <c r="G787" s="2">
        <v>3</v>
      </c>
      <c r="H787" s="2">
        <v>170</v>
      </c>
      <c r="I787" s="2">
        <v>178</v>
      </c>
      <c r="J787" s="2">
        <v>433</v>
      </c>
      <c r="K787" s="2">
        <v>0</v>
      </c>
      <c r="M787" t="b">
        <v>1</v>
      </c>
    </row>
    <row r="788" spans="2:13" hidden="1">
      <c r="B788" s="2">
        <f t="shared" si="12"/>
        <v>1</v>
      </c>
      <c r="C788" s="2">
        <v>19</v>
      </c>
      <c r="D788" s="2">
        <v>18</v>
      </c>
      <c r="E788" s="2">
        <v>3</v>
      </c>
      <c r="F788" s="2">
        <v>20</v>
      </c>
      <c r="G788" s="2">
        <v>10</v>
      </c>
      <c r="H788" s="2">
        <v>178</v>
      </c>
      <c r="I788" s="2">
        <v>187</v>
      </c>
      <c r="J788" s="2">
        <v>433</v>
      </c>
      <c r="K788" s="2">
        <v>100</v>
      </c>
      <c r="M788" t="b">
        <v>1</v>
      </c>
    </row>
    <row r="789" spans="2:13" hidden="1">
      <c r="B789" s="2">
        <f t="shared" si="12"/>
        <v>1</v>
      </c>
      <c r="C789" s="2">
        <v>19</v>
      </c>
      <c r="D789" s="2">
        <v>20</v>
      </c>
      <c r="E789" s="2">
        <v>10</v>
      </c>
      <c r="F789" s="2">
        <v>16</v>
      </c>
      <c r="G789" s="2">
        <v>5</v>
      </c>
      <c r="H789" s="2">
        <v>189</v>
      </c>
      <c r="I789" s="2">
        <v>198</v>
      </c>
      <c r="J789" s="2">
        <v>1569</v>
      </c>
      <c r="K789" s="2">
        <v>0</v>
      </c>
      <c r="M789" t="b">
        <v>1</v>
      </c>
    </row>
    <row r="790" spans="2:13" hidden="1">
      <c r="B790" s="2">
        <f t="shared" si="12"/>
        <v>1</v>
      </c>
      <c r="C790" s="2">
        <v>19</v>
      </c>
      <c r="D790" s="2">
        <v>16</v>
      </c>
      <c r="E790" s="2">
        <v>5</v>
      </c>
      <c r="F790" s="2">
        <v>9</v>
      </c>
      <c r="G790" s="2">
        <v>6</v>
      </c>
      <c r="H790" s="2">
        <v>198</v>
      </c>
      <c r="I790" s="2">
        <v>206</v>
      </c>
      <c r="J790" s="2">
        <v>1569</v>
      </c>
      <c r="K790" s="2">
        <v>100</v>
      </c>
      <c r="M790" t="b">
        <v>1</v>
      </c>
    </row>
    <row r="791" spans="2:13" hidden="1">
      <c r="B791" s="2">
        <f t="shared" si="12"/>
        <v>1</v>
      </c>
      <c r="C791" s="2">
        <v>19</v>
      </c>
      <c r="D791" s="2">
        <v>9</v>
      </c>
      <c r="E791" s="2">
        <v>6</v>
      </c>
      <c r="F791" s="2">
        <v>1</v>
      </c>
      <c r="G791" s="2">
        <v>10</v>
      </c>
      <c r="H791" s="2">
        <v>206</v>
      </c>
      <c r="I791" s="2">
        <v>218</v>
      </c>
      <c r="J791" s="2">
        <v>25</v>
      </c>
      <c r="K791" s="2">
        <v>0</v>
      </c>
      <c r="M791" t="b">
        <v>1</v>
      </c>
    </row>
    <row r="792" spans="2:13" hidden="1">
      <c r="B792" s="2">
        <f t="shared" si="12"/>
        <v>1</v>
      </c>
      <c r="C792" s="2">
        <v>19</v>
      </c>
      <c r="D792" s="2">
        <v>1</v>
      </c>
      <c r="E792" s="2">
        <v>10</v>
      </c>
      <c r="F792" s="2">
        <v>3</v>
      </c>
      <c r="G792" s="2">
        <v>13</v>
      </c>
      <c r="H792" s="2">
        <v>218</v>
      </c>
      <c r="I792" s="2">
        <v>223</v>
      </c>
      <c r="J792" s="2">
        <v>25</v>
      </c>
      <c r="K792" s="2">
        <v>100</v>
      </c>
      <c r="M792" t="b">
        <v>1</v>
      </c>
    </row>
    <row r="793" spans="2:13" hidden="1">
      <c r="B793" s="2">
        <f t="shared" si="12"/>
        <v>1</v>
      </c>
      <c r="C793" s="2">
        <v>19</v>
      </c>
      <c r="D793" s="2">
        <v>3</v>
      </c>
      <c r="E793" s="2">
        <v>13</v>
      </c>
      <c r="F793" s="2">
        <v>6</v>
      </c>
      <c r="G793" s="2">
        <v>7</v>
      </c>
      <c r="H793" s="2">
        <v>223</v>
      </c>
      <c r="I793" s="2">
        <v>232</v>
      </c>
      <c r="J793" s="2">
        <v>1498</v>
      </c>
      <c r="K793" s="2">
        <v>0</v>
      </c>
      <c r="M793" t="b">
        <v>1</v>
      </c>
    </row>
    <row r="794" spans="2:13" hidden="1">
      <c r="B794" s="2">
        <f t="shared" si="12"/>
        <v>1</v>
      </c>
      <c r="C794" s="2">
        <v>19</v>
      </c>
      <c r="D794" s="2">
        <v>6</v>
      </c>
      <c r="E794" s="2">
        <v>7</v>
      </c>
      <c r="F794" s="2">
        <v>3</v>
      </c>
      <c r="G794" s="2">
        <v>4</v>
      </c>
      <c r="H794" s="2">
        <v>232</v>
      </c>
      <c r="I794" s="2">
        <v>238</v>
      </c>
      <c r="J794" s="2">
        <v>1498</v>
      </c>
      <c r="K794" s="2">
        <v>100</v>
      </c>
      <c r="M794" t="b">
        <v>1</v>
      </c>
    </row>
    <row r="795" spans="2:13" hidden="1">
      <c r="B795" s="2">
        <f t="shared" si="12"/>
        <v>1</v>
      </c>
      <c r="C795" s="2">
        <v>19</v>
      </c>
      <c r="D795" s="2">
        <v>3</v>
      </c>
      <c r="E795" s="2">
        <v>4</v>
      </c>
      <c r="F795" s="2">
        <v>12</v>
      </c>
      <c r="G795" s="2">
        <v>5</v>
      </c>
      <c r="H795" s="2">
        <v>238</v>
      </c>
      <c r="I795" s="2">
        <v>248</v>
      </c>
      <c r="J795" s="2">
        <v>465</v>
      </c>
      <c r="K795" s="2">
        <v>0</v>
      </c>
      <c r="M795" t="b">
        <v>1</v>
      </c>
    </row>
    <row r="796" spans="2:13" hidden="1">
      <c r="B796" s="2">
        <f t="shared" si="12"/>
        <v>1</v>
      </c>
      <c r="C796" s="2">
        <v>19</v>
      </c>
      <c r="D796" s="2">
        <v>12</v>
      </c>
      <c r="E796" s="2">
        <v>5</v>
      </c>
      <c r="F796" s="2">
        <v>6</v>
      </c>
      <c r="G796" s="2">
        <v>3</v>
      </c>
      <c r="H796" s="2">
        <v>248</v>
      </c>
      <c r="I796" s="2">
        <v>256</v>
      </c>
      <c r="J796" s="2">
        <v>465</v>
      </c>
      <c r="K796" s="2">
        <v>100</v>
      </c>
      <c r="M796" t="b">
        <v>1</v>
      </c>
    </row>
    <row r="797" spans="2:13" hidden="1">
      <c r="B797" s="2">
        <f t="shared" si="12"/>
        <v>1</v>
      </c>
      <c r="C797" s="2">
        <v>19</v>
      </c>
      <c r="D797" s="2">
        <v>6</v>
      </c>
      <c r="E797" s="2">
        <v>3</v>
      </c>
      <c r="F797" s="2">
        <v>8</v>
      </c>
      <c r="G797" s="2">
        <v>10</v>
      </c>
      <c r="H797" s="2">
        <v>256</v>
      </c>
      <c r="I797" s="2">
        <v>265</v>
      </c>
      <c r="J797" s="2">
        <v>756</v>
      </c>
      <c r="K797" s="2">
        <v>0</v>
      </c>
      <c r="M797" t="b">
        <v>1</v>
      </c>
    </row>
    <row r="798" spans="2:13" hidden="1">
      <c r="B798" s="2">
        <f t="shared" si="12"/>
        <v>1</v>
      </c>
      <c r="C798" s="2">
        <v>19</v>
      </c>
      <c r="D798" s="2">
        <v>8</v>
      </c>
      <c r="E798" s="2">
        <v>10</v>
      </c>
      <c r="F798" s="2">
        <v>6</v>
      </c>
      <c r="G798" s="2">
        <v>3</v>
      </c>
      <c r="H798" s="2">
        <v>265</v>
      </c>
      <c r="I798" s="2">
        <v>274</v>
      </c>
      <c r="J798" s="2">
        <v>756</v>
      </c>
      <c r="K798" s="2">
        <v>100</v>
      </c>
      <c r="M798" t="b">
        <v>1</v>
      </c>
    </row>
    <row r="799" spans="2:13" hidden="1">
      <c r="B799" s="2">
        <f t="shared" si="12"/>
        <v>1</v>
      </c>
      <c r="C799" s="2">
        <v>19</v>
      </c>
      <c r="D799" s="2">
        <v>6</v>
      </c>
      <c r="E799" s="2">
        <v>3</v>
      </c>
      <c r="F799" s="2">
        <v>3</v>
      </c>
      <c r="G799" s="2">
        <v>3</v>
      </c>
      <c r="H799" s="2">
        <v>274</v>
      </c>
      <c r="I799" s="2">
        <v>277</v>
      </c>
      <c r="J799" s="2">
        <v>71</v>
      </c>
      <c r="K799" s="2">
        <v>0</v>
      </c>
      <c r="M799" t="b">
        <v>1</v>
      </c>
    </row>
    <row r="800" spans="2:13" hidden="1">
      <c r="B800" s="2">
        <f t="shared" si="12"/>
        <v>1</v>
      </c>
      <c r="C800" s="2">
        <v>19</v>
      </c>
      <c r="D800" s="2">
        <v>3</v>
      </c>
      <c r="E800" s="2">
        <v>3</v>
      </c>
      <c r="F800" s="2">
        <v>2</v>
      </c>
      <c r="G800" s="2">
        <v>-2</v>
      </c>
      <c r="H800" s="2">
        <v>277</v>
      </c>
      <c r="I800" s="2">
        <v>283</v>
      </c>
      <c r="J800" s="2">
        <v>71</v>
      </c>
      <c r="K800" s="2">
        <v>100</v>
      </c>
      <c r="M800" t="b">
        <v>1</v>
      </c>
    </row>
    <row r="801" spans="2:13" hidden="1">
      <c r="B801" s="2">
        <f t="shared" si="12"/>
        <v>1</v>
      </c>
      <c r="C801" s="2">
        <v>19</v>
      </c>
      <c r="D801" s="2">
        <v>2</v>
      </c>
      <c r="E801" s="2">
        <v>-2</v>
      </c>
      <c r="F801" s="2">
        <v>10</v>
      </c>
      <c r="G801" s="2">
        <v>0</v>
      </c>
      <c r="H801" s="2">
        <v>287</v>
      </c>
      <c r="I801" s="2">
        <v>297</v>
      </c>
      <c r="J801" s="2">
        <v>304</v>
      </c>
      <c r="K801" s="2">
        <v>0</v>
      </c>
      <c r="M801" t="b">
        <v>1</v>
      </c>
    </row>
    <row r="802" spans="2:13" hidden="1">
      <c r="B802" s="2">
        <f t="shared" si="12"/>
        <v>1</v>
      </c>
      <c r="C802" s="2">
        <v>19</v>
      </c>
      <c r="D802" s="2">
        <v>10</v>
      </c>
      <c r="E802" s="2">
        <v>0</v>
      </c>
      <c r="F802" s="2">
        <v>15</v>
      </c>
      <c r="G802" s="2">
        <v>-6</v>
      </c>
      <c r="H802" s="2">
        <v>297</v>
      </c>
      <c r="I802" s="2">
        <v>308</v>
      </c>
      <c r="J802" s="2">
        <v>304</v>
      </c>
      <c r="K802" s="2">
        <v>100</v>
      </c>
      <c r="M802" t="b">
        <v>1</v>
      </c>
    </row>
    <row r="803" spans="2:13" hidden="1">
      <c r="B803" s="2">
        <f t="shared" si="12"/>
        <v>1</v>
      </c>
      <c r="C803" s="2">
        <v>19</v>
      </c>
      <c r="D803" s="2">
        <v>15</v>
      </c>
      <c r="E803" s="2">
        <v>-6</v>
      </c>
      <c r="F803" s="2">
        <v>14</v>
      </c>
      <c r="G803" s="2">
        <v>7</v>
      </c>
      <c r="H803" s="2">
        <v>308</v>
      </c>
      <c r="I803" s="2">
        <v>322</v>
      </c>
      <c r="J803" s="2">
        <v>540</v>
      </c>
      <c r="K803" s="2">
        <v>0</v>
      </c>
      <c r="M803" t="b">
        <v>1</v>
      </c>
    </row>
    <row r="804" spans="2:13" hidden="1">
      <c r="B804" s="2">
        <f t="shared" si="12"/>
        <v>1</v>
      </c>
      <c r="C804" s="2">
        <v>19</v>
      </c>
      <c r="D804" s="2">
        <v>14</v>
      </c>
      <c r="E804" s="2">
        <v>7</v>
      </c>
      <c r="F804" s="2">
        <v>13</v>
      </c>
      <c r="G804" s="2">
        <v>11</v>
      </c>
      <c r="H804" s="2">
        <v>322</v>
      </c>
      <c r="I804" s="2">
        <v>327</v>
      </c>
      <c r="J804" s="2">
        <v>540</v>
      </c>
      <c r="K804" s="2">
        <v>100</v>
      </c>
      <c r="M804" t="b">
        <v>1</v>
      </c>
    </row>
    <row r="805" spans="2:13" hidden="1">
      <c r="B805" s="2">
        <f t="shared" si="12"/>
        <v>1</v>
      </c>
      <c r="C805" s="2">
        <v>19</v>
      </c>
      <c r="D805" s="2">
        <v>13</v>
      </c>
      <c r="E805" s="2">
        <v>11</v>
      </c>
      <c r="F805" s="2">
        <v>15</v>
      </c>
      <c r="G805" s="2">
        <v>6</v>
      </c>
      <c r="H805" s="2">
        <v>327</v>
      </c>
      <c r="I805" s="2">
        <v>334</v>
      </c>
      <c r="J805" s="2">
        <v>233</v>
      </c>
      <c r="K805" s="2">
        <v>0</v>
      </c>
      <c r="M805" t="b">
        <v>1</v>
      </c>
    </row>
    <row r="806" spans="2:13" hidden="1">
      <c r="B806" s="2">
        <f t="shared" si="12"/>
        <v>1</v>
      </c>
      <c r="C806" s="2">
        <v>19</v>
      </c>
      <c r="D806" s="2">
        <v>15</v>
      </c>
      <c r="E806" s="2">
        <v>6</v>
      </c>
      <c r="F806" s="2">
        <v>10</v>
      </c>
      <c r="G806" s="2">
        <v>9</v>
      </c>
      <c r="H806" s="2">
        <v>334</v>
      </c>
      <c r="I806" s="2">
        <v>342</v>
      </c>
      <c r="J806" s="2">
        <v>233</v>
      </c>
      <c r="K806" s="2">
        <v>100</v>
      </c>
      <c r="M806" t="b">
        <v>1</v>
      </c>
    </row>
    <row r="807" spans="2:13" hidden="1">
      <c r="B807" s="2">
        <f t="shared" si="12"/>
        <v>0</v>
      </c>
      <c r="C807" s="2">
        <v>20</v>
      </c>
      <c r="D807" s="2">
        <v>0</v>
      </c>
      <c r="E807" s="2">
        <v>3</v>
      </c>
      <c r="F807" s="2">
        <v>1</v>
      </c>
      <c r="G807" s="2">
        <v>4</v>
      </c>
      <c r="H807" s="2">
        <v>25</v>
      </c>
      <c r="I807" s="2">
        <v>27</v>
      </c>
      <c r="J807" s="2">
        <v>1692</v>
      </c>
      <c r="K807" s="2">
        <v>0</v>
      </c>
      <c r="M807" t="s">
        <v>50</v>
      </c>
    </row>
    <row r="808" spans="2:13" hidden="1">
      <c r="B808" s="2">
        <f t="shared" si="12"/>
        <v>0</v>
      </c>
      <c r="C808" s="2">
        <v>20</v>
      </c>
      <c r="D808" s="2">
        <v>1</v>
      </c>
      <c r="E808" s="2">
        <v>4</v>
      </c>
      <c r="F808" s="2">
        <v>3</v>
      </c>
      <c r="G808" s="2">
        <v>2</v>
      </c>
      <c r="H808" s="2">
        <v>27</v>
      </c>
      <c r="I808" s="2">
        <v>31</v>
      </c>
      <c r="J808" s="2">
        <v>1692</v>
      </c>
      <c r="K808" s="2">
        <v>100</v>
      </c>
      <c r="M808" t="b">
        <v>1</v>
      </c>
    </row>
    <row r="809" spans="2:13" hidden="1">
      <c r="B809" s="2">
        <f t="shared" si="12"/>
        <v>0</v>
      </c>
      <c r="C809" s="2">
        <v>20</v>
      </c>
      <c r="D809" s="2">
        <v>3</v>
      </c>
      <c r="E809" s="2">
        <v>2</v>
      </c>
      <c r="F809" s="2">
        <v>11</v>
      </c>
      <c r="G809" s="2">
        <v>2</v>
      </c>
      <c r="H809" s="2">
        <v>31</v>
      </c>
      <c r="I809" s="2">
        <v>39</v>
      </c>
      <c r="J809" s="2">
        <v>527</v>
      </c>
      <c r="K809" s="2">
        <v>0</v>
      </c>
      <c r="M809" t="b">
        <v>1</v>
      </c>
    </row>
    <row r="810" spans="2:13" hidden="1">
      <c r="B810" s="2">
        <f t="shared" si="12"/>
        <v>0</v>
      </c>
      <c r="C810" s="2">
        <v>20</v>
      </c>
      <c r="D810" s="2">
        <v>11</v>
      </c>
      <c r="E810" s="2">
        <v>2</v>
      </c>
      <c r="F810" s="2">
        <v>6</v>
      </c>
      <c r="G810" s="2">
        <v>-2</v>
      </c>
      <c r="H810" s="2">
        <v>39</v>
      </c>
      <c r="I810" s="2">
        <v>48</v>
      </c>
      <c r="J810" s="2">
        <v>527</v>
      </c>
      <c r="K810" s="2">
        <v>100</v>
      </c>
      <c r="M810" t="b">
        <v>1</v>
      </c>
    </row>
    <row r="811" spans="2:13" hidden="1">
      <c r="B811" s="2">
        <f t="shared" si="12"/>
        <v>0</v>
      </c>
      <c r="C811" s="2">
        <v>20</v>
      </c>
      <c r="D811" s="2">
        <v>6</v>
      </c>
      <c r="E811" s="2">
        <v>-2</v>
      </c>
      <c r="F811" s="2">
        <v>4</v>
      </c>
      <c r="G811" s="2">
        <v>0</v>
      </c>
      <c r="H811" s="2">
        <v>50</v>
      </c>
      <c r="I811" s="2">
        <v>54</v>
      </c>
      <c r="J811" s="2">
        <v>1602</v>
      </c>
      <c r="K811" s="2">
        <v>0</v>
      </c>
      <c r="M811" t="b">
        <v>1</v>
      </c>
    </row>
    <row r="812" spans="2:13" hidden="1">
      <c r="B812" s="2">
        <f t="shared" si="12"/>
        <v>0</v>
      </c>
      <c r="C812" s="2">
        <v>20</v>
      </c>
      <c r="D812" s="2">
        <v>4</v>
      </c>
      <c r="E812" s="2">
        <v>0</v>
      </c>
      <c r="F812" s="2">
        <v>3</v>
      </c>
      <c r="G812" s="2">
        <v>2</v>
      </c>
      <c r="H812" s="2">
        <v>54</v>
      </c>
      <c r="I812" s="2">
        <v>57</v>
      </c>
      <c r="J812" s="2">
        <v>1602</v>
      </c>
      <c r="K812" s="2">
        <v>100</v>
      </c>
      <c r="M812" t="b">
        <v>1</v>
      </c>
    </row>
    <row r="813" spans="2:13" hidden="1">
      <c r="B813" s="2">
        <f t="shared" si="12"/>
        <v>0</v>
      </c>
      <c r="C813" s="2">
        <v>20</v>
      </c>
      <c r="D813" s="2">
        <v>3</v>
      </c>
      <c r="E813" s="2">
        <v>2</v>
      </c>
      <c r="F813" s="2">
        <v>4</v>
      </c>
      <c r="G813" s="2">
        <v>0</v>
      </c>
      <c r="H813" s="2">
        <v>57</v>
      </c>
      <c r="I813" s="2">
        <v>60</v>
      </c>
      <c r="J813" s="2">
        <v>1592</v>
      </c>
      <c r="K813" s="2">
        <v>0</v>
      </c>
      <c r="M813" t="b">
        <v>1</v>
      </c>
    </row>
    <row r="814" spans="2:13" hidden="1">
      <c r="B814" s="2">
        <f t="shared" si="12"/>
        <v>0</v>
      </c>
      <c r="C814" s="2">
        <v>20</v>
      </c>
      <c r="D814" s="2">
        <v>4</v>
      </c>
      <c r="E814" s="2">
        <v>0</v>
      </c>
      <c r="F814" s="2">
        <v>-1</v>
      </c>
      <c r="G814" s="2">
        <v>2</v>
      </c>
      <c r="H814" s="2">
        <v>60</v>
      </c>
      <c r="I814" s="2">
        <v>67</v>
      </c>
      <c r="J814" s="2">
        <v>1592</v>
      </c>
      <c r="K814" s="2">
        <v>100</v>
      </c>
      <c r="M814" t="b">
        <v>1</v>
      </c>
    </row>
    <row r="815" spans="2:13" hidden="1">
      <c r="B815" s="2">
        <f t="shared" si="12"/>
        <v>0</v>
      </c>
      <c r="C815" s="2">
        <v>20</v>
      </c>
      <c r="D815" s="2">
        <v>-1</v>
      </c>
      <c r="E815" s="2">
        <v>2</v>
      </c>
      <c r="F815" s="2">
        <v>3</v>
      </c>
      <c r="G815" s="2">
        <v>1</v>
      </c>
      <c r="H815" s="2">
        <v>67</v>
      </c>
      <c r="I815" s="2">
        <v>72</v>
      </c>
      <c r="J815" s="2">
        <v>1442</v>
      </c>
      <c r="K815" s="2">
        <v>0</v>
      </c>
      <c r="M815" t="b">
        <v>1</v>
      </c>
    </row>
    <row r="816" spans="2:13" hidden="1">
      <c r="B816" s="2">
        <f t="shared" si="12"/>
        <v>0</v>
      </c>
      <c r="C816" s="2">
        <v>20</v>
      </c>
      <c r="D816" s="2">
        <v>3</v>
      </c>
      <c r="E816" s="2">
        <v>1</v>
      </c>
      <c r="F816" s="2">
        <v>5</v>
      </c>
      <c r="G816" s="2">
        <v>-1</v>
      </c>
      <c r="H816" s="2">
        <v>72</v>
      </c>
      <c r="I816" s="2">
        <v>76</v>
      </c>
      <c r="J816" s="2">
        <v>1442</v>
      </c>
      <c r="K816" s="2">
        <v>100</v>
      </c>
      <c r="M816" t="b">
        <v>1</v>
      </c>
    </row>
    <row r="817" spans="2:13" hidden="1">
      <c r="B817" s="2">
        <f t="shared" si="12"/>
        <v>0</v>
      </c>
      <c r="C817" s="2">
        <v>20</v>
      </c>
      <c r="D817" s="2">
        <v>5</v>
      </c>
      <c r="E817" s="2">
        <v>-1</v>
      </c>
      <c r="F817" s="2">
        <v>3</v>
      </c>
      <c r="G817" s="2">
        <v>3</v>
      </c>
      <c r="H817" s="2">
        <v>76</v>
      </c>
      <c r="I817" s="2">
        <v>82</v>
      </c>
      <c r="J817" s="2">
        <v>93</v>
      </c>
      <c r="K817" s="2">
        <v>0</v>
      </c>
      <c r="M817" t="b">
        <v>1</v>
      </c>
    </row>
    <row r="818" spans="2:13" hidden="1">
      <c r="B818" s="2">
        <f t="shared" si="12"/>
        <v>0</v>
      </c>
      <c r="C818" s="2">
        <v>20</v>
      </c>
      <c r="D818" s="2">
        <v>3</v>
      </c>
      <c r="E818" s="2">
        <v>3</v>
      </c>
      <c r="F818" s="2">
        <v>0</v>
      </c>
      <c r="G818" s="2">
        <v>-2</v>
      </c>
      <c r="H818" s="2">
        <v>82</v>
      </c>
      <c r="I818" s="2">
        <v>90</v>
      </c>
      <c r="J818" s="2">
        <v>93</v>
      </c>
      <c r="K818" s="2">
        <v>100</v>
      </c>
      <c r="M818" t="b">
        <v>1</v>
      </c>
    </row>
    <row r="819" spans="2:13" hidden="1">
      <c r="B819" s="2">
        <f t="shared" si="12"/>
        <v>0</v>
      </c>
      <c r="C819" s="2">
        <v>20</v>
      </c>
      <c r="D819" s="2">
        <v>0</v>
      </c>
      <c r="E819" s="2">
        <v>-2</v>
      </c>
      <c r="F819" s="2">
        <v>8</v>
      </c>
      <c r="G819" s="2">
        <v>5</v>
      </c>
      <c r="H819" s="2">
        <v>90</v>
      </c>
      <c r="I819" s="2">
        <v>105</v>
      </c>
      <c r="J819" s="2">
        <v>1168</v>
      </c>
      <c r="K819" s="2">
        <v>0</v>
      </c>
      <c r="M819" t="b">
        <v>1</v>
      </c>
    </row>
    <row r="820" spans="2:13" hidden="1">
      <c r="B820" s="2">
        <f t="shared" si="12"/>
        <v>0</v>
      </c>
      <c r="C820" s="2">
        <v>20</v>
      </c>
      <c r="D820" s="2">
        <v>8</v>
      </c>
      <c r="E820" s="2">
        <v>5</v>
      </c>
      <c r="F820" s="2">
        <v>8</v>
      </c>
      <c r="G820" s="2">
        <v>12</v>
      </c>
      <c r="H820" s="2">
        <v>105</v>
      </c>
      <c r="I820" s="2">
        <v>112</v>
      </c>
      <c r="J820" s="2">
        <v>1168</v>
      </c>
      <c r="K820" s="2">
        <v>100</v>
      </c>
      <c r="M820" t="b">
        <v>1</v>
      </c>
    </row>
    <row r="821" spans="2:13" hidden="1">
      <c r="B821" s="2">
        <f t="shared" si="12"/>
        <v>0</v>
      </c>
      <c r="C821" s="2">
        <v>20</v>
      </c>
      <c r="D821" s="2">
        <v>8</v>
      </c>
      <c r="E821" s="2">
        <v>12</v>
      </c>
      <c r="F821" s="2">
        <v>16</v>
      </c>
      <c r="G821" s="2">
        <v>6</v>
      </c>
      <c r="H821" s="2">
        <v>112</v>
      </c>
      <c r="I821" s="2">
        <v>126</v>
      </c>
      <c r="J821" s="2">
        <v>142</v>
      </c>
      <c r="K821" s="2">
        <v>0</v>
      </c>
      <c r="M821" t="b">
        <v>1</v>
      </c>
    </row>
    <row r="822" spans="2:13" hidden="1">
      <c r="B822" s="2">
        <f t="shared" si="12"/>
        <v>0</v>
      </c>
      <c r="C822" s="2">
        <v>20</v>
      </c>
      <c r="D822" s="2">
        <v>16</v>
      </c>
      <c r="E822" s="2">
        <v>6</v>
      </c>
      <c r="F822" s="2">
        <v>17</v>
      </c>
      <c r="G822" s="2">
        <v>8</v>
      </c>
      <c r="H822" s="2">
        <v>126</v>
      </c>
      <c r="I822" s="2">
        <v>129</v>
      </c>
      <c r="J822" s="2">
        <v>142</v>
      </c>
      <c r="K822" s="2">
        <v>100</v>
      </c>
      <c r="M822" t="b">
        <v>1</v>
      </c>
    </row>
    <row r="823" spans="2:13" hidden="1">
      <c r="B823" s="2">
        <f t="shared" si="12"/>
        <v>0</v>
      </c>
      <c r="C823" s="2">
        <v>20</v>
      </c>
      <c r="D823" s="2">
        <v>17</v>
      </c>
      <c r="E823" s="2">
        <v>8</v>
      </c>
      <c r="F823" s="2">
        <v>17</v>
      </c>
      <c r="G823" s="2">
        <v>5</v>
      </c>
      <c r="H823" s="2">
        <v>129</v>
      </c>
      <c r="I823" s="2">
        <v>132</v>
      </c>
      <c r="J823" s="2">
        <v>1048</v>
      </c>
      <c r="K823" s="2">
        <v>0</v>
      </c>
      <c r="M823" t="b">
        <v>1</v>
      </c>
    </row>
    <row r="824" spans="2:13" hidden="1">
      <c r="B824" s="2">
        <f t="shared" si="12"/>
        <v>0</v>
      </c>
      <c r="C824" s="2">
        <v>20</v>
      </c>
      <c r="D824" s="2">
        <v>17</v>
      </c>
      <c r="E824" s="2">
        <v>5</v>
      </c>
      <c r="F824" s="2">
        <v>21</v>
      </c>
      <c r="G824" s="2">
        <v>4</v>
      </c>
      <c r="H824" s="2">
        <v>132</v>
      </c>
      <c r="I824" s="2">
        <v>137</v>
      </c>
      <c r="J824" s="2">
        <v>1048</v>
      </c>
      <c r="K824" s="2">
        <v>100</v>
      </c>
      <c r="M824" t="b">
        <v>1</v>
      </c>
    </row>
    <row r="825" spans="2:13" hidden="1">
      <c r="B825" s="2">
        <f t="shared" si="12"/>
        <v>0</v>
      </c>
      <c r="C825" s="2">
        <v>20</v>
      </c>
      <c r="D825" s="2">
        <v>21</v>
      </c>
      <c r="E825" s="2">
        <v>4</v>
      </c>
      <c r="F825" s="2">
        <v>14</v>
      </c>
      <c r="G825" s="2">
        <v>1</v>
      </c>
      <c r="H825" s="2">
        <v>137</v>
      </c>
      <c r="I825" s="2">
        <v>147</v>
      </c>
      <c r="J825" s="2">
        <v>1220</v>
      </c>
      <c r="K825" s="2">
        <v>0</v>
      </c>
      <c r="M825" t="b">
        <v>1</v>
      </c>
    </row>
    <row r="826" spans="2:13" hidden="1">
      <c r="B826" s="2">
        <f t="shared" si="12"/>
        <v>0</v>
      </c>
      <c r="C826" s="2">
        <v>20</v>
      </c>
      <c r="D826" s="2">
        <v>14</v>
      </c>
      <c r="E826" s="2">
        <v>1</v>
      </c>
      <c r="F826" s="2">
        <v>21</v>
      </c>
      <c r="G826" s="2">
        <v>4</v>
      </c>
      <c r="H826" s="2">
        <v>147</v>
      </c>
      <c r="I826" s="2">
        <v>157</v>
      </c>
      <c r="J826" s="2">
        <v>1220</v>
      </c>
      <c r="K826" s="2">
        <v>100</v>
      </c>
      <c r="M826" t="b">
        <v>1</v>
      </c>
    </row>
    <row r="827" spans="2:13" hidden="1">
      <c r="B827" s="2">
        <f t="shared" si="12"/>
        <v>0</v>
      </c>
      <c r="C827" s="2">
        <v>20</v>
      </c>
      <c r="D827" s="2">
        <v>21</v>
      </c>
      <c r="E827" s="2">
        <v>4</v>
      </c>
      <c r="F827" s="2">
        <v>19</v>
      </c>
      <c r="G827" s="2">
        <v>1</v>
      </c>
      <c r="H827" s="2">
        <v>157</v>
      </c>
      <c r="I827" s="2">
        <v>162</v>
      </c>
      <c r="J827" s="2">
        <v>847</v>
      </c>
      <c r="K827" s="2">
        <v>0</v>
      </c>
      <c r="M827" t="b">
        <v>1</v>
      </c>
    </row>
    <row r="828" spans="2:13" hidden="1">
      <c r="B828" s="2">
        <f t="shared" si="12"/>
        <v>0</v>
      </c>
      <c r="C828" s="2">
        <v>20</v>
      </c>
      <c r="D828" s="2">
        <v>19</v>
      </c>
      <c r="E828" s="2">
        <v>1</v>
      </c>
      <c r="F828" s="2">
        <v>26</v>
      </c>
      <c r="G828" s="2">
        <v>-3</v>
      </c>
      <c r="H828" s="2">
        <v>162</v>
      </c>
      <c r="I828" s="2">
        <v>173</v>
      </c>
      <c r="J828" s="2">
        <v>847</v>
      </c>
      <c r="K828" s="2">
        <v>100</v>
      </c>
      <c r="M828" t="b">
        <v>1</v>
      </c>
    </row>
    <row r="829" spans="2:13" hidden="1">
      <c r="B829" s="2">
        <f t="shared" si="12"/>
        <v>0</v>
      </c>
      <c r="C829" s="2">
        <v>20</v>
      </c>
      <c r="D829" s="2">
        <v>26</v>
      </c>
      <c r="E829" s="2">
        <v>-3</v>
      </c>
      <c r="F829" s="2">
        <v>15</v>
      </c>
      <c r="G829" s="2">
        <v>0</v>
      </c>
      <c r="H829" s="2">
        <v>174</v>
      </c>
      <c r="I829" s="2">
        <v>188</v>
      </c>
      <c r="J829" s="2">
        <v>1549</v>
      </c>
      <c r="K829" s="2">
        <v>0</v>
      </c>
      <c r="M829" t="b">
        <v>1</v>
      </c>
    </row>
    <row r="830" spans="2:13" hidden="1">
      <c r="B830" s="2">
        <f t="shared" si="12"/>
        <v>0</v>
      </c>
      <c r="C830" s="2">
        <v>20</v>
      </c>
      <c r="D830" s="2">
        <v>15</v>
      </c>
      <c r="E830" s="2">
        <v>0</v>
      </c>
      <c r="F830" s="2">
        <v>15</v>
      </c>
      <c r="G830" s="2">
        <v>-3</v>
      </c>
      <c r="H830" s="2">
        <v>188</v>
      </c>
      <c r="I830" s="2">
        <v>191</v>
      </c>
      <c r="J830" s="2">
        <v>1549</v>
      </c>
      <c r="K830" s="2">
        <v>100</v>
      </c>
      <c r="M830" t="b">
        <v>1</v>
      </c>
    </row>
    <row r="831" spans="2:13" hidden="1">
      <c r="B831" s="2">
        <f t="shared" si="12"/>
        <v>0</v>
      </c>
      <c r="C831" s="2">
        <v>20</v>
      </c>
      <c r="D831" s="2">
        <v>15</v>
      </c>
      <c r="E831" s="2">
        <v>-3</v>
      </c>
      <c r="F831" s="2">
        <v>19</v>
      </c>
      <c r="G831" s="2">
        <v>1</v>
      </c>
      <c r="H831" s="2">
        <v>191</v>
      </c>
      <c r="I831" s="2">
        <v>199</v>
      </c>
      <c r="J831" s="2">
        <v>851</v>
      </c>
      <c r="K831" s="2">
        <v>0</v>
      </c>
      <c r="M831" t="b">
        <v>1</v>
      </c>
    </row>
    <row r="832" spans="2:13" hidden="1">
      <c r="B832" s="2">
        <f t="shared" si="12"/>
        <v>0</v>
      </c>
      <c r="C832" s="2">
        <v>20</v>
      </c>
      <c r="D832" s="2">
        <v>19</v>
      </c>
      <c r="E832" s="2">
        <v>1</v>
      </c>
      <c r="F832" s="2">
        <v>25</v>
      </c>
      <c r="G832" s="2">
        <v>6</v>
      </c>
      <c r="H832" s="2">
        <v>199</v>
      </c>
      <c r="I832" s="2">
        <v>210</v>
      </c>
      <c r="J832" s="2">
        <v>851</v>
      </c>
      <c r="K832" s="2">
        <v>100</v>
      </c>
      <c r="M832" t="b">
        <v>1</v>
      </c>
    </row>
    <row r="833" spans="2:13" hidden="1">
      <c r="B833" s="2">
        <f t="shared" si="12"/>
        <v>0</v>
      </c>
      <c r="C833" s="2">
        <v>20</v>
      </c>
      <c r="D833" s="2">
        <v>25</v>
      </c>
      <c r="E833" s="2">
        <v>6</v>
      </c>
      <c r="F833" s="2">
        <v>20</v>
      </c>
      <c r="G833" s="2">
        <v>5</v>
      </c>
      <c r="H833" s="2">
        <v>210</v>
      </c>
      <c r="I833" s="2">
        <v>216</v>
      </c>
      <c r="J833" s="2">
        <v>807</v>
      </c>
      <c r="K833" s="2">
        <v>0</v>
      </c>
      <c r="M833" t="b">
        <v>1</v>
      </c>
    </row>
    <row r="834" spans="2:13" hidden="1">
      <c r="B834" s="2">
        <f t="shared" si="12"/>
        <v>0</v>
      </c>
      <c r="C834" s="2">
        <v>20</v>
      </c>
      <c r="D834" s="2">
        <v>20</v>
      </c>
      <c r="E834" s="2">
        <v>5</v>
      </c>
      <c r="F834" s="2">
        <v>19</v>
      </c>
      <c r="G834" s="2">
        <v>0</v>
      </c>
      <c r="H834" s="2">
        <v>216</v>
      </c>
      <c r="I834" s="2">
        <v>222</v>
      </c>
      <c r="J834" s="2">
        <v>807</v>
      </c>
      <c r="K834" s="2">
        <v>100</v>
      </c>
      <c r="M834" t="b">
        <v>1</v>
      </c>
    </row>
    <row r="835" spans="2:13" hidden="1">
      <c r="B835" s="2">
        <f t="shared" si="12"/>
        <v>0</v>
      </c>
      <c r="C835" s="2">
        <v>20</v>
      </c>
      <c r="D835" s="2">
        <v>19</v>
      </c>
      <c r="E835" s="2">
        <v>0</v>
      </c>
      <c r="F835" s="2">
        <v>19</v>
      </c>
      <c r="G835" s="2">
        <v>0</v>
      </c>
      <c r="H835" s="2">
        <v>222</v>
      </c>
      <c r="I835" s="2">
        <v>222</v>
      </c>
      <c r="J835" s="2">
        <v>662</v>
      </c>
      <c r="K835" s="2">
        <v>0</v>
      </c>
      <c r="M835" t="b">
        <v>1</v>
      </c>
    </row>
    <row r="836" spans="2:13" hidden="1">
      <c r="B836" s="2">
        <f t="shared" ref="B836:B899" si="13">IF(C835="dg_id",0,IF(C835=C836,B835,IF(B835=0,1,0)))</f>
        <v>0</v>
      </c>
      <c r="C836" s="2">
        <v>20</v>
      </c>
      <c r="D836" s="2">
        <v>19</v>
      </c>
      <c r="E836" s="2">
        <v>0</v>
      </c>
      <c r="F836" s="2">
        <v>13</v>
      </c>
      <c r="G836" s="2">
        <v>7</v>
      </c>
      <c r="H836" s="2">
        <v>222</v>
      </c>
      <c r="I836" s="2">
        <v>235</v>
      </c>
      <c r="J836" s="2">
        <v>662</v>
      </c>
      <c r="K836" s="2">
        <v>100</v>
      </c>
      <c r="M836" t="b">
        <v>1</v>
      </c>
    </row>
    <row r="837" spans="2:13" hidden="1">
      <c r="B837" s="2">
        <f t="shared" si="13"/>
        <v>0</v>
      </c>
      <c r="C837" s="2">
        <v>20</v>
      </c>
      <c r="D837" s="2">
        <v>13</v>
      </c>
      <c r="E837" s="2">
        <v>7</v>
      </c>
      <c r="F837" s="2">
        <v>4</v>
      </c>
      <c r="G837" s="2">
        <v>4</v>
      </c>
      <c r="H837" s="2">
        <v>235</v>
      </c>
      <c r="I837" s="2">
        <v>247</v>
      </c>
      <c r="J837" s="2">
        <v>409</v>
      </c>
      <c r="K837" s="2">
        <v>0</v>
      </c>
      <c r="M837" t="b">
        <v>1</v>
      </c>
    </row>
    <row r="838" spans="2:13" hidden="1">
      <c r="B838" s="2">
        <f t="shared" si="13"/>
        <v>0</v>
      </c>
      <c r="C838" s="2">
        <v>20</v>
      </c>
      <c r="D838" s="2">
        <v>4</v>
      </c>
      <c r="E838" s="2">
        <v>4</v>
      </c>
      <c r="F838" s="2">
        <v>3</v>
      </c>
      <c r="G838" s="2">
        <v>-1</v>
      </c>
      <c r="H838" s="2">
        <v>247</v>
      </c>
      <c r="I838" s="2">
        <v>253</v>
      </c>
      <c r="J838" s="2">
        <v>409</v>
      </c>
      <c r="K838" s="2">
        <v>100</v>
      </c>
      <c r="M838" t="b">
        <v>1</v>
      </c>
    </row>
    <row r="839" spans="2:13" hidden="1">
      <c r="B839" s="2">
        <f t="shared" si="13"/>
        <v>0</v>
      </c>
      <c r="C839" s="2">
        <v>20</v>
      </c>
      <c r="D839" s="2">
        <v>3</v>
      </c>
      <c r="E839" s="2">
        <v>-1</v>
      </c>
      <c r="F839" s="2">
        <v>3</v>
      </c>
      <c r="G839" s="2">
        <v>1</v>
      </c>
      <c r="H839" s="2">
        <v>253</v>
      </c>
      <c r="I839" s="2">
        <v>255</v>
      </c>
      <c r="J839" s="2">
        <v>1458</v>
      </c>
      <c r="K839" s="2">
        <v>0</v>
      </c>
      <c r="M839" t="b">
        <v>1</v>
      </c>
    </row>
    <row r="840" spans="2:13" hidden="1">
      <c r="B840" s="2">
        <f t="shared" si="13"/>
        <v>0</v>
      </c>
      <c r="C840" s="2">
        <v>20</v>
      </c>
      <c r="D840" s="2">
        <v>3</v>
      </c>
      <c r="E840" s="2">
        <v>1</v>
      </c>
      <c r="F840" s="2">
        <v>4</v>
      </c>
      <c r="G840" s="2">
        <v>3</v>
      </c>
      <c r="H840" s="2">
        <v>255</v>
      </c>
      <c r="I840" s="2">
        <v>258</v>
      </c>
      <c r="J840" s="2">
        <v>1458</v>
      </c>
      <c r="K840" s="2">
        <v>100</v>
      </c>
      <c r="M840" t="b">
        <v>1</v>
      </c>
    </row>
    <row r="841" spans="2:13" hidden="1">
      <c r="B841" s="2">
        <f t="shared" si="13"/>
        <v>0</v>
      </c>
      <c r="C841" s="2">
        <v>20</v>
      </c>
      <c r="D841" s="2">
        <v>4</v>
      </c>
      <c r="E841" s="2">
        <v>3</v>
      </c>
      <c r="F841" s="2">
        <v>9</v>
      </c>
      <c r="G841" s="2">
        <v>1</v>
      </c>
      <c r="H841" s="2">
        <v>258</v>
      </c>
      <c r="I841" s="2">
        <v>265</v>
      </c>
      <c r="J841" s="2">
        <v>1414</v>
      </c>
      <c r="K841" s="2">
        <v>0</v>
      </c>
      <c r="M841" t="b">
        <v>1</v>
      </c>
    </row>
    <row r="842" spans="2:13" hidden="1">
      <c r="B842" s="2">
        <f t="shared" si="13"/>
        <v>0</v>
      </c>
      <c r="C842" s="2">
        <v>20</v>
      </c>
      <c r="D842" s="2">
        <v>9</v>
      </c>
      <c r="E842" s="2">
        <v>1</v>
      </c>
      <c r="F842" s="2">
        <v>7</v>
      </c>
      <c r="G842" s="2">
        <v>5</v>
      </c>
      <c r="H842" s="2">
        <v>265</v>
      </c>
      <c r="I842" s="2">
        <v>271</v>
      </c>
      <c r="J842" s="2">
        <v>1414</v>
      </c>
      <c r="K842" s="2">
        <v>100</v>
      </c>
      <c r="M842" t="b">
        <v>1</v>
      </c>
    </row>
    <row r="843" spans="2:13" hidden="1">
      <c r="B843" s="2">
        <f t="shared" si="13"/>
        <v>0</v>
      </c>
      <c r="C843" s="2">
        <v>20</v>
      </c>
      <c r="D843" s="2">
        <v>7</v>
      </c>
      <c r="E843" s="2">
        <v>5</v>
      </c>
      <c r="F843" s="2">
        <v>14</v>
      </c>
      <c r="G843" s="2">
        <v>1</v>
      </c>
      <c r="H843" s="2">
        <v>271</v>
      </c>
      <c r="I843" s="2">
        <v>282</v>
      </c>
      <c r="J843" s="2">
        <v>1227</v>
      </c>
      <c r="K843" s="2">
        <v>0</v>
      </c>
      <c r="M843" t="b">
        <v>1</v>
      </c>
    </row>
    <row r="844" spans="2:13" hidden="1">
      <c r="B844" s="2">
        <f t="shared" si="13"/>
        <v>0</v>
      </c>
      <c r="C844" s="2">
        <v>20</v>
      </c>
      <c r="D844" s="2">
        <v>14</v>
      </c>
      <c r="E844" s="2">
        <v>1</v>
      </c>
      <c r="F844" s="2">
        <v>19</v>
      </c>
      <c r="G844" s="2">
        <v>-2</v>
      </c>
      <c r="H844" s="2">
        <v>282</v>
      </c>
      <c r="I844" s="2">
        <v>290</v>
      </c>
      <c r="J844" s="2">
        <v>1227</v>
      </c>
      <c r="K844" s="2">
        <v>100</v>
      </c>
      <c r="M844" t="b">
        <v>1</v>
      </c>
    </row>
    <row r="845" spans="2:13" hidden="1">
      <c r="B845" s="2">
        <f t="shared" si="13"/>
        <v>0</v>
      </c>
      <c r="C845" s="2">
        <v>20</v>
      </c>
      <c r="D845" s="2">
        <v>19</v>
      </c>
      <c r="E845" s="2">
        <v>-2</v>
      </c>
      <c r="F845" s="2">
        <v>15</v>
      </c>
      <c r="G845" s="2">
        <v>9</v>
      </c>
      <c r="H845" s="2">
        <v>290</v>
      </c>
      <c r="I845" s="2">
        <v>305</v>
      </c>
      <c r="J845" s="2">
        <v>495</v>
      </c>
      <c r="K845" s="2">
        <v>0</v>
      </c>
      <c r="M845" t="b">
        <v>1</v>
      </c>
    </row>
    <row r="846" spans="2:13" hidden="1">
      <c r="B846" s="2">
        <f t="shared" si="13"/>
        <v>0</v>
      </c>
      <c r="C846" s="2">
        <v>20</v>
      </c>
      <c r="D846" s="2">
        <v>15</v>
      </c>
      <c r="E846" s="2">
        <v>9</v>
      </c>
      <c r="F846" s="2">
        <v>8</v>
      </c>
      <c r="G846" s="2">
        <v>12</v>
      </c>
      <c r="H846" s="2">
        <v>305</v>
      </c>
      <c r="I846" s="2">
        <v>315</v>
      </c>
      <c r="J846" s="2">
        <v>495</v>
      </c>
      <c r="K846" s="2">
        <v>100</v>
      </c>
      <c r="M846" t="b">
        <v>1</v>
      </c>
    </row>
    <row r="847" spans="2:13" hidden="1">
      <c r="B847" s="2">
        <f t="shared" si="13"/>
        <v>0</v>
      </c>
      <c r="C847" s="2">
        <v>20</v>
      </c>
      <c r="D847" s="2">
        <v>8</v>
      </c>
      <c r="E847" s="2">
        <v>12</v>
      </c>
      <c r="F847" s="2">
        <v>10</v>
      </c>
      <c r="G847" s="2">
        <v>0</v>
      </c>
      <c r="H847" s="2">
        <v>315</v>
      </c>
      <c r="I847" s="2">
        <v>329</v>
      </c>
      <c r="J847" s="2">
        <v>313</v>
      </c>
      <c r="K847" s="2">
        <v>0</v>
      </c>
      <c r="M847" t="b">
        <v>1</v>
      </c>
    </row>
    <row r="848" spans="2:13" hidden="1">
      <c r="B848" s="2">
        <f t="shared" si="13"/>
        <v>0</v>
      </c>
      <c r="C848" s="2">
        <v>20</v>
      </c>
      <c r="D848" s="2">
        <v>10</v>
      </c>
      <c r="E848" s="2">
        <v>0</v>
      </c>
      <c r="F848" s="2">
        <v>10</v>
      </c>
      <c r="G848" s="2">
        <v>5</v>
      </c>
      <c r="H848" s="2">
        <v>329</v>
      </c>
      <c r="I848" s="2">
        <v>334</v>
      </c>
      <c r="J848" s="2">
        <v>313</v>
      </c>
      <c r="K848" s="2">
        <v>100</v>
      </c>
      <c r="M848" t="b">
        <v>1</v>
      </c>
    </row>
    <row r="849" spans="2:13" hidden="1">
      <c r="B849" s="2">
        <f t="shared" si="13"/>
        <v>0</v>
      </c>
      <c r="C849" s="2">
        <v>20</v>
      </c>
      <c r="D849" s="2">
        <v>10</v>
      </c>
      <c r="E849" s="2">
        <v>5</v>
      </c>
      <c r="F849" s="2">
        <v>14</v>
      </c>
      <c r="G849" s="2">
        <v>1</v>
      </c>
      <c r="H849" s="2">
        <v>334</v>
      </c>
      <c r="I849" s="2">
        <v>342</v>
      </c>
      <c r="J849" s="2">
        <v>1210</v>
      </c>
      <c r="K849" s="2">
        <v>0</v>
      </c>
      <c r="M849" t="b">
        <v>1</v>
      </c>
    </row>
    <row r="850" spans="2:13" hidden="1">
      <c r="B850" s="2">
        <f t="shared" si="13"/>
        <v>0</v>
      </c>
      <c r="C850" s="2">
        <v>20</v>
      </c>
      <c r="D850" s="2">
        <v>14</v>
      </c>
      <c r="E850" s="2">
        <v>1</v>
      </c>
      <c r="F850" s="2">
        <v>7</v>
      </c>
      <c r="G850" s="2">
        <v>8</v>
      </c>
      <c r="H850" s="2">
        <v>342</v>
      </c>
      <c r="I850" s="2">
        <v>356</v>
      </c>
      <c r="J850" s="2">
        <v>1210</v>
      </c>
      <c r="K850" s="2">
        <v>100</v>
      </c>
      <c r="M850" t="b">
        <v>1</v>
      </c>
    </row>
    <row r="851" spans="2:13" hidden="1">
      <c r="B851" s="2">
        <f t="shared" si="13"/>
        <v>1</v>
      </c>
      <c r="C851" s="2">
        <v>21</v>
      </c>
      <c r="D851" s="2">
        <v>1</v>
      </c>
      <c r="E851" s="2">
        <v>7</v>
      </c>
      <c r="F851" s="2">
        <v>1</v>
      </c>
      <c r="G851" s="2">
        <v>10</v>
      </c>
      <c r="H851" s="2">
        <v>23</v>
      </c>
      <c r="I851" s="2">
        <v>26</v>
      </c>
      <c r="J851" s="2">
        <v>12</v>
      </c>
      <c r="K851" s="2">
        <v>0</v>
      </c>
      <c r="M851" t="s">
        <v>50</v>
      </c>
    </row>
    <row r="852" spans="2:13" hidden="1">
      <c r="B852" s="2">
        <f t="shared" si="13"/>
        <v>1</v>
      </c>
      <c r="C852" s="2">
        <v>21</v>
      </c>
      <c r="D852" s="2">
        <v>1</v>
      </c>
      <c r="E852" s="2">
        <v>10</v>
      </c>
      <c r="F852" s="2">
        <v>5</v>
      </c>
      <c r="G852" s="2">
        <v>4</v>
      </c>
      <c r="H852" s="2">
        <v>26</v>
      </c>
      <c r="I852" s="2">
        <v>36</v>
      </c>
      <c r="J852" s="2">
        <v>12</v>
      </c>
      <c r="K852" s="2">
        <v>100</v>
      </c>
      <c r="M852" t="b">
        <v>1</v>
      </c>
    </row>
    <row r="853" spans="2:13" hidden="1">
      <c r="B853" s="2">
        <f t="shared" si="13"/>
        <v>1</v>
      </c>
      <c r="C853" s="2">
        <v>21</v>
      </c>
      <c r="D853" s="2">
        <v>5</v>
      </c>
      <c r="E853" s="2">
        <v>4</v>
      </c>
      <c r="F853" s="2">
        <v>1</v>
      </c>
      <c r="G853" s="2">
        <v>4</v>
      </c>
      <c r="H853" s="2">
        <v>36</v>
      </c>
      <c r="I853" s="2">
        <v>40</v>
      </c>
      <c r="J853" s="2">
        <v>883</v>
      </c>
      <c r="K853" s="2">
        <v>0</v>
      </c>
      <c r="M853" t="b">
        <v>1</v>
      </c>
    </row>
    <row r="854" spans="2:13" hidden="1">
      <c r="B854" s="2">
        <f t="shared" si="13"/>
        <v>1</v>
      </c>
      <c r="C854" s="2">
        <v>21</v>
      </c>
      <c r="D854" s="2">
        <v>1</v>
      </c>
      <c r="E854" s="2">
        <v>4</v>
      </c>
      <c r="F854" s="2">
        <v>3</v>
      </c>
      <c r="G854" s="2">
        <v>-3</v>
      </c>
      <c r="H854" s="2">
        <v>40</v>
      </c>
      <c r="I854" s="2">
        <v>49</v>
      </c>
      <c r="J854" s="2">
        <v>883</v>
      </c>
      <c r="K854" s="2">
        <v>100</v>
      </c>
      <c r="M854" t="b">
        <v>1</v>
      </c>
    </row>
    <row r="855" spans="2:13" hidden="1">
      <c r="B855" s="2">
        <f t="shared" si="13"/>
        <v>1</v>
      </c>
      <c r="C855" s="2">
        <v>21</v>
      </c>
      <c r="D855" s="2">
        <v>3</v>
      </c>
      <c r="E855" s="2">
        <v>-3</v>
      </c>
      <c r="F855" s="2">
        <v>10</v>
      </c>
      <c r="G855" s="2">
        <v>2</v>
      </c>
      <c r="H855" s="2">
        <v>50</v>
      </c>
      <c r="I855" s="2">
        <v>62</v>
      </c>
      <c r="J855" s="2">
        <v>628</v>
      </c>
      <c r="K855" s="2">
        <v>0</v>
      </c>
      <c r="M855" t="b">
        <v>1</v>
      </c>
    </row>
    <row r="856" spans="2:13" hidden="1">
      <c r="B856" s="2">
        <f t="shared" si="13"/>
        <v>1</v>
      </c>
      <c r="C856" s="2">
        <v>21</v>
      </c>
      <c r="D856" s="2">
        <v>10</v>
      </c>
      <c r="E856" s="2">
        <v>2</v>
      </c>
      <c r="F856" s="2">
        <v>7</v>
      </c>
      <c r="G856" s="2">
        <v>5</v>
      </c>
      <c r="H856" s="2">
        <v>62</v>
      </c>
      <c r="I856" s="2">
        <v>68</v>
      </c>
      <c r="J856" s="2">
        <v>628</v>
      </c>
      <c r="K856" s="2">
        <v>100</v>
      </c>
      <c r="M856" t="b">
        <v>1</v>
      </c>
    </row>
    <row r="857" spans="2:13" hidden="1">
      <c r="B857" s="2">
        <f t="shared" si="13"/>
        <v>1</v>
      </c>
      <c r="C857" s="2">
        <v>21</v>
      </c>
      <c r="D857" s="2">
        <v>7</v>
      </c>
      <c r="E857" s="2">
        <v>5</v>
      </c>
      <c r="F857" s="2">
        <v>3</v>
      </c>
      <c r="G857" s="2">
        <v>5</v>
      </c>
      <c r="H857" s="2">
        <v>68</v>
      </c>
      <c r="I857" s="2">
        <v>72</v>
      </c>
      <c r="J857" s="2">
        <v>352</v>
      </c>
      <c r="K857" s="2">
        <v>0</v>
      </c>
      <c r="M857" t="b">
        <v>1</v>
      </c>
    </row>
    <row r="858" spans="2:13" hidden="1">
      <c r="B858" s="2">
        <f t="shared" si="13"/>
        <v>1</v>
      </c>
      <c r="C858" s="2">
        <v>21</v>
      </c>
      <c r="D858" s="2">
        <v>3</v>
      </c>
      <c r="E858" s="2">
        <v>5</v>
      </c>
      <c r="F858" s="2">
        <v>-1</v>
      </c>
      <c r="G858" s="2">
        <v>-1</v>
      </c>
      <c r="H858" s="2">
        <v>72</v>
      </c>
      <c r="I858" s="2">
        <v>82</v>
      </c>
      <c r="J858" s="2">
        <v>352</v>
      </c>
      <c r="K858" s="2">
        <v>100</v>
      </c>
      <c r="M858" t="b">
        <v>1</v>
      </c>
    </row>
    <row r="859" spans="2:13" hidden="1">
      <c r="B859" s="2">
        <f t="shared" si="13"/>
        <v>1</v>
      </c>
      <c r="C859" s="2">
        <v>21</v>
      </c>
      <c r="D859" s="2">
        <v>-1</v>
      </c>
      <c r="E859" s="2">
        <v>-1</v>
      </c>
      <c r="F859" s="2">
        <v>6</v>
      </c>
      <c r="G859" s="2">
        <v>7</v>
      </c>
      <c r="H859" s="2">
        <v>84</v>
      </c>
      <c r="I859" s="2">
        <v>99</v>
      </c>
      <c r="J859" s="2">
        <v>1484</v>
      </c>
      <c r="K859" s="2">
        <v>0</v>
      </c>
      <c r="M859" t="b">
        <v>1</v>
      </c>
    </row>
    <row r="860" spans="2:13" hidden="1">
      <c r="B860" s="2">
        <f t="shared" si="13"/>
        <v>1</v>
      </c>
      <c r="C860" s="2">
        <v>21</v>
      </c>
      <c r="D860" s="2">
        <v>6</v>
      </c>
      <c r="E860" s="2">
        <v>7</v>
      </c>
      <c r="F860" s="2">
        <v>10</v>
      </c>
      <c r="G860" s="2">
        <v>5</v>
      </c>
      <c r="H860" s="2">
        <v>99</v>
      </c>
      <c r="I860" s="2">
        <v>105</v>
      </c>
      <c r="J860" s="2">
        <v>1484</v>
      </c>
      <c r="K860" s="2">
        <v>100</v>
      </c>
      <c r="M860" t="b">
        <v>1</v>
      </c>
    </row>
    <row r="861" spans="2:13" hidden="1">
      <c r="B861" s="2">
        <f t="shared" si="13"/>
        <v>1</v>
      </c>
      <c r="C861" s="2">
        <v>21</v>
      </c>
      <c r="D861" s="2">
        <v>10</v>
      </c>
      <c r="E861" s="2">
        <v>5</v>
      </c>
      <c r="F861" s="2">
        <v>9</v>
      </c>
      <c r="G861" s="2">
        <v>1</v>
      </c>
      <c r="H861" s="2">
        <v>105</v>
      </c>
      <c r="I861" s="2">
        <v>110</v>
      </c>
      <c r="J861" s="2">
        <v>1437</v>
      </c>
      <c r="K861" s="2">
        <v>0</v>
      </c>
      <c r="M861" t="b">
        <v>1</v>
      </c>
    </row>
    <row r="862" spans="2:13" hidden="1">
      <c r="B862" s="2">
        <f t="shared" si="13"/>
        <v>1</v>
      </c>
      <c r="C862" s="2">
        <v>21</v>
      </c>
      <c r="D862" s="2">
        <v>9</v>
      </c>
      <c r="E862" s="2">
        <v>1</v>
      </c>
      <c r="F862" s="2">
        <v>5</v>
      </c>
      <c r="G862" s="2">
        <v>-2</v>
      </c>
      <c r="H862" s="2">
        <v>110</v>
      </c>
      <c r="I862" s="2">
        <v>117</v>
      </c>
      <c r="J862" s="2">
        <v>1437</v>
      </c>
      <c r="K862" s="2">
        <v>100</v>
      </c>
      <c r="M862" t="b">
        <v>1</v>
      </c>
    </row>
    <row r="863" spans="2:13" hidden="1">
      <c r="B863" s="2">
        <f t="shared" si="13"/>
        <v>1</v>
      </c>
      <c r="C863" s="2">
        <v>21</v>
      </c>
      <c r="D863" s="2">
        <v>5</v>
      </c>
      <c r="E863" s="2">
        <v>-2</v>
      </c>
      <c r="F863" s="2">
        <v>12</v>
      </c>
      <c r="G863" s="2">
        <v>5</v>
      </c>
      <c r="H863" s="2">
        <v>117</v>
      </c>
      <c r="I863" s="2">
        <v>131</v>
      </c>
      <c r="J863" s="2">
        <v>839</v>
      </c>
      <c r="K863" s="2">
        <v>0</v>
      </c>
      <c r="M863" t="b">
        <v>1</v>
      </c>
    </row>
    <row r="864" spans="2:13" hidden="1">
      <c r="B864" s="2">
        <f t="shared" si="13"/>
        <v>1</v>
      </c>
      <c r="C864" s="2">
        <v>21</v>
      </c>
      <c r="D864" s="2">
        <v>12</v>
      </c>
      <c r="E864" s="2">
        <v>5</v>
      </c>
      <c r="F864" s="2">
        <v>9</v>
      </c>
      <c r="G864" s="2">
        <v>6</v>
      </c>
      <c r="H864" s="2">
        <v>131</v>
      </c>
      <c r="I864" s="2">
        <v>135</v>
      </c>
      <c r="J864" s="2">
        <v>839</v>
      </c>
      <c r="K864" s="2">
        <v>100</v>
      </c>
      <c r="M864" t="b">
        <v>1</v>
      </c>
    </row>
    <row r="865" spans="2:13" hidden="1">
      <c r="B865" s="2">
        <f t="shared" si="13"/>
        <v>1</v>
      </c>
      <c r="C865" s="2">
        <v>21</v>
      </c>
      <c r="D865" s="2">
        <v>9</v>
      </c>
      <c r="E865" s="2">
        <v>6</v>
      </c>
      <c r="F865" s="2">
        <v>1</v>
      </c>
      <c r="G865" s="2">
        <v>4</v>
      </c>
      <c r="H865" s="2">
        <v>136</v>
      </c>
      <c r="I865" s="2">
        <v>146</v>
      </c>
      <c r="J865" s="2">
        <v>1696</v>
      </c>
      <c r="K865" s="2">
        <v>0</v>
      </c>
      <c r="M865" t="b">
        <v>1</v>
      </c>
    </row>
    <row r="866" spans="2:13" hidden="1">
      <c r="B866" s="2">
        <f t="shared" si="13"/>
        <v>1</v>
      </c>
      <c r="C866" s="2">
        <v>21</v>
      </c>
      <c r="D866" s="2">
        <v>1</v>
      </c>
      <c r="E866" s="2">
        <v>4</v>
      </c>
      <c r="F866" s="2">
        <v>4</v>
      </c>
      <c r="G866" s="2">
        <v>2</v>
      </c>
      <c r="H866" s="2">
        <v>146</v>
      </c>
      <c r="I866" s="2">
        <v>151</v>
      </c>
      <c r="J866" s="2">
        <v>1696</v>
      </c>
      <c r="K866" s="2">
        <v>100</v>
      </c>
      <c r="M866" t="b">
        <v>1</v>
      </c>
    </row>
    <row r="867" spans="2:13" hidden="1">
      <c r="B867" s="2">
        <f t="shared" si="13"/>
        <v>1</v>
      </c>
      <c r="C867" s="2">
        <v>21</v>
      </c>
      <c r="D867" s="2">
        <v>4</v>
      </c>
      <c r="E867" s="2">
        <v>2</v>
      </c>
      <c r="F867" s="2">
        <v>3</v>
      </c>
      <c r="G867" s="2">
        <v>3</v>
      </c>
      <c r="H867" s="2">
        <v>152</v>
      </c>
      <c r="I867" s="2">
        <v>154</v>
      </c>
      <c r="J867" s="2">
        <v>63</v>
      </c>
      <c r="K867" s="2">
        <v>0</v>
      </c>
      <c r="M867" t="b">
        <v>1</v>
      </c>
    </row>
    <row r="868" spans="2:13" hidden="1">
      <c r="B868" s="2">
        <f t="shared" si="13"/>
        <v>1</v>
      </c>
      <c r="C868" s="2">
        <v>21</v>
      </c>
      <c r="D868" s="2">
        <v>3</v>
      </c>
      <c r="E868" s="2">
        <v>3</v>
      </c>
      <c r="F868" s="2">
        <v>7</v>
      </c>
      <c r="G868" s="2">
        <v>7</v>
      </c>
      <c r="H868" s="2">
        <v>154</v>
      </c>
      <c r="I868" s="2">
        <v>162</v>
      </c>
      <c r="J868" s="2">
        <v>63</v>
      </c>
      <c r="K868" s="2">
        <v>100</v>
      </c>
      <c r="M868" t="b">
        <v>1</v>
      </c>
    </row>
    <row r="869" spans="2:13" hidden="1">
      <c r="B869" s="2">
        <f t="shared" si="13"/>
        <v>1</v>
      </c>
      <c r="C869" s="2">
        <v>21</v>
      </c>
      <c r="D869" s="2">
        <v>7</v>
      </c>
      <c r="E869" s="2">
        <v>7</v>
      </c>
      <c r="F869" s="2">
        <v>1</v>
      </c>
      <c r="G869" s="2">
        <v>4</v>
      </c>
      <c r="H869" s="2">
        <v>162</v>
      </c>
      <c r="I869" s="2">
        <v>171</v>
      </c>
      <c r="J869" s="2">
        <v>1708</v>
      </c>
      <c r="K869" s="2">
        <v>0</v>
      </c>
      <c r="M869" t="b">
        <v>1</v>
      </c>
    </row>
    <row r="870" spans="2:13" hidden="1">
      <c r="B870" s="2">
        <f t="shared" si="13"/>
        <v>1</v>
      </c>
      <c r="C870" s="2">
        <v>21</v>
      </c>
      <c r="D870" s="2">
        <v>1</v>
      </c>
      <c r="E870" s="2">
        <v>4</v>
      </c>
      <c r="F870" s="2">
        <v>8</v>
      </c>
      <c r="G870" s="2">
        <v>9</v>
      </c>
      <c r="H870" s="2">
        <v>171</v>
      </c>
      <c r="I870" s="2">
        <v>183</v>
      </c>
      <c r="J870" s="2">
        <v>1708</v>
      </c>
      <c r="K870" s="2">
        <v>100</v>
      </c>
      <c r="M870" t="b">
        <v>1</v>
      </c>
    </row>
    <row r="871" spans="2:13" hidden="1">
      <c r="B871" s="2">
        <f t="shared" si="13"/>
        <v>1</v>
      </c>
      <c r="C871" s="2">
        <v>21</v>
      </c>
      <c r="D871" s="2">
        <v>8</v>
      </c>
      <c r="E871" s="2">
        <v>9</v>
      </c>
      <c r="F871" s="2">
        <v>12</v>
      </c>
      <c r="G871" s="2">
        <v>1</v>
      </c>
      <c r="H871" s="2">
        <v>183</v>
      </c>
      <c r="I871" s="2">
        <v>195</v>
      </c>
      <c r="J871" s="2">
        <v>742</v>
      </c>
      <c r="K871" s="2">
        <v>0</v>
      </c>
      <c r="M871" t="b">
        <v>1</v>
      </c>
    </row>
    <row r="872" spans="2:13" hidden="1">
      <c r="B872" s="2">
        <f t="shared" si="13"/>
        <v>1</v>
      </c>
      <c r="C872" s="2">
        <v>21</v>
      </c>
      <c r="D872" s="2">
        <v>12</v>
      </c>
      <c r="E872" s="2">
        <v>1</v>
      </c>
      <c r="F872" s="2">
        <v>16</v>
      </c>
      <c r="G872" s="2">
        <v>-1</v>
      </c>
      <c r="H872" s="2">
        <v>195</v>
      </c>
      <c r="I872" s="2">
        <v>201</v>
      </c>
      <c r="J872" s="2">
        <v>742</v>
      </c>
      <c r="K872" s="2">
        <v>100</v>
      </c>
      <c r="M872" t="b">
        <v>1</v>
      </c>
    </row>
    <row r="873" spans="2:13" hidden="1">
      <c r="B873" s="2">
        <f t="shared" si="13"/>
        <v>1</v>
      </c>
      <c r="C873" s="2">
        <v>21</v>
      </c>
      <c r="D873" s="2">
        <v>16</v>
      </c>
      <c r="E873" s="2">
        <v>-1</v>
      </c>
      <c r="F873" s="2">
        <v>6</v>
      </c>
      <c r="G873" s="2">
        <v>0</v>
      </c>
      <c r="H873" s="2">
        <v>201</v>
      </c>
      <c r="I873" s="2">
        <v>212</v>
      </c>
      <c r="J873" s="2">
        <v>373</v>
      </c>
      <c r="K873" s="2">
        <v>0</v>
      </c>
      <c r="M873" t="b">
        <v>1</v>
      </c>
    </row>
    <row r="874" spans="2:13" hidden="1">
      <c r="B874" s="2">
        <f t="shared" si="13"/>
        <v>1</v>
      </c>
      <c r="C874" s="2">
        <v>21</v>
      </c>
      <c r="D874" s="2">
        <v>6</v>
      </c>
      <c r="E874" s="2">
        <v>0</v>
      </c>
      <c r="F874" s="2">
        <v>6</v>
      </c>
      <c r="G874" s="2">
        <v>-3</v>
      </c>
      <c r="H874" s="2">
        <v>212</v>
      </c>
      <c r="I874" s="2">
        <v>215</v>
      </c>
      <c r="J874" s="2">
        <v>373</v>
      </c>
      <c r="K874" s="2">
        <v>100</v>
      </c>
      <c r="M874" t="b">
        <v>1</v>
      </c>
    </row>
    <row r="875" spans="2:13" hidden="1">
      <c r="B875" s="2">
        <f t="shared" si="13"/>
        <v>1</v>
      </c>
      <c r="C875" s="2">
        <v>21</v>
      </c>
      <c r="D875" s="2">
        <v>6</v>
      </c>
      <c r="E875" s="2">
        <v>-3</v>
      </c>
      <c r="F875" s="2">
        <v>3</v>
      </c>
      <c r="G875" s="2">
        <v>1</v>
      </c>
      <c r="H875" s="2">
        <v>215</v>
      </c>
      <c r="I875" s="2">
        <v>222</v>
      </c>
      <c r="J875" s="2">
        <v>1466</v>
      </c>
      <c r="K875" s="2">
        <v>0</v>
      </c>
      <c r="M875" t="b">
        <v>1</v>
      </c>
    </row>
    <row r="876" spans="2:13" hidden="1">
      <c r="B876" s="2">
        <f t="shared" si="13"/>
        <v>1</v>
      </c>
      <c r="C876" s="2">
        <v>21</v>
      </c>
      <c r="D876" s="2">
        <v>3</v>
      </c>
      <c r="E876" s="2">
        <v>1</v>
      </c>
      <c r="F876" s="2">
        <v>9</v>
      </c>
      <c r="G876" s="2">
        <v>7</v>
      </c>
      <c r="H876" s="2">
        <v>222</v>
      </c>
      <c r="I876" s="2">
        <v>234</v>
      </c>
      <c r="J876" s="2">
        <v>1466</v>
      </c>
      <c r="K876" s="2">
        <v>100</v>
      </c>
      <c r="M876" t="b">
        <v>1</v>
      </c>
    </row>
    <row r="877" spans="2:13" hidden="1">
      <c r="B877" s="2">
        <f t="shared" si="13"/>
        <v>1</v>
      </c>
      <c r="C877" s="2">
        <v>21</v>
      </c>
      <c r="D877" s="2">
        <v>9</v>
      </c>
      <c r="E877" s="2">
        <v>7</v>
      </c>
      <c r="F877" s="2">
        <v>1</v>
      </c>
      <c r="G877" s="2">
        <v>10</v>
      </c>
      <c r="H877" s="2">
        <v>234</v>
      </c>
      <c r="I877" s="2">
        <v>245</v>
      </c>
      <c r="J877" s="2">
        <v>0</v>
      </c>
      <c r="K877" s="2">
        <v>0</v>
      </c>
      <c r="M877" t="b">
        <v>1</v>
      </c>
    </row>
    <row r="878" spans="2:13" hidden="1">
      <c r="B878" s="2">
        <f t="shared" si="13"/>
        <v>1</v>
      </c>
      <c r="C878" s="2">
        <v>21</v>
      </c>
      <c r="D878" s="2">
        <v>1</v>
      </c>
      <c r="E878" s="2">
        <v>10</v>
      </c>
      <c r="F878" s="2">
        <v>-3</v>
      </c>
      <c r="G878" s="2">
        <v>13</v>
      </c>
      <c r="H878" s="2">
        <v>245</v>
      </c>
      <c r="I878" s="2">
        <v>252</v>
      </c>
      <c r="J878" s="2">
        <v>0</v>
      </c>
      <c r="K878" s="2">
        <v>100</v>
      </c>
      <c r="M878" t="b">
        <v>1</v>
      </c>
    </row>
    <row r="879" spans="2:13" hidden="1">
      <c r="B879" s="2">
        <f t="shared" si="13"/>
        <v>1</v>
      </c>
      <c r="C879" s="2">
        <v>21</v>
      </c>
      <c r="D879" s="2">
        <v>-3</v>
      </c>
      <c r="E879" s="2">
        <v>13</v>
      </c>
      <c r="F879" s="2">
        <v>1</v>
      </c>
      <c r="G879" s="2">
        <v>4</v>
      </c>
      <c r="H879" s="2">
        <v>253</v>
      </c>
      <c r="I879" s="2">
        <v>266</v>
      </c>
      <c r="J879" s="2">
        <v>1693</v>
      </c>
      <c r="K879" s="2">
        <v>0</v>
      </c>
      <c r="M879" t="b">
        <v>1</v>
      </c>
    </row>
    <row r="880" spans="2:13" hidden="1">
      <c r="B880" s="2">
        <f t="shared" si="13"/>
        <v>1</v>
      </c>
      <c r="C880" s="2">
        <v>21</v>
      </c>
      <c r="D880" s="2">
        <v>1</v>
      </c>
      <c r="E880" s="2">
        <v>4</v>
      </c>
      <c r="F880" s="2">
        <v>0</v>
      </c>
      <c r="G880" s="2">
        <v>0</v>
      </c>
      <c r="H880" s="2">
        <v>266</v>
      </c>
      <c r="I880" s="2">
        <v>271</v>
      </c>
      <c r="J880" s="2">
        <v>1693</v>
      </c>
      <c r="K880" s="2">
        <v>100</v>
      </c>
      <c r="M880" t="b">
        <v>1</v>
      </c>
    </row>
    <row r="881" spans="2:13" hidden="1">
      <c r="B881" s="2">
        <f t="shared" si="13"/>
        <v>1</v>
      </c>
      <c r="C881" s="2">
        <v>21</v>
      </c>
      <c r="D881" s="2">
        <v>0</v>
      </c>
      <c r="E881" s="2">
        <v>0</v>
      </c>
      <c r="F881" s="2">
        <v>0</v>
      </c>
      <c r="G881" s="2">
        <v>10</v>
      </c>
      <c r="H881" s="2">
        <v>271</v>
      </c>
      <c r="I881" s="2">
        <v>281</v>
      </c>
      <c r="J881" s="2">
        <v>1090</v>
      </c>
      <c r="K881" s="2">
        <v>0</v>
      </c>
      <c r="M881" t="b">
        <v>1</v>
      </c>
    </row>
    <row r="882" spans="2:13" hidden="1">
      <c r="B882" s="2">
        <f t="shared" si="13"/>
        <v>1</v>
      </c>
      <c r="C882" s="2">
        <v>21</v>
      </c>
      <c r="D882" s="2">
        <v>0</v>
      </c>
      <c r="E882" s="2">
        <v>10</v>
      </c>
      <c r="F882" s="2">
        <v>2</v>
      </c>
      <c r="G882" s="2">
        <v>3</v>
      </c>
      <c r="H882" s="2">
        <v>281</v>
      </c>
      <c r="I882" s="2">
        <v>290</v>
      </c>
      <c r="J882" s="2">
        <v>1090</v>
      </c>
      <c r="K882" s="2">
        <v>100</v>
      </c>
      <c r="M882" t="b">
        <v>1</v>
      </c>
    </row>
    <row r="883" spans="2:13" hidden="1">
      <c r="B883" s="2">
        <f t="shared" si="13"/>
        <v>1</v>
      </c>
      <c r="C883" s="2">
        <v>21</v>
      </c>
      <c r="D883" s="2">
        <v>2</v>
      </c>
      <c r="E883" s="2">
        <v>3</v>
      </c>
      <c r="F883" s="2">
        <v>3</v>
      </c>
      <c r="G883" s="2">
        <v>5</v>
      </c>
      <c r="H883" s="2">
        <v>290</v>
      </c>
      <c r="I883" s="2">
        <v>293</v>
      </c>
      <c r="J883" s="2">
        <v>339</v>
      </c>
      <c r="K883" s="2">
        <v>0</v>
      </c>
      <c r="M883" t="b">
        <v>1</v>
      </c>
    </row>
    <row r="884" spans="2:13" hidden="1">
      <c r="B884" s="2">
        <f t="shared" si="13"/>
        <v>1</v>
      </c>
      <c r="C884" s="2">
        <v>21</v>
      </c>
      <c r="D884" s="2">
        <v>3</v>
      </c>
      <c r="E884" s="2">
        <v>5</v>
      </c>
      <c r="F884" s="2">
        <v>2</v>
      </c>
      <c r="G884" s="2">
        <v>-2</v>
      </c>
      <c r="H884" s="2">
        <v>293</v>
      </c>
      <c r="I884" s="2">
        <v>301</v>
      </c>
      <c r="J884" s="2">
        <v>339</v>
      </c>
      <c r="K884" s="2">
        <v>100</v>
      </c>
      <c r="M884" t="b">
        <v>1</v>
      </c>
    </row>
    <row r="885" spans="2:13" hidden="1">
      <c r="B885" s="2">
        <f t="shared" si="13"/>
        <v>1</v>
      </c>
      <c r="C885" s="2">
        <v>21</v>
      </c>
      <c r="D885" s="2">
        <v>2</v>
      </c>
      <c r="E885" s="2">
        <v>-2</v>
      </c>
      <c r="F885" s="2">
        <v>1</v>
      </c>
      <c r="G885" s="2">
        <v>4</v>
      </c>
      <c r="H885" s="2">
        <v>302</v>
      </c>
      <c r="I885" s="2">
        <v>309</v>
      </c>
      <c r="J885" s="2">
        <v>1690</v>
      </c>
      <c r="K885" s="2">
        <v>0</v>
      </c>
      <c r="M885" t="b">
        <v>1</v>
      </c>
    </row>
    <row r="886" spans="2:13" hidden="1">
      <c r="B886" s="2">
        <f t="shared" si="13"/>
        <v>1</v>
      </c>
      <c r="C886" s="2">
        <v>21</v>
      </c>
      <c r="D886" s="2">
        <v>1</v>
      </c>
      <c r="E886" s="2">
        <v>4</v>
      </c>
      <c r="F886" s="2">
        <v>2</v>
      </c>
      <c r="G886" s="2">
        <v>4</v>
      </c>
      <c r="H886" s="2">
        <v>309</v>
      </c>
      <c r="I886" s="2">
        <v>310</v>
      </c>
      <c r="J886" s="2">
        <v>1690</v>
      </c>
      <c r="K886" s="2">
        <v>100</v>
      </c>
      <c r="M886" t="b">
        <v>1</v>
      </c>
    </row>
    <row r="887" spans="2:13" hidden="1">
      <c r="B887" s="2">
        <f t="shared" si="13"/>
        <v>1</v>
      </c>
      <c r="C887" s="2">
        <v>21</v>
      </c>
      <c r="D887" s="2">
        <v>2</v>
      </c>
      <c r="E887" s="2">
        <v>4</v>
      </c>
      <c r="F887" s="2">
        <v>1</v>
      </c>
      <c r="G887" s="2">
        <v>5</v>
      </c>
      <c r="H887" s="2">
        <v>314</v>
      </c>
      <c r="I887" s="2">
        <v>316</v>
      </c>
      <c r="J887" s="2">
        <v>1300</v>
      </c>
      <c r="K887" s="2">
        <v>0</v>
      </c>
      <c r="M887" t="b">
        <v>1</v>
      </c>
    </row>
    <row r="888" spans="2:13" hidden="1">
      <c r="B888" s="2">
        <f t="shared" si="13"/>
        <v>1</v>
      </c>
      <c r="C888" s="2">
        <v>21</v>
      </c>
      <c r="D888" s="2">
        <v>1</v>
      </c>
      <c r="E888" s="2">
        <v>5</v>
      </c>
      <c r="F888" s="2">
        <v>6</v>
      </c>
      <c r="G888" s="2">
        <v>0</v>
      </c>
      <c r="H888" s="2">
        <v>316</v>
      </c>
      <c r="I888" s="2">
        <v>326</v>
      </c>
      <c r="J888" s="2">
        <v>1300</v>
      </c>
      <c r="K888" s="2">
        <v>100</v>
      </c>
      <c r="M888" t="b">
        <v>1</v>
      </c>
    </row>
    <row r="889" spans="2:13" hidden="1">
      <c r="B889" s="2">
        <f t="shared" si="13"/>
        <v>1</v>
      </c>
      <c r="C889" s="2">
        <v>21</v>
      </c>
      <c r="D889" s="2">
        <v>6</v>
      </c>
      <c r="E889" s="2">
        <v>0</v>
      </c>
      <c r="F889" s="2">
        <v>3</v>
      </c>
      <c r="G889" s="2">
        <v>3</v>
      </c>
      <c r="H889" s="2">
        <v>326</v>
      </c>
      <c r="I889" s="2">
        <v>332</v>
      </c>
      <c r="J889" s="2">
        <v>94</v>
      </c>
      <c r="K889" s="2">
        <v>0</v>
      </c>
      <c r="M889" t="b">
        <v>1</v>
      </c>
    </row>
    <row r="890" spans="2:13" hidden="1">
      <c r="B890" s="2">
        <f t="shared" si="13"/>
        <v>1</v>
      </c>
      <c r="C890" s="2">
        <v>21</v>
      </c>
      <c r="D890" s="2">
        <v>3</v>
      </c>
      <c r="E890" s="2">
        <v>3</v>
      </c>
      <c r="F890" s="2">
        <v>2</v>
      </c>
      <c r="G890" s="2">
        <v>-2</v>
      </c>
      <c r="H890" s="2">
        <v>332</v>
      </c>
      <c r="I890" s="2">
        <v>338</v>
      </c>
      <c r="J890" s="2">
        <v>94</v>
      </c>
      <c r="K890" s="2">
        <v>100</v>
      </c>
      <c r="M890" t="b">
        <v>1</v>
      </c>
    </row>
    <row r="891" spans="2:13" hidden="1">
      <c r="B891" s="2">
        <f t="shared" si="13"/>
        <v>0</v>
      </c>
      <c r="C891" s="2">
        <v>22</v>
      </c>
      <c r="D891" s="2">
        <v>20</v>
      </c>
      <c r="E891" s="2">
        <v>8</v>
      </c>
      <c r="F891" s="2">
        <v>20</v>
      </c>
      <c r="G891" s="2">
        <v>8</v>
      </c>
      <c r="H891" s="2">
        <v>5</v>
      </c>
      <c r="I891" s="2">
        <v>5</v>
      </c>
      <c r="J891" s="2">
        <v>1655</v>
      </c>
      <c r="K891" s="2">
        <v>0</v>
      </c>
      <c r="M891" t="s">
        <v>50</v>
      </c>
    </row>
    <row r="892" spans="2:13" hidden="1">
      <c r="B892" s="2">
        <f t="shared" si="13"/>
        <v>0</v>
      </c>
      <c r="C892" s="2">
        <v>22</v>
      </c>
      <c r="D892" s="2">
        <v>20</v>
      </c>
      <c r="E892" s="2">
        <v>8</v>
      </c>
      <c r="F892" s="2">
        <v>13</v>
      </c>
      <c r="G892" s="2">
        <v>12</v>
      </c>
      <c r="H892" s="2">
        <v>5</v>
      </c>
      <c r="I892" s="2">
        <v>16</v>
      </c>
      <c r="J892" s="2">
        <v>1655</v>
      </c>
      <c r="K892" s="2">
        <v>100</v>
      </c>
      <c r="M892" t="b">
        <v>1</v>
      </c>
    </row>
    <row r="893" spans="2:13" hidden="1">
      <c r="B893" s="2">
        <f t="shared" si="13"/>
        <v>0</v>
      </c>
      <c r="C893" s="2">
        <v>22</v>
      </c>
      <c r="D893" s="2">
        <v>13</v>
      </c>
      <c r="E893" s="2">
        <v>12</v>
      </c>
      <c r="F893" s="2">
        <v>14</v>
      </c>
      <c r="G893" s="2">
        <v>7</v>
      </c>
      <c r="H893" s="2">
        <v>16</v>
      </c>
      <c r="I893" s="2">
        <v>22</v>
      </c>
      <c r="J893" s="2">
        <v>1069</v>
      </c>
      <c r="K893" s="2">
        <v>0</v>
      </c>
      <c r="M893" t="b">
        <v>1</v>
      </c>
    </row>
    <row r="894" spans="2:13" hidden="1">
      <c r="B894" s="2">
        <f t="shared" si="13"/>
        <v>0</v>
      </c>
      <c r="C894" s="2">
        <v>22</v>
      </c>
      <c r="D894" s="2">
        <v>14</v>
      </c>
      <c r="E894" s="2">
        <v>7</v>
      </c>
      <c r="F894" s="2">
        <v>20</v>
      </c>
      <c r="G894" s="2">
        <v>10</v>
      </c>
      <c r="H894" s="2">
        <v>22</v>
      </c>
      <c r="I894" s="2">
        <v>31</v>
      </c>
      <c r="J894" s="2">
        <v>1069</v>
      </c>
      <c r="K894" s="2">
        <v>100</v>
      </c>
      <c r="M894" t="b">
        <v>1</v>
      </c>
    </row>
    <row r="895" spans="2:13" hidden="1">
      <c r="B895" s="2">
        <f t="shared" si="13"/>
        <v>0</v>
      </c>
      <c r="C895" s="2">
        <v>22</v>
      </c>
      <c r="D895" s="2">
        <v>20</v>
      </c>
      <c r="E895" s="2">
        <v>10</v>
      </c>
      <c r="F895" s="2">
        <v>20</v>
      </c>
      <c r="G895" s="2">
        <v>5</v>
      </c>
      <c r="H895" s="2">
        <v>31</v>
      </c>
      <c r="I895" s="2">
        <v>36</v>
      </c>
      <c r="J895" s="2">
        <v>781</v>
      </c>
      <c r="K895" s="2">
        <v>0</v>
      </c>
      <c r="M895" t="b">
        <v>1</v>
      </c>
    </row>
    <row r="896" spans="2:13" hidden="1">
      <c r="B896" s="2">
        <f t="shared" si="13"/>
        <v>0</v>
      </c>
      <c r="C896" s="2">
        <v>22</v>
      </c>
      <c r="D896" s="2">
        <v>20</v>
      </c>
      <c r="E896" s="2">
        <v>5</v>
      </c>
      <c r="F896" s="2">
        <v>20</v>
      </c>
      <c r="G896" s="2">
        <v>7</v>
      </c>
      <c r="H896" s="2">
        <v>36</v>
      </c>
      <c r="I896" s="2">
        <v>38</v>
      </c>
      <c r="J896" s="2">
        <v>781</v>
      </c>
      <c r="K896" s="2">
        <v>100</v>
      </c>
      <c r="M896" t="b">
        <v>1</v>
      </c>
    </row>
    <row r="897" spans="2:13" hidden="1">
      <c r="B897" s="2">
        <f t="shared" si="13"/>
        <v>0</v>
      </c>
      <c r="C897" s="2">
        <v>22</v>
      </c>
      <c r="D897" s="2">
        <v>20</v>
      </c>
      <c r="E897" s="2">
        <v>7</v>
      </c>
      <c r="F897" s="2">
        <v>20</v>
      </c>
      <c r="G897" s="2">
        <v>9</v>
      </c>
      <c r="H897" s="2">
        <v>39</v>
      </c>
      <c r="I897" s="2">
        <v>41</v>
      </c>
      <c r="J897" s="2">
        <v>1249</v>
      </c>
      <c r="K897" s="2">
        <v>0</v>
      </c>
      <c r="M897" t="b">
        <v>1</v>
      </c>
    </row>
    <row r="898" spans="2:13" hidden="1">
      <c r="B898" s="2">
        <f t="shared" si="13"/>
        <v>0</v>
      </c>
      <c r="C898" s="2">
        <v>22</v>
      </c>
      <c r="D898" s="2">
        <v>20</v>
      </c>
      <c r="E898" s="2">
        <v>9</v>
      </c>
      <c r="F898" s="2">
        <v>14</v>
      </c>
      <c r="G898" s="2">
        <v>14</v>
      </c>
      <c r="H898" s="2">
        <v>41</v>
      </c>
      <c r="I898" s="2">
        <v>52</v>
      </c>
      <c r="J898" s="2">
        <v>1249</v>
      </c>
      <c r="K898" s="2">
        <v>100</v>
      </c>
      <c r="M898" t="b">
        <v>1</v>
      </c>
    </row>
    <row r="899" spans="2:13" hidden="1">
      <c r="B899" s="2">
        <f t="shared" si="13"/>
        <v>0</v>
      </c>
      <c r="C899" s="2">
        <v>22</v>
      </c>
      <c r="D899" s="2">
        <v>14</v>
      </c>
      <c r="E899" s="2">
        <v>14</v>
      </c>
      <c r="F899" s="2">
        <v>14</v>
      </c>
      <c r="G899" s="2">
        <v>1</v>
      </c>
      <c r="H899" s="2">
        <v>52</v>
      </c>
      <c r="I899" s="2">
        <v>65</v>
      </c>
      <c r="J899" s="2">
        <v>1204</v>
      </c>
      <c r="K899" s="2">
        <v>0</v>
      </c>
      <c r="M899" t="b">
        <v>1</v>
      </c>
    </row>
    <row r="900" spans="2:13" hidden="1">
      <c r="B900" s="2">
        <f t="shared" ref="B900:B963" si="14">IF(C899="dg_id",0,IF(C899=C900,B899,IF(B899=0,1,0)))</f>
        <v>0</v>
      </c>
      <c r="C900" s="2">
        <v>22</v>
      </c>
      <c r="D900" s="2">
        <v>14</v>
      </c>
      <c r="E900" s="2">
        <v>1</v>
      </c>
      <c r="F900" s="2">
        <v>8</v>
      </c>
      <c r="G900" s="2">
        <v>6</v>
      </c>
      <c r="H900" s="2">
        <v>65</v>
      </c>
      <c r="I900" s="2">
        <v>76</v>
      </c>
      <c r="J900" s="2">
        <v>1204</v>
      </c>
      <c r="K900" s="2">
        <v>100</v>
      </c>
      <c r="M900" t="b">
        <v>1</v>
      </c>
    </row>
    <row r="901" spans="2:13" hidden="1">
      <c r="B901" s="2">
        <f t="shared" si="14"/>
        <v>0</v>
      </c>
      <c r="C901" s="2">
        <v>22</v>
      </c>
      <c r="D901" s="2">
        <v>8</v>
      </c>
      <c r="E901" s="2">
        <v>6</v>
      </c>
      <c r="F901" s="2">
        <v>19</v>
      </c>
      <c r="G901" s="2">
        <v>4</v>
      </c>
      <c r="H901" s="2">
        <v>76</v>
      </c>
      <c r="I901" s="2">
        <v>89</v>
      </c>
      <c r="J901" s="2">
        <v>263</v>
      </c>
      <c r="K901" s="2">
        <v>0</v>
      </c>
      <c r="M901" t="b">
        <v>1</v>
      </c>
    </row>
    <row r="902" spans="2:13" hidden="1">
      <c r="B902" s="2">
        <f t="shared" si="14"/>
        <v>0</v>
      </c>
      <c r="C902" s="2">
        <v>22</v>
      </c>
      <c r="D902" s="2">
        <v>19</v>
      </c>
      <c r="E902" s="2">
        <v>4</v>
      </c>
      <c r="F902" s="2">
        <v>16</v>
      </c>
      <c r="G902" s="2">
        <v>0</v>
      </c>
      <c r="H902" s="2">
        <v>89</v>
      </c>
      <c r="I902" s="2">
        <v>96</v>
      </c>
      <c r="J902" s="2">
        <v>263</v>
      </c>
      <c r="K902" s="2">
        <v>100</v>
      </c>
      <c r="M902" t="b">
        <v>1</v>
      </c>
    </row>
    <row r="903" spans="2:13" hidden="1">
      <c r="B903" s="2">
        <f t="shared" si="14"/>
        <v>0</v>
      </c>
      <c r="C903" s="2">
        <v>22</v>
      </c>
      <c r="D903" s="2">
        <v>16</v>
      </c>
      <c r="E903" s="2">
        <v>0</v>
      </c>
      <c r="F903" s="2">
        <v>20</v>
      </c>
      <c r="G903" s="2">
        <v>2</v>
      </c>
      <c r="H903" s="2">
        <v>96</v>
      </c>
      <c r="I903" s="2">
        <v>102</v>
      </c>
      <c r="J903" s="2">
        <v>1271</v>
      </c>
      <c r="K903" s="2">
        <v>0</v>
      </c>
      <c r="M903" t="b">
        <v>1</v>
      </c>
    </row>
    <row r="904" spans="2:13" hidden="1">
      <c r="B904" s="2">
        <f t="shared" si="14"/>
        <v>0</v>
      </c>
      <c r="C904" s="2">
        <v>22</v>
      </c>
      <c r="D904" s="2">
        <v>20</v>
      </c>
      <c r="E904" s="2">
        <v>2</v>
      </c>
      <c r="F904" s="2">
        <v>27</v>
      </c>
      <c r="G904" s="2">
        <v>1</v>
      </c>
      <c r="H904" s="2">
        <v>102</v>
      </c>
      <c r="I904" s="2">
        <v>110</v>
      </c>
      <c r="J904" s="2">
        <v>1271</v>
      </c>
      <c r="K904" s="2">
        <v>100</v>
      </c>
      <c r="M904" t="b">
        <v>1</v>
      </c>
    </row>
    <row r="905" spans="2:13" hidden="1">
      <c r="B905" s="2">
        <f t="shared" si="14"/>
        <v>0</v>
      </c>
      <c r="C905" s="2">
        <v>22</v>
      </c>
      <c r="D905" s="2">
        <v>27</v>
      </c>
      <c r="E905" s="2">
        <v>1</v>
      </c>
      <c r="F905" s="2">
        <v>20</v>
      </c>
      <c r="G905" s="2">
        <v>8</v>
      </c>
      <c r="H905" s="2">
        <v>110</v>
      </c>
      <c r="I905" s="2">
        <v>124</v>
      </c>
      <c r="J905" s="2">
        <v>1511</v>
      </c>
      <c r="K905" s="2">
        <v>0</v>
      </c>
      <c r="M905" t="b">
        <v>1</v>
      </c>
    </row>
    <row r="906" spans="2:13" hidden="1">
      <c r="B906" s="2">
        <f t="shared" si="14"/>
        <v>0</v>
      </c>
      <c r="C906" s="2">
        <v>22</v>
      </c>
      <c r="D906" s="2">
        <v>20</v>
      </c>
      <c r="E906" s="2">
        <v>8</v>
      </c>
      <c r="F906" s="2">
        <v>13</v>
      </c>
      <c r="G906" s="2">
        <v>8</v>
      </c>
      <c r="H906" s="2">
        <v>124</v>
      </c>
      <c r="I906" s="2">
        <v>131</v>
      </c>
      <c r="J906" s="2">
        <v>1511</v>
      </c>
      <c r="K906" s="2">
        <v>100</v>
      </c>
      <c r="M906" t="b">
        <v>1</v>
      </c>
    </row>
    <row r="907" spans="2:13" hidden="1">
      <c r="B907" s="2">
        <f t="shared" si="14"/>
        <v>0</v>
      </c>
      <c r="C907" s="2">
        <v>22</v>
      </c>
      <c r="D907" s="2">
        <v>13</v>
      </c>
      <c r="E907" s="2">
        <v>8</v>
      </c>
      <c r="F907" s="2">
        <v>8</v>
      </c>
      <c r="G907" s="2">
        <v>10</v>
      </c>
      <c r="H907" s="2">
        <v>131</v>
      </c>
      <c r="I907" s="2">
        <v>138</v>
      </c>
      <c r="J907" s="2">
        <v>778</v>
      </c>
      <c r="K907" s="2">
        <v>0</v>
      </c>
      <c r="M907" t="b">
        <v>1</v>
      </c>
    </row>
    <row r="908" spans="2:13" hidden="1">
      <c r="B908" s="2">
        <f t="shared" si="14"/>
        <v>0</v>
      </c>
      <c r="C908" s="2">
        <v>22</v>
      </c>
      <c r="D908" s="2">
        <v>8</v>
      </c>
      <c r="E908" s="2">
        <v>10</v>
      </c>
      <c r="F908" s="2">
        <v>11</v>
      </c>
      <c r="G908" s="2">
        <v>13</v>
      </c>
      <c r="H908" s="2">
        <v>138</v>
      </c>
      <c r="I908" s="2">
        <v>144</v>
      </c>
      <c r="J908" s="2">
        <v>778</v>
      </c>
      <c r="K908" s="2">
        <v>100</v>
      </c>
      <c r="M908" t="b">
        <v>1</v>
      </c>
    </row>
    <row r="909" spans="2:13" hidden="1">
      <c r="B909" s="2">
        <f t="shared" si="14"/>
        <v>0</v>
      </c>
      <c r="C909" s="2">
        <v>22</v>
      </c>
      <c r="D909" s="2">
        <v>11</v>
      </c>
      <c r="E909" s="2">
        <v>13</v>
      </c>
      <c r="F909" s="2">
        <v>20</v>
      </c>
      <c r="G909" s="2">
        <v>8</v>
      </c>
      <c r="H909" s="2">
        <v>144</v>
      </c>
      <c r="I909" s="2">
        <v>158</v>
      </c>
      <c r="J909" s="2">
        <v>1668</v>
      </c>
      <c r="K909" s="2">
        <v>0</v>
      </c>
      <c r="M909" t="b">
        <v>1</v>
      </c>
    </row>
    <row r="910" spans="2:13" hidden="1">
      <c r="B910" s="2">
        <f t="shared" si="14"/>
        <v>0</v>
      </c>
      <c r="C910" s="2">
        <v>22</v>
      </c>
      <c r="D910" s="2">
        <v>20</v>
      </c>
      <c r="E910" s="2">
        <v>8</v>
      </c>
      <c r="F910" s="2">
        <v>25</v>
      </c>
      <c r="G910" s="2">
        <v>5</v>
      </c>
      <c r="H910" s="2">
        <v>158</v>
      </c>
      <c r="I910" s="2">
        <v>166</v>
      </c>
      <c r="J910" s="2">
        <v>1668</v>
      </c>
      <c r="K910" s="2">
        <v>100</v>
      </c>
      <c r="M910" t="b">
        <v>1</v>
      </c>
    </row>
    <row r="911" spans="2:13" hidden="1">
      <c r="B911" s="2">
        <f t="shared" si="14"/>
        <v>0</v>
      </c>
      <c r="C911" s="2">
        <v>22</v>
      </c>
      <c r="D911" s="2">
        <v>25</v>
      </c>
      <c r="E911" s="2">
        <v>5</v>
      </c>
      <c r="F911" s="2">
        <v>20</v>
      </c>
      <c r="G911" s="2">
        <v>2</v>
      </c>
      <c r="H911" s="2">
        <v>170</v>
      </c>
      <c r="I911" s="2">
        <v>178</v>
      </c>
      <c r="J911" s="2">
        <v>585</v>
      </c>
      <c r="K911" s="2">
        <v>0</v>
      </c>
      <c r="M911" t="b">
        <v>1</v>
      </c>
    </row>
    <row r="912" spans="2:13" hidden="1">
      <c r="B912" s="2">
        <f t="shared" si="14"/>
        <v>0</v>
      </c>
      <c r="C912" s="2">
        <v>22</v>
      </c>
      <c r="D912" s="2">
        <v>20</v>
      </c>
      <c r="E912" s="2">
        <v>2</v>
      </c>
      <c r="F912" s="2">
        <v>26</v>
      </c>
      <c r="G912" s="2">
        <v>8</v>
      </c>
      <c r="H912" s="2">
        <v>178</v>
      </c>
      <c r="I912" s="2">
        <v>190</v>
      </c>
      <c r="J912" s="2">
        <v>585</v>
      </c>
      <c r="K912" s="2">
        <v>100</v>
      </c>
      <c r="M912" t="b">
        <v>1</v>
      </c>
    </row>
    <row r="913" spans="2:13" hidden="1">
      <c r="B913" s="2">
        <f t="shared" si="14"/>
        <v>0</v>
      </c>
      <c r="C913" s="2">
        <v>22</v>
      </c>
      <c r="D913" s="2">
        <v>26</v>
      </c>
      <c r="E913" s="2">
        <v>8</v>
      </c>
      <c r="F913" s="2">
        <v>20</v>
      </c>
      <c r="G913" s="2">
        <v>5</v>
      </c>
      <c r="H913" s="2">
        <v>190</v>
      </c>
      <c r="I913" s="2">
        <v>199</v>
      </c>
      <c r="J913" s="2">
        <v>808</v>
      </c>
      <c r="K913" s="2">
        <v>0</v>
      </c>
      <c r="M913" t="b">
        <v>1</v>
      </c>
    </row>
    <row r="914" spans="2:13" hidden="1">
      <c r="B914" s="2">
        <f t="shared" si="14"/>
        <v>0</v>
      </c>
      <c r="C914" s="2">
        <v>22</v>
      </c>
      <c r="D914" s="2">
        <v>20</v>
      </c>
      <c r="E914" s="2">
        <v>5</v>
      </c>
      <c r="F914" s="2">
        <v>22</v>
      </c>
      <c r="G914" s="2">
        <v>-1</v>
      </c>
      <c r="H914" s="2">
        <v>199</v>
      </c>
      <c r="I914" s="2">
        <v>207</v>
      </c>
      <c r="J914" s="2">
        <v>808</v>
      </c>
      <c r="K914" s="2">
        <v>100</v>
      </c>
      <c r="M914" t="b">
        <v>1</v>
      </c>
    </row>
    <row r="915" spans="2:13" hidden="1">
      <c r="B915" s="2">
        <f t="shared" si="14"/>
        <v>0</v>
      </c>
      <c r="C915" s="2">
        <v>22</v>
      </c>
      <c r="D915" s="2">
        <v>22</v>
      </c>
      <c r="E915" s="2">
        <v>-1</v>
      </c>
      <c r="F915" s="2">
        <v>19</v>
      </c>
      <c r="G915" s="2">
        <v>4</v>
      </c>
      <c r="H915" s="2">
        <v>213</v>
      </c>
      <c r="I915" s="2">
        <v>221</v>
      </c>
      <c r="J915" s="2">
        <v>252</v>
      </c>
      <c r="K915" s="2">
        <v>0</v>
      </c>
      <c r="M915" t="b">
        <v>1</v>
      </c>
    </row>
    <row r="916" spans="2:13" hidden="1">
      <c r="B916" s="2">
        <f t="shared" si="14"/>
        <v>0</v>
      </c>
      <c r="C916" s="2">
        <v>22</v>
      </c>
      <c r="D916" s="2">
        <v>19</v>
      </c>
      <c r="E916" s="2">
        <v>4</v>
      </c>
      <c r="F916" s="2">
        <v>21</v>
      </c>
      <c r="G916" s="2">
        <v>7</v>
      </c>
      <c r="H916" s="2">
        <v>221</v>
      </c>
      <c r="I916" s="2">
        <v>226</v>
      </c>
      <c r="J916" s="2">
        <v>252</v>
      </c>
      <c r="K916" s="2">
        <v>100</v>
      </c>
      <c r="M916" t="b">
        <v>1</v>
      </c>
    </row>
    <row r="917" spans="2:13" hidden="1">
      <c r="B917" s="2">
        <f t="shared" si="14"/>
        <v>0</v>
      </c>
      <c r="C917" s="2">
        <v>22</v>
      </c>
      <c r="D917" s="2">
        <v>21</v>
      </c>
      <c r="E917" s="2">
        <v>7</v>
      </c>
      <c r="F917" s="2">
        <v>19</v>
      </c>
      <c r="G917" s="2">
        <v>4</v>
      </c>
      <c r="H917" s="2">
        <v>226</v>
      </c>
      <c r="I917" s="2">
        <v>231</v>
      </c>
      <c r="J917" s="2">
        <v>256</v>
      </c>
      <c r="K917" s="2">
        <v>0</v>
      </c>
      <c r="M917" t="b">
        <v>1</v>
      </c>
    </row>
    <row r="918" spans="2:13" hidden="1">
      <c r="B918" s="2">
        <f t="shared" si="14"/>
        <v>0</v>
      </c>
      <c r="C918" s="2">
        <v>22</v>
      </c>
      <c r="D918" s="2">
        <v>19</v>
      </c>
      <c r="E918" s="2">
        <v>4</v>
      </c>
      <c r="F918" s="2">
        <v>27</v>
      </c>
      <c r="G918" s="2">
        <v>7</v>
      </c>
      <c r="H918" s="2">
        <v>231</v>
      </c>
      <c r="I918" s="2">
        <v>242</v>
      </c>
      <c r="J918" s="2">
        <v>256</v>
      </c>
      <c r="K918" s="2">
        <v>100</v>
      </c>
      <c r="M918" t="b">
        <v>1</v>
      </c>
    </row>
    <row r="919" spans="2:13" hidden="1">
      <c r="B919" s="2">
        <f t="shared" si="14"/>
        <v>0</v>
      </c>
      <c r="C919" s="2">
        <v>22</v>
      </c>
      <c r="D919" s="2">
        <v>27</v>
      </c>
      <c r="E919" s="2">
        <v>7</v>
      </c>
      <c r="F919" s="2">
        <v>19</v>
      </c>
      <c r="G919" s="2">
        <v>3</v>
      </c>
      <c r="H919" s="2">
        <v>246</v>
      </c>
      <c r="I919" s="2">
        <v>258</v>
      </c>
      <c r="J919" s="2">
        <v>914</v>
      </c>
      <c r="K919" s="2">
        <v>0</v>
      </c>
      <c r="M919" t="b">
        <v>1</v>
      </c>
    </row>
    <row r="920" spans="2:13" hidden="1">
      <c r="B920" s="2">
        <f t="shared" si="14"/>
        <v>0</v>
      </c>
      <c r="C920" s="2">
        <v>22</v>
      </c>
      <c r="D920" s="2">
        <v>19</v>
      </c>
      <c r="E920" s="2">
        <v>3</v>
      </c>
      <c r="F920" s="2">
        <v>21</v>
      </c>
      <c r="G920" s="2">
        <v>-1</v>
      </c>
      <c r="H920" s="2">
        <v>258</v>
      </c>
      <c r="I920" s="2">
        <v>264</v>
      </c>
      <c r="J920" s="2">
        <v>914</v>
      </c>
      <c r="K920" s="2">
        <v>100</v>
      </c>
      <c r="M920" t="b">
        <v>1</v>
      </c>
    </row>
    <row r="921" spans="2:13" hidden="1">
      <c r="B921" s="2">
        <f t="shared" si="14"/>
        <v>0</v>
      </c>
      <c r="C921" s="2">
        <v>22</v>
      </c>
      <c r="D921" s="2">
        <v>21</v>
      </c>
      <c r="E921" s="2">
        <v>-1</v>
      </c>
      <c r="F921" s="2">
        <v>18</v>
      </c>
      <c r="G921" s="2">
        <v>10</v>
      </c>
      <c r="H921" s="2">
        <v>264</v>
      </c>
      <c r="I921" s="2">
        <v>278</v>
      </c>
      <c r="J921" s="2">
        <v>208</v>
      </c>
      <c r="K921" s="2">
        <v>0</v>
      </c>
      <c r="M921" t="b">
        <v>1</v>
      </c>
    </row>
    <row r="922" spans="2:13" hidden="1">
      <c r="B922" s="2">
        <f t="shared" si="14"/>
        <v>0</v>
      </c>
      <c r="C922" s="2">
        <v>22</v>
      </c>
      <c r="D922" s="2">
        <v>18</v>
      </c>
      <c r="E922" s="2">
        <v>10</v>
      </c>
      <c r="F922" s="2">
        <v>19</v>
      </c>
      <c r="G922" s="2">
        <v>15</v>
      </c>
      <c r="H922" s="2">
        <v>278</v>
      </c>
      <c r="I922" s="2">
        <v>284</v>
      </c>
      <c r="J922" s="2">
        <v>208</v>
      </c>
      <c r="K922" s="2">
        <v>100</v>
      </c>
      <c r="M922" t="b">
        <v>1</v>
      </c>
    </row>
    <row r="923" spans="2:13" hidden="1">
      <c r="B923" s="2">
        <f t="shared" si="14"/>
        <v>0</v>
      </c>
      <c r="C923" s="2">
        <v>22</v>
      </c>
      <c r="D923" s="2">
        <v>19</v>
      </c>
      <c r="E923" s="2">
        <v>15</v>
      </c>
      <c r="F923" s="2">
        <v>17</v>
      </c>
      <c r="G923" s="2">
        <v>5</v>
      </c>
      <c r="H923" s="2">
        <v>284</v>
      </c>
      <c r="I923" s="2">
        <v>296</v>
      </c>
      <c r="J923" s="2">
        <v>1025</v>
      </c>
      <c r="K923" s="2">
        <v>0</v>
      </c>
      <c r="M923" t="b">
        <v>1</v>
      </c>
    </row>
    <row r="924" spans="2:13" hidden="1">
      <c r="B924" s="2">
        <f t="shared" si="14"/>
        <v>0</v>
      </c>
      <c r="C924" s="2">
        <v>22</v>
      </c>
      <c r="D924" s="2">
        <v>17</v>
      </c>
      <c r="E924" s="2">
        <v>5</v>
      </c>
      <c r="F924" s="2">
        <v>10</v>
      </c>
      <c r="G924" s="2">
        <v>7</v>
      </c>
      <c r="H924" s="2">
        <v>296</v>
      </c>
      <c r="I924" s="2">
        <v>305</v>
      </c>
      <c r="J924" s="2">
        <v>1025</v>
      </c>
      <c r="K924" s="2">
        <v>100</v>
      </c>
      <c r="M924" t="b">
        <v>1</v>
      </c>
    </row>
    <row r="925" spans="2:13" hidden="1">
      <c r="B925" s="2">
        <f t="shared" si="14"/>
        <v>0</v>
      </c>
      <c r="C925" s="2">
        <v>22</v>
      </c>
      <c r="D925" s="2">
        <v>10</v>
      </c>
      <c r="E925" s="2">
        <v>7</v>
      </c>
      <c r="F925" s="2">
        <v>1</v>
      </c>
      <c r="G925" s="2">
        <v>10</v>
      </c>
      <c r="H925" s="2">
        <v>305</v>
      </c>
      <c r="I925" s="2">
        <v>317</v>
      </c>
      <c r="J925" s="2">
        <v>29</v>
      </c>
      <c r="K925" s="2">
        <v>0</v>
      </c>
      <c r="M925" t="b">
        <v>1</v>
      </c>
    </row>
    <row r="926" spans="2:13" hidden="1">
      <c r="B926" s="2">
        <f t="shared" si="14"/>
        <v>0</v>
      </c>
      <c r="C926" s="2">
        <v>22</v>
      </c>
      <c r="D926" s="2">
        <v>1</v>
      </c>
      <c r="E926" s="2">
        <v>10</v>
      </c>
      <c r="F926" s="2">
        <v>-5</v>
      </c>
      <c r="G926" s="2">
        <v>13</v>
      </c>
      <c r="H926" s="2">
        <v>317</v>
      </c>
      <c r="I926" s="2">
        <v>326</v>
      </c>
      <c r="J926" s="2">
        <v>29</v>
      </c>
      <c r="K926" s="2">
        <v>100</v>
      </c>
      <c r="M926" t="b">
        <v>1</v>
      </c>
    </row>
    <row r="927" spans="2:13" hidden="1">
      <c r="B927" s="2">
        <f t="shared" si="14"/>
        <v>0</v>
      </c>
      <c r="C927" s="2">
        <v>22</v>
      </c>
      <c r="D927" s="2">
        <v>-5</v>
      </c>
      <c r="E927" s="2">
        <v>13</v>
      </c>
      <c r="F927" s="2">
        <v>5</v>
      </c>
      <c r="G927" s="2">
        <v>8</v>
      </c>
      <c r="H927" s="2">
        <v>333</v>
      </c>
      <c r="I927" s="2">
        <v>348</v>
      </c>
      <c r="J927" s="2">
        <v>1727</v>
      </c>
      <c r="K927" s="2">
        <v>0</v>
      </c>
      <c r="M927" t="b">
        <v>1</v>
      </c>
    </row>
    <row r="928" spans="2:13" hidden="1">
      <c r="B928" s="2">
        <f t="shared" si="14"/>
        <v>0</v>
      </c>
      <c r="C928" s="2">
        <v>22</v>
      </c>
      <c r="D928" s="2">
        <v>5</v>
      </c>
      <c r="E928" s="2">
        <v>8</v>
      </c>
      <c r="F928" s="2">
        <v>6</v>
      </c>
      <c r="G928" s="2">
        <v>15</v>
      </c>
      <c r="H928" s="2">
        <v>348</v>
      </c>
      <c r="I928" s="2">
        <v>356</v>
      </c>
      <c r="J928" s="2">
        <v>1727</v>
      </c>
      <c r="K928" s="2">
        <v>100</v>
      </c>
      <c r="M928" t="b">
        <v>1</v>
      </c>
    </row>
    <row r="929" spans="2:13" hidden="1">
      <c r="B929" s="2">
        <f t="shared" si="14"/>
        <v>1</v>
      </c>
      <c r="C929" s="2">
        <v>23</v>
      </c>
      <c r="D929" s="2">
        <v>13</v>
      </c>
      <c r="E929" s="2">
        <v>9</v>
      </c>
      <c r="F929" s="2">
        <v>15</v>
      </c>
      <c r="G929" s="2">
        <v>6</v>
      </c>
      <c r="H929" s="2">
        <v>21</v>
      </c>
      <c r="I929" s="2">
        <v>26</v>
      </c>
      <c r="J929" s="2">
        <v>56</v>
      </c>
      <c r="K929" s="2">
        <v>0</v>
      </c>
      <c r="M929" t="s">
        <v>50</v>
      </c>
    </row>
    <row r="930" spans="2:13" hidden="1">
      <c r="B930" s="2">
        <f t="shared" si="14"/>
        <v>1</v>
      </c>
      <c r="C930" s="2">
        <v>23</v>
      </c>
      <c r="D930" s="2">
        <v>15</v>
      </c>
      <c r="E930" s="2">
        <v>6</v>
      </c>
      <c r="F930" s="2">
        <v>21</v>
      </c>
      <c r="G930" s="2">
        <v>11</v>
      </c>
      <c r="H930" s="2">
        <v>26</v>
      </c>
      <c r="I930" s="2">
        <v>37</v>
      </c>
      <c r="J930" s="2">
        <v>56</v>
      </c>
      <c r="K930" s="2">
        <v>100</v>
      </c>
      <c r="M930" t="b">
        <v>1</v>
      </c>
    </row>
    <row r="931" spans="2:13" hidden="1">
      <c r="B931" s="2">
        <f t="shared" si="14"/>
        <v>1</v>
      </c>
      <c r="C931" s="2">
        <v>23</v>
      </c>
      <c r="D931" s="2">
        <v>21</v>
      </c>
      <c r="E931" s="2">
        <v>11</v>
      </c>
      <c r="F931" s="2">
        <v>20</v>
      </c>
      <c r="G931" s="2">
        <v>8</v>
      </c>
      <c r="H931" s="2">
        <v>37</v>
      </c>
      <c r="I931" s="2">
        <v>41</v>
      </c>
      <c r="J931" s="2">
        <v>1503</v>
      </c>
      <c r="K931" s="2">
        <v>0</v>
      </c>
      <c r="M931" t="b">
        <v>1</v>
      </c>
    </row>
    <row r="932" spans="2:13" hidden="1">
      <c r="B932" s="2">
        <f t="shared" si="14"/>
        <v>1</v>
      </c>
      <c r="C932" s="2">
        <v>23</v>
      </c>
      <c r="D932" s="2">
        <v>20</v>
      </c>
      <c r="E932" s="2">
        <v>8</v>
      </c>
      <c r="F932" s="2">
        <v>27</v>
      </c>
      <c r="G932" s="2">
        <v>12</v>
      </c>
      <c r="H932" s="2">
        <v>41</v>
      </c>
      <c r="I932" s="2">
        <v>52</v>
      </c>
      <c r="J932" s="2">
        <v>1503</v>
      </c>
      <c r="K932" s="2">
        <v>100</v>
      </c>
      <c r="M932" t="b">
        <v>1</v>
      </c>
    </row>
    <row r="933" spans="2:13" hidden="1">
      <c r="B933" s="2">
        <f t="shared" si="14"/>
        <v>1</v>
      </c>
      <c r="C933" s="2">
        <v>23</v>
      </c>
      <c r="D933" s="2">
        <v>27</v>
      </c>
      <c r="E933" s="2">
        <v>12</v>
      </c>
      <c r="F933" s="2">
        <v>18</v>
      </c>
      <c r="G933" s="2">
        <v>9</v>
      </c>
      <c r="H933" s="2">
        <v>53</v>
      </c>
      <c r="I933" s="2">
        <v>65</v>
      </c>
      <c r="J933" s="2">
        <v>1188</v>
      </c>
      <c r="K933" s="2">
        <v>0</v>
      </c>
      <c r="M933" t="b">
        <v>1</v>
      </c>
    </row>
    <row r="934" spans="2:13" hidden="1">
      <c r="B934" s="2">
        <f t="shared" si="14"/>
        <v>1</v>
      </c>
      <c r="C934" s="2">
        <v>23</v>
      </c>
      <c r="D934" s="2">
        <v>18</v>
      </c>
      <c r="E934" s="2">
        <v>9</v>
      </c>
      <c r="F934" s="2">
        <v>21</v>
      </c>
      <c r="G934" s="2">
        <v>8</v>
      </c>
      <c r="H934" s="2">
        <v>65</v>
      </c>
      <c r="I934" s="2">
        <v>69</v>
      </c>
      <c r="J934" s="2">
        <v>1188</v>
      </c>
      <c r="K934" s="2">
        <v>100</v>
      </c>
      <c r="M934" t="b">
        <v>1</v>
      </c>
    </row>
    <row r="935" spans="2:13" hidden="1">
      <c r="B935" s="2">
        <f t="shared" si="14"/>
        <v>1</v>
      </c>
      <c r="C935" s="2">
        <v>23</v>
      </c>
      <c r="D935" s="2">
        <v>21</v>
      </c>
      <c r="E935" s="2">
        <v>8</v>
      </c>
      <c r="F935" s="2">
        <v>19</v>
      </c>
      <c r="G935" s="2">
        <v>1</v>
      </c>
      <c r="H935" s="2">
        <v>69</v>
      </c>
      <c r="I935" s="2">
        <v>78</v>
      </c>
      <c r="J935" s="2">
        <v>846</v>
      </c>
      <c r="K935" s="2">
        <v>0</v>
      </c>
      <c r="M935" t="b">
        <v>1</v>
      </c>
    </row>
    <row r="936" spans="2:13" hidden="1">
      <c r="B936" s="2">
        <f t="shared" si="14"/>
        <v>1</v>
      </c>
      <c r="C936" s="2">
        <v>23</v>
      </c>
      <c r="D936" s="2">
        <v>19</v>
      </c>
      <c r="E936" s="2">
        <v>1</v>
      </c>
      <c r="F936" s="2">
        <v>20</v>
      </c>
      <c r="G936" s="2">
        <v>-6</v>
      </c>
      <c r="H936" s="2">
        <v>78</v>
      </c>
      <c r="I936" s="2">
        <v>86</v>
      </c>
      <c r="J936" s="2">
        <v>846</v>
      </c>
      <c r="K936" s="2">
        <v>100</v>
      </c>
      <c r="M936" t="b">
        <v>1</v>
      </c>
    </row>
    <row r="937" spans="2:13" hidden="1">
      <c r="B937" s="2">
        <f t="shared" si="14"/>
        <v>1</v>
      </c>
      <c r="C937" s="2">
        <v>23</v>
      </c>
      <c r="D937" s="2">
        <v>20</v>
      </c>
      <c r="E937" s="2">
        <v>-6</v>
      </c>
      <c r="F937" s="2">
        <v>18</v>
      </c>
      <c r="G937" s="2">
        <v>3</v>
      </c>
      <c r="H937" s="2">
        <v>87</v>
      </c>
      <c r="I937" s="2">
        <v>98</v>
      </c>
      <c r="J937" s="2">
        <v>448</v>
      </c>
      <c r="K937" s="2">
        <v>0</v>
      </c>
      <c r="M937" t="b">
        <v>1</v>
      </c>
    </row>
    <row r="938" spans="2:13" hidden="1">
      <c r="B938" s="2">
        <f t="shared" si="14"/>
        <v>1</v>
      </c>
      <c r="C938" s="2">
        <v>23</v>
      </c>
      <c r="D938" s="2">
        <v>18</v>
      </c>
      <c r="E938" s="2">
        <v>3</v>
      </c>
      <c r="F938" s="2">
        <v>15</v>
      </c>
      <c r="G938" s="2">
        <v>2</v>
      </c>
      <c r="H938" s="2">
        <v>98</v>
      </c>
      <c r="I938" s="2">
        <v>102</v>
      </c>
      <c r="J938" s="2">
        <v>448</v>
      </c>
      <c r="K938" s="2">
        <v>100</v>
      </c>
      <c r="M938" t="b">
        <v>1</v>
      </c>
    </row>
    <row r="939" spans="2:13" hidden="1">
      <c r="B939" s="2">
        <f t="shared" si="14"/>
        <v>1</v>
      </c>
      <c r="C939" s="2">
        <v>23</v>
      </c>
      <c r="D939" s="2">
        <v>15</v>
      </c>
      <c r="E939" s="2">
        <v>2</v>
      </c>
      <c r="F939" s="2">
        <v>14</v>
      </c>
      <c r="G939" s="2">
        <v>7</v>
      </c>
      <c r="H939" s="2">
        <v>105</v>
      </c>
      <c r="I939" s="2">
        <v>111</v>
      </c>
      <c r="J939" s="2">
        <v>1076</v>
      </c>
      <c r="K939" s="2">
        <v>0</v>
      </c>
      <c r="M939" t="b">
        <v>1</v>
      </c>
    </row>
    <row r="940" spans="2:13" hidden="1">
      <c r="B940" s="2">
        <f t="shared" si="14"/>
        <v>1</v>
      </c>
      <c r="C940" s="2">
        <v>23</v>
      </c>
      <c r="D940" s="2">
        <v>14</v>
      </c>
      <c r="E940" s="2">
        <v>7</v>
      </c>
      <c r="F940" s="2">
        <v>19</v>
      </c>
      <c r="G940" s="2">
        <v>10</v>
      </c>
      <c r="H940" s="2">
        <v>111</v>
      </c>
      <c r="I940" s="2">
        <v>119</v>
      </c>
      <c r="J940" s="2">
        <v>1076</v>
      </c>
      <c r="K940" s="2">
        <v>100</v>
      </c>
      <c r="M940" t="b">
        <v>1</v>
      </c>
    </row>
    <row r="941" spans="2:13" hidden="1">
      <c r="B941" s="2">
        <f t="shared" si="14"/>
        <v>1</v>
      </c>
      <c r="C941" s="2">
        <v>23</v>
      </c>
      <c r="D941" s="2">
        <v>19</v>
      </c>
      <c r="E941" s="2">
        <v>10</v>
      </c>
      <c r="F941" s="2">
        <v>15</v>
      </c>
      <c r="G941" s="2">
        <v>9</v>
      </c>
      <c r="H941" s="2">
        <v>121</v>
      </c>
      <c r="I941" s="2">
        <v>126</v>
      </c>
      <c r="J941" s="2">
        <v>483</v>
      </c>
      <c r="K941" s="2">
        <v>0</v>
      </c>
      <c r="M941" t="b">
        <v>1</v>
      </c>
    </row>
    <row r="942" spans="2:13" hidden="1">
      <c r="B942" s="2">
        <f t="shared" si="14"/>
        <v>1</v>
      </c>
      <c r="C942" s="2">
        <v>23</v>
      </c>
      <c r="D942" s="2">
        <v>15</v>
      </c>
      <c r="E942" s="2">
        <v>9</v>
      </c>
      <c r="F942" s="2">
        <v>13</v>
      </c>
      <c r="G942" s="2">
        <v>5</v>
      </c>
      <c r="H942" s="2">
        <v>126</v>
      </c>
      <c r="I942" s="2">
        <v>132</v>
      </c>
      <c r="J942" s="2">
        <v>483</v>
      </c>
      <c r="K942" s="2">
        <v>100</v>
      </c>
      <c r="M942" t="b">
        <v>1</v>
      </c>
    </row>
    <row r="943" spans="2:13" hidden="1">
      <c r="B943" s="2">
        <f t="shared" si="14"/>
        <v>1</v>
      </c>
      <c r="C943" s="2">
        <v>23</v>
      </c>
      <c r="D943" s="2">
        <v>13</v>
      </c>
      <c r="E943" s="2">
        <v>5</v>
      </c>
      <c r="F943" s="2">
        <v>12</v>
      </c>
      <c r="G943" s="2">
        <v>5</v>
      </c>
      <c r="H943" s="2">
        <v>132</v>
      </c>
      <c r="I943" s="2">
        <v>133</v>
      </c>
      <c r="J943" s="2">
        <v>836</v>
      </c>
      <c r="K943" s="2">
        <v>0</v>
      </c>
      <c r="M943" t="b">
        <v>1</v>
      </c>
    </row>
    <row r="944" spans="2:13" hidden="1">
      <c r="B944" s="2">
        <f t="shared" si="14"/>
        <v>1</v>
      </c>
      <c r="C944" s="2">
        <v>23</v>
      </c>
      <c r="D944" s="2">
        <v>12</v>
      </c>
      <c r="E944" s="2">
        <v>5</v>
      </c>
      <c r="F944" s="2">
        <v>19</v>
      </c>
      <c r="G944" s="2">
        <v>11</v>
      </c>
      <c r="H944" s="2">
        <v>133</v>
      </c>
      <c r="I944" s="2">
        <v>146</v>
      </c>
      <c r="J944" s="2">
        <v>836</v>
      </c>
      <c r="K944" s="2">
        <v>100</v>
      </c>
      <c r="M944" t="b">
        <v>1</v>
      </c>
    </row>
    <row r="945" spans="2:13" hidden="1">
      <c r="B945" s="2">
        <f t="shared" si="14"/>
        <v>1</v>
      </c>
      <c r="C945" s="2">
        <v>23</v>
      </c>
      <c r="D945" s="2">
        <v>19</v>
      </c>
      <c r="E945" s="2">
        <v>11</v>
      </c>
      <c r="F945" s="2">
        <v>15</v>
      </c>
      <c r="G945" s="2">
        <v>6</v>
      </c>
      <c r="H945" s="2">
        <v>146</v>
      </c>
      <c r="I945" s="2">
        <v>155</v>
      </c>
      <c r="J945" s="2">
        <v>211</v>
      </c>
      <c r="K945" s="2">
        <v>0</v>
      </c>
      <c r="M945" t="b">
        <v>1</v>
      </c>
    </row>
    <row r="946" spans="2:13" hidden="1">
      <c r="B946" s="2">
        <f t="shared" si="14"/>
        <v>1</v>
      </c>
      <c r="C946" s="2">
        <v>23</v>
      </c>
      <c r="D946" s="2">
        <v>15</v>
      </c>
      <c r="E946" s="2">
        <v>6</v>
      </c>
      <c r="F946" s="2">
        <v>19</v>
      </c>
      <c r="G946" s="2">
        <v>10</v>
      </c>
      <c r="H946" s="2">
        <v>155</v>
      </c>
      <c r="I946" s="2">
        <v>163</v>
      </c>
      <c r="J946" s="2">
        <v>211</v>
      </c>
      <c r="K946" s="2">
        <v>100</v>
      </c>
      <c r="M946" t="b">
        <v>1</v>
      </c>
    </row>
    <row r="947" spans="2:13" hidden="1">
      <c r="B947" s="2">
        <f t="shared" si="14"/>
        <v>1</v>
      </c>
      <c r="C947" s="2">
        <v>23</v>
      </c>
      <c r="D947" s="2">
        <v>19</v>
      </c>
      <c r="E947" s="2">
        <v>10</v>
      </c>
      <c r="F947" s="2">
        <v>8</v>
      </c>
      <c r="G947" s="2">
        <v>10</v>
      </c>
      <c r="H947" s="2">
        <v>163</v>
      </c>
      <c r="I947" s="2">
        <v>174</v>
      </c>
      <c r="J947" s="2">
        <v>757</v>
      </c>
      <c r="K947" s="2">
        <v>0</v>
      </c>
      <c r="M947" t="b">
        <v>1</v>
      </c>
    </row>
    <row r="948" spans="2:13" hidden="1">
      <c r="B948" s="2">
        <f t="shared" si="14"/>
        <v>1</v>
      </c>
      <c r="C948" s="2">
        <v>23</v>
      </c>
      <c r="D948" s="2">
        <v>8</v>
      </c>
      <c r="E948" s="2">
        <v>10</v>
      </c>
      <c r="F948" s="2">
        <v>15</v>
      </c>
      <c r="G948" s="2">
        <v>11</v>
      </c>
      <c r="H948" s="2">
        <v>174</v>
      </c>
      <c r="I948" s="2">
        <v>182</v>
      </c>
      <c r="J948" s="2">
        <v>757</v>
      </c>
      <c r="K948" s="2">
        <v>100</v>
      </c>
      <c r="M948" t="b">
        <v>1</v>
      </c>
    </row>
    <row r="949" spans="2:13" hidden="1">
      <c r="B949" s="2">
        <f t="shared" si="14"/>
        <v>1</v>
      </c>
      <c r="C949" s="2">
        <v>23</v>
      </c>
      <c r="D949" s="2">
        <v>15</v>
      </c>
      <c r="E949" s="2">
        <v>11</v>
      </c>
      <c r="F949" s="2">
        <v>16</v>
      </c>
      <c r="G949" s="2">
        <v>6</v>
      </c>
      <c r="H949" s="2">
        <v>182</v>
      </c>
      <c r="I949" s="2">
        <v>188</v>
      </c>
      <c r="J949" s="2">
        <v>127</v>
      </c>
      <c r="K949" s="2">
        <v>0</v>
      </c>
      <c r="M949" t="b">
        <v>1</v>
      </c>
    </row>
    <row r="950" spans="2:13" hidden="1">
      <c r="B950" s="2">
        <f t="shared" si="14"/>
        <v>1</v>
      </c>
      <c r="C950" s="2">
        <v>23</v>
      </c>
      <c r="D950" s="2">
        <v>16</v>
      </c>
      <c r="E950" s="2">
        <v>6</v>
      </c>
      <c r="F950" s="2">
        <v>15</v>
      </c>
      <c r="G950" s="2">
        <v>4</v>
      </c>
      <c r="H950" s="2">
        <v>188</v>
      </c>
      <c r="I950" s="2">
        <v>191</v>
      </c>
      <c r="J950" s="2">
        <v>127</v>
      </c>
      <c r="K950" s="2">
        <v>100</v>
      </c>
      <c r="M950" t="b">
        <v>1</v>
      </c>
    </row>
    <row r="951" spans="2:13" hidden="1">
      <c r="B951" s="2">
        <f t="shared" si="14"/>
        <v>1</v>
      </c>
      <c r="C951" s="2">
        <v>23</v>
      </c>
      <c r="D951" s="2">
        <v>15</v>
      </c>
      <c r="E951" s="2">
        <v>4</v>
      </c>
      <c r="F951" s="2">
        <v>15</v>
      </c>
      <c r="G951" s="2">
        <v>6</v>
      </c>
      <c r="H951" s="2">
        <v>191</v>
      </c>
      <c r="I951" s="2">
        <v>193</v>
      </c>
      <c r="J951" s="2">
        <v>214</v>
      </c>
      <c r="K951" s="2">
        <v>0</v>
      </c>
      <c r="M951" t="b">
        <v>1</v>
      </c>
    </row>
    <row r="952" spans="2:13" hidden="1">
      <c r="B952" s="2">
        <f t="shared" si="14"/>
        <v>1</v>
      </c>
      <c r="C952" s="2">
        <v>23</v>
      </c>
      <c r="D952" s="2">
        <v>15</v>
      </c>
      <c r="E952" s="2">
        <v>6</v>
      </c>
      <c r="F952" s="2">
        <v>8</v>
      </c>
      <c r="G952" s="2">
        <v>13</v>
      </c>
      <c r="H952" s="2">
        <v>193</v>
      </c>
      <c r="I952" s="2">
        <v>207</v>
      </c>
      <c r="J952" s="2">
        <v>214</v>
      </c>
      <c r="K952" s="2">
        <v>100</v>
      </c>
      <c r="M952" t="b">
        <v>1</v>
      </c>
    </row>
    <row r="953" spans="2:13" hidden="1">
      <c r="B953" s="2">
        <f t="shared" si="14"/>
        <v>1</v>
      </c>
      <c r="C953" s="2">
        <v>23</v>
      </c>
      <c r="D953" s="2">
        <v>8</v>
      </c>
      <c r="E953" s="2">
        <v>13</v>
      </c>
      <c r="F953" s="2">
        <v>14</v>
      </c>
      <c r="G953" s="2">
        <v>7</v>
      </c>
      <c r="H953" s="2">
        <v>210</v>
      </c>
      <c r="I953" s="2">
        <v>222</v>
      </c>
      <c r="J953" s="2">
        <v>1063</v>
      </c>
      <c r="K953" s="2">
        <v>0</v>
      </c>
      <c r="M953" t="b">
        <v>1</v>
      </c>
    </row>
    <row r="954" spans="2:13" hidden="1">
      <c r="B954" s="2">
        <f t="shared" si="14"/>
        <v>1</v>
      </c>
      <c r="C954" s="2">
        <v>23</v>
      </c>
      <c r="D954" s="2">
        <v>14</v>
      </c>
      <c r="E954" s="2">
        <v>7</v>
      </c>
      <c r="F954" s="2">
        <v>16</v>
      </c>
      <c r="G954" s="2">
        <v>11</v>
      </c>
      <c r="H954" s="2">
        <v>222</v>
      </c>
      <c r="I954" s="2">
        <v>228</v>
      </c>
      <c r="J954" s="2">
        <v>1063</v>
      </c>
      <c r="K954" s="2">
        <v>100</v>
      </c>
      <c r="M954" t="b">
        <v>1</v>
      </c>
    </row>
    <row r="955" spans="2:13" hidden="1">
      <c r="B955" s="2">
        <f t="shared" si="14"/>
        <v>1</v>
      </c>
      <c r="C955" s="2">
        <v>23</v>
      </c>
      <c r="D955" s="2">
        <v>16</v>
      </c>
      <c r="E955" s="2">
        <v>11</v>
      </c>
      <c r="F955" s="2">
        <v>9</v>
      </c>
      <c r="G955" s="2">
        <v>3</v>
      </c>
      <c r="H955" s="2">
        <v>228</v>
      </c>
      <c r="I955" s="2">
        <v>243</v>
      </c>
      <c r="J955" s="2">
        <v>1743</v>
      </c>
      <c r="K955" s="2">
        <v>0</v>
      </c>
      <c r="M955" t="b">
        <v>1</v>
      </c>
    </row>
    <row r="956" spans="2:13" hidden="1">
      <c r="B956" s="2">
        <f t="shared" si="14"/>
        <v>1</v>
      </c>
      <c r="C956" s="2">
        <v>23</v>
      </c>
      <c r="D956" s="2">
        <v>9</v>
      </c>
      <c r="E956" s="2">
        <v>3</v>
      </c>
      <c r="F956" s="2">
        <v>12</v>
      </c>
      <c r="G956" s="2">
        <v>6</v>
      </c>
      <c r="H956" s="2">
        <v>243</v>
      </c>
      <c r="I956" s="2">
        <v>249</v>
      </c>
      <c r="J956" s="2">
        <v>1743</v>
      </c>
      <c r="K956" s="2">
        <v>100</v>
      </c>
      <c r="M956" t="b">
        <v>1</v>
      </c>
    </row>
    <row r="957" spans="2:13" hidden="1">
      <c r="B957" s="2">
        <f t="shared" si="14"/>
        <v>1</v>
      </c>
      <c r="C957" s="2">
        <v>23</v>
      </c>
      <c r="D957" s="2">
        <v>12</v>
      </c>
      <c r="E957" s="2">
        <v>6</v>
      </c>
      <c r="F957" s="2">
        <v>6</v>
      </c>
      <c r="G957" s="2">
        <v>7</v>
      </c>
      <c r="H957" s="2">
        <v>249</v>
      </c>
      <c r="I957" s="2">
        <v>256</v>
      </c>
      <c r="J957" s="2">
        <v>1470</v>
      </c>
      <c r="K957" s="2">
        <v>0</v>
      </c>
      <c r="M957" t="b">
        <v>1</v>
      </c>
    </row>
    <row r="958" spans="2:13" hidden="1">
      <c r="B958" s="2">
        <f t="shared" si="14"/>
        <v>1</v>
      </c>
      <c r="C958" s="2">
        <v>23</v>
      </c>
      <c r="D958" s="2">
        <v>6</v>
      </c>
      <c r="E958" s="2">
        <v>7</v>
      </c>
      <c r="F958" s="2">
        <v>5</v>
      </c>
      <c r="G958" s="2">
        <v>3</v>
      </c>
      <c r="H958" s="2">
        <v>256</v>
      </c>
      <c r="I958" s="2">
        <v>261</v>
      </c>
      <c r="J958" s="2">
        <v>1470</v>
      </c>
      <c r="K958" s="2">
        <v>100</v>
      </c>
      <c r="M958" t="b">
        <v>1</v>
      </c>
    </row>
    <row r="959" spans="2:13" hidden="1">
      <c r="B959" s="2">
        <f t="shared" si="14"/>
        <v>1</v>
      </c>
      <c r="C959" s="2">
        <v>23</v>
      </c>
      <c r="D959" s="2">
        <v>5</v>
      </c>
      <c r="E959" s="2">
        <v>3</v>
      </c>
      <c r="F959" s="2">
        <v>6</v>
      </c>
      <c r="G959" s="2">
        <v>7</v>
      </c>
      <c r="H959" s="2">
        <v>261</v>
      </c>
      <c r="I959" s="2">
        <v>266</v>
      </c>
      <c r="J959" s="2">
        <v>1493</v>
      </c>
      <c r="K959" s="2">
        <v>0</v>
      </c>
      <c r="M959" t="b">
        <v>1</v>
      </c>
    </row>
    <row r="960" spans="2:13" hidden="1">
      <c r="B960" s="2">
        <f t="shared" si="14"/>
        <v>1</v>
      </c>
      <c r="C960" s="2">
        <v>23</v>
      </c>
      <c r="D960" s="2">
        <v>6</v>
      </c>
      <c r="E960" s="2">
        <v>7</v>
      </c>
      <c r="F960" s="2">
        <v>8</v>
      </c>
      <c r="G960" s="2">
        <v>7</v>
      </c>
      <c r="H960" s="2">
        <v>266</v>
      </c>
      <c r="I960" s="2">
        <v>268</v>
      </c>
      <c r="J960" s="2">
        <v>1493</v>
      </c>
      <c r="K960" s="2">
        <v>100</v>
      </c>
      <c r="M960" t="b">
        <v>1</v>
      </c>
    </row>
    <row r="961" spans="2:13" hidden="1">
      <c r="B961" s="2">
        <f t="shared" si="14"/>
        <v>1</v>
      </c>
      <c r="C961" s="2">
        <v>23</v>
      </c>
      <c r="D961" s="2">
        <v>8</v>
      </c>
      <c r="E961" s="2">
        <v>7</v>
      </c>
      <c r="F961" s="2">
        <v>9</v>
      </c>
      <c r="G961" s="2">
        <v>1</v>
      </c>
      <c r="H961" s="2">
        <v>268</v>
      </c>
      <c r="I961" s="2">
        <v>275</v>
      </c>
      <c r="J961" s="2">
        <v>1417</v>
      </c>
      <c r="K961" s="2">
        <v>0</v>
      </c>
      <c r="M961" t="b">
        <v>1</v>
      </c>
    </row>
    <row r="962" spans="2:13" hidden="1">
      <c r="B962" s="2">
        <f t="shared" si="14"/>
        <v>1</v>
      </c>
      <c r="C962" s="2">
        <v>23</v>
      </c>
      <c r="D962" s="2">
        <v>9</v>
      </c>
      <c r="E962" s="2">
        <v>1</v>
      </c>
      <c r="F962" s="2">
        <v>5</v>
      </c>
      <c r="G962" s="2">
        <v>-3</v>
      </c>
      <c r="H962" s="2">
        <v>275</v>
      </c>
      <c r="I962" s="2">
        <v>283</v>
      </c>
      <c r="J962" s="2">
        <v>1417</v>
      </c>
      <c r="K962" s="2">
        <v>100</v>
      </c>
      <c r="M962" t="b">
        <v>1</v>
      </c>
    </row>
    <row r="963" spans="2:13" hidden="1">
      <c r="B963" s="2">
        <f t="shared" si="14"/>
        <v>1</v>
      </c>
      <c r="C963" s="2">
        <v>23</v>
      </c>
      <c r="D963" s="2">
        <v>5</v>
      </c>
      <c r="E963" s="2">
        <v>-3</v>
      </c>
      <c r="F963" s="2">
        <v>3</v>
      </c>
      <c r="G963" s="2">
        <v>1</v>
      </c>
      <c r="H963" s="2">
        <v>284</v>
      </c>
      <c r="I963" s="2">
        <v>290</v>
      </c>
      <c r="J963" s="2">
        <v>1459</v>
      </c>
      <c r="K963" s="2">
        <v>0</v>
      </c>
      <c r="M963" t="b">
        <v>1</v>
      </c>
    </row>
    <row r="964" spans="2:13" hidden="1">
      <c r="B964" s="2">
        <f t="shared" ref="B964:B1027" si="15">IF(C963="dg_id",0,IF(C963=C964,B963,IF(B963=0,1,0)))</f>
        <v>1</v>
      </c>
      <c r="C964" s="2">
        <v>23</v>
      </c>
      <c r="D964" s="2">
        <v>3</v>
      </c>
      <c r="E964" s="2">
        <v>1</v>
      </c>
      <c r="F964" s="2">
        <v>6</v>
      </c>
      <c r="G964" s="2">
        <v>2</v>
      </c>
      <c r="H964" s="2">
        <v>290</v>
      </c>
      <c r="I964" s="2">
        <v>294</v>
      </c>
      <c r="J964" s="2">
        <v>1459</v>
      </c>
      <c r="K964" s="2">
        <v>100</v>
      </c>
      <c r="M964" t="b">
        <v>1</v>
      </c>
    </row>
    <row r="965" spans="2:13" hidden="1">
      <c r="B965" s="2">
        <f t="shared" si="15"/>
        <v>1</v>
      </c>
      <c r="C965" s="2">
        <v>23</v>
      </c>
      <c r="D965" s="2">
        <v>6</v>
      </c>
      <c r="E965" s="2">
        <v>2</v>
      </c>
      <c r="F965" s="2">
        <v>3</v>
      </c>
      <c r="G965" s="2">
        <v>3</v>
      </c>
      <c r="H965" s="2">
        <v>294</v>
      </c>
      <c r="I965" s="2">
        <v>298</v>
      </c>
      <c r="J965" s="2">
        <v>648</v>
      </c>
      <c r="K965" s="2">
        <v>0</v>
      </c>
      <c r="M965" t="b">
        <v>1</v>
      </c>
    </row>
    <row r="966" spans="2:13" hidden="1">
      <c r="B966" s="2">
        <f t="shared" si="15"/>
        <v>1</v>
      </c>
      <c r="C966" s="2">
        <v>23</v>
      </c>
      <c r="D966" s="2">
        <v>3</v>
      </c>
      <c r="E966" s="2">
        <v>3</v>
      </c>
      <c r="F966" s="2">
        <v>-1</v>
      </c>
      <c r="G966" s="2">
        <v>3</v>
      </c>
      <c r="H966" s="2">
        <v>298</v>
      </c>
      <c r="I966" s="2">
        <v>302</v>
      </c>
      <c r="J966" s="2">
        <v>648</v>
      </c>
      <c r="K966" s="2">
        <v>100</v>
      </c>
      <c r="M966" t="b">
        <v>1</v>
      </c>
    </row>
    <row r="967" spans="2:13" hidden="1">
      <c r="B967" s="2">
        <f t="shared" si="15"/>
        <v>1</v>
      </c>
      <c r="C967" s="2">
        <v>23</v>
      </c>
      <c r="D967" s="2">
        <v>-1</v>
      </c>
      <c r="E967" s="2">
        <v>3</v>
      </c>
      <c r="F967" s="2">
        <v>9</v>
      </c>
      <c r="G967" s="2">
        <v>1</v>
      </c>
      <c r="H967" s="2">
        <v>302</v>
      </c>
      <c r="I967" s="2">
        <v>314</v>
      </c>
      <c r="J967" s="2">
        <v>1428</v>
      </c>
      <c r="K967" s="2">
        <v>0</v>
      </c>
      <c r="M967" t="b">
        <v>1</v>
      </c>
    </row>
    <row r="968" spans="2:13" hidden="1">
      <c r="B968" s="2">
        <f t="shared" si="15"/>
        <v>1</v>
      </c>
      <c r="C968" s="2">
        <v>23</v>
      </c>
      <c r="D968" s="2">
        <v>9</v>
      </c>
      <c r="E968" s="2">
        <v>1</v>
      </c>
      <c r="F968" s="2">
        <v>3</v>
      </c>
      <c r="G968" s="2">
        <v>-1</v>
      </c>
      <c r="H968" s="2">
        <v>314</v>
      </c>
      <c r="I968" s="2">
        <v>322</v>
      </c>
      <c r="J968" s="2">
        <v>1428</v>
      </c>
      <c r="K968" s="2">
        <v>100</v>
      </c>
      <c r="M968" t="b">
        <v>1</v>
      </c>
    </row>
    <row r="969" spans="2:13" hidden="1">
      <c r="B969" s="2">
        <f t="shared" si="15"/>
        <v>1</v>
      </c>
      <c r="C969" s="2">
        <v>23</v>
      </c>
      <c r="D969" s="2">
        <v>3</v>
      </c>
      <c r="E969" s="2">
        <v>-1</v>
      </c>
      <c r="F969" s="2">
        <v>4</v>
      </c>
      <c r="G969" s="2">
        <v>0</v>
      </c>
      <c r="H969" s="2">
        <v>322</v>
      </c>
      <c r="I969" s="2">
        <v>324</v>
      </c>
      <c r="J969" s="2">
        <v>1591</v>
      </c>
      <c r="K969" s="2">
        <v>0</v>
      </c>
      <c r="M969" t="b">
        <v>1</v>
      </c>
    </row>
    <row r="970" spans="2:13" hidden="1">
      <c r="B970" s="2">
        <f t="shared" si="15"/>
        <v>1</v>
      </c>
      <c r="C970" s="2">
        <v>23</v>
      </c>
      <c r="D970" s="2">
        <v>4</v>
      </c>
      <c r="E970" s="2">
        <v>0</v>
      </c>
      <c r="F970" s="2">
        <v>4</v>
      </c>
      <c r="G970" s="2">
        <v>4</v>
      </c>
      <c r="H970" s="2">
        <v>324</v>
      </c>
      <c r="I970" s="2">
        <v>328</v>
      </c>
      <c r="J970" s="2">
        <v>1591</v>
      </c>
      <c r="K970" s="2">
        <v>100</v>
      </c>
      <c r="M970" t="b">
        <v>1</v>
      </c>
    </row>
    <row r="971" spans="2:13" hidden="1">
      <c r="B971" s="2">
        <f t="shared" si="15"/>
        <v>1</v>
      </c>
      <c r="C971" s="2">
        <v>23</v>
      </c>
      <c r="D971" s="2">
        <v>4</v>
      </c>
      <c r="E971" s="2">
        <v>4</v>
      </c>
      <c r="F971" s="2">
        <v>9</v>
      </c>
      <c r="G971" s="2">
        <v>1</v>
      </c>
      <c r="H971" s="2">
        <v>328</v>
      </c>
      <c r="I971" s="2">
        <v>336</v>
      </c>
      <c r="J971" s="2">
        <v>1419</v>
      </c>
      <c r="K971" s="2">
        <v>0</v>
      </c>
      <c r="M971" t="b">
        <v>1</v>
      </c>
    </row>
    <row r="972" spans="2:13" hidden="1">
      <c r="B972" s="2">
        <f t="shared" si="15"/>
        <v>1</v>
      </c>
      <c r="C972" s="2">
        <v>23</v>
      </c>
      <c r="D972" s="2">
        <v>9</v>
      </c>
      <c r="E972" s="2">
        <v>1</v>
      </c>
      <c r="F972" s="2">
        <v>2</v>
      </c>
      <c r="G972" s="2">
        <v>-2</v>
      </c>
      <c r="H972" s="2">
        <v>336</v>
      </c>
      <c r="I972" s="2">
        <v>346</v>
      </c>
      <c r="J972" s="2">
        <v>1419</v>
      </c>
      <c r="K972" s="2">
        <v>100</v>
      </c>
      <c r="M972" t="b">
        <v>1</v>
      </c>
    </row>
    <row r="973" spans="2:13" hidden="1">
      <c r="B973" s="2">
        <f t="shared" si="15"/>
        <v>1</v>
      </c>
      <c r="C973" s="2">
        <v>23</v>
      </c>
      <c r="D973" s="2">
        <v>2</v>
      </c>
      <c r="E973" s="2">
        <v>-2</v>
      </c>
      <c r="F973" s="2">
        <v>1</v>
      </c>
      <c r="G973" s="2">
        <v>4</v>
      </c>
      <c r="H973" s="2">
        <v>346</v>
      </c>
      <c r="I973" s="2">
        <v>353</v>
      </c>
      <c r="J973" s="2">
        <v>873</v>
      </c>
      <c r="K973" s="2">
        <v>0</v>
      </c>
      <c r="M973" t="b">
        <v>1</v>
      </c>
    </row>
    <row r="974" spans="2:13" hidden="1">
      <c r="B974" s="2">
        <f t="shared" si="15"/>
        <v>1</v>
      </c>
      <c r="C974" s="2">
        <v>23</v>
      </c>
      <c r="D974" s="2">
        <v>1</v>
      </c>
      <c r="E974" s="2">
        <v>4</v>
      </c>
      <c r="F974" s="2">
        <v>6</v>
      </c>
      <c r="G974" s="2">
        <v>3</v>
      </c>
      <c r="H974" s="2">
        <v>353</v>
      </c>
      <c r="I974" s="2">
        <v>359</v>
      </c>
      <c r="J974" s="2">
        <v>873</v>
      </c>
      <c r="K974" s="2">
        <v>100</v>
      </c>
      <c r="M974" t="b">
        <v>1</v>
      </c>
    </row>
    <row r="975" spans="2:13" hidden="1">
      <c r="B975" s="2">
        <f t="shared" si="15"/>
        <v>0</v>
      </c>
      <c r="C975" s="2">
        <v>24</v>
      </c>
      <c r="D975" s="2">
        <v>9</v>
      </c>
      <c r="E975" s="2">
        <v>8</v>
      </c>
      <c r="F975" s="2">
        <v>9</v>
      </c>
      <c r="G975" s="2">
        <v>10</v>
      </c>
      <c r="H975" s="2">
        <v>1</v>
      </c>
      <c r="I975" s="2">
        <v>3</v>
      </c>
      <c r="J975" s="2">
        <v>1631</v>
      </c>
      <c r="K975" s="2">
        <v>0</v>
      </c>
      <c r="M975" t="s">
        <v>50</v>
      </c>
    </row>
    <row r="976" spans="2:13" hidden="1">
      <c r="B976" s="2">
        <f t="shared" si="15"/>
        <v>0</v>
      </c>
      <c r="C976" s="2">
        <v>24</v>
      </c>
      <c r="D976" s="2">
        <v>9</v>
      </c>
      <c r="E976" s="2">
        <v>10</v>
      </c>
      <c r="F976" s="2">
        <v>1</v>
      </c>
      <c r="G976" s="2">
        <v>10</v>
      </c>
      <c r="H976" s="2">
        <v>3</v>
      </c>
      <c r="I976" s="2">
        <v>11</v>
      </c>
      <c r="J976" s="2">
        <v>7</v>
      </c>
      <c r="K976" s="2">
        <v>0</v>
      </c>
      <c r="M976" t="b">
        <v>1</v>
      </c>
    </row>
    <row r="977" spans="2:13" hidden="1">
      <c r="B977" s="2">
        <f t="shared" si="15"/>
        <v>0</v>
      </c>
      <c r="C977" s="2">
        <v>24</v>
      </c>
      <c r="D977" s="2">
        <v>1</v>
      </c>
      <c r="E977" s="2">
        <v>10</v>
      </c>
      <c r="F977" s="2">
        <v>3</v>
      </c>
      <c r="G977" s="2">
        <v>14</v>
      </c>
      <c r="H977" s="2">
        <v>11</v>
      </c>
      <c r="I977" s="2">
        <v>17</v>
      </c>
      <c r="J977" s="2">
        <v>1631</v>
      </c>
      <c r="K977" s="2">
        <v>100</v>
      </c>
      <c r="M977" t="b">
        <v>1</v>
      </c>
    </row>
    <row r="978" spans="2:13" hidden="1">
      <c r="B978" s="2">
        <f t="shared" si="15"/>
        <v>0</v>
      </c>
      <c r="C978" s="2">
        <v>24</v>
      </c>
      <c r="D978" s="2">
        <v>3</v>
      </c>
      <c r="E978" s="2">
        <v>14</v>
      </c>
      <c r="F978" s="2">
        <v>5</v>
      </c>
      <c r="G978" s="2">
        <v>18</v>
      </c>
      <c r="H978" s="2">
        <v>17</v>
      </c>
      <c r="I978" s="2">
        <v>23</v>
      </c>
      <c r="J978" s="2">
        <v>7</v>
      </c>
      <c r="K978" s="2">
        <v>100</v>
      </c>
      <c r="M978" t="b">
        <v>1</v>
      </c>
    </row>
    <row r="979" spans="2:13" hidden="1">
      <c r="B979" s="2">
        <f t="shared" si="15"/>
        <v>0</v>
      </c>
      <c r="C979" s="2">
        <v>24</v>
      </c>
      <c r="D979" s="2">
        <v>5</v>
      </c>
      <c r="E979" s="2">
        <v>18</v>
      </c>
      <c r="F979" s="2">
        <v>5</v>
      </c>
      <c r="G979" s="2">
        <v>5</v>
      </c>
      <c r="H979" s="2">
        <v>23</v>
      </c>
      <c r="I979" s="2">
        <v>36</v>
      </c>
      <c r="J979" s="2">
        <v>1346</v>
      </c>
      <c r="K979" s="2">
        <v>0</v>
      </c>
      <c r="M979" t="b">
        <v>1</v>
      </c>
    </row>
    <row r="980" spans="2:13" hidden="1">
      <c r="B980" s="2">
        <f t="shared" si="15"/>
        <v>0</v>
      </c>
      <c r="C980" s="2">
        <v>24</v>
      </c>
      <c r="D980" s="2">
        <v>5</v>
      </c>
      <c r="E980" s="2">
        <v>5</v>
      </c>
      <c r="F980" s="2">
        <v>8</v>
      </c>
      <c r="G980" s="2">
        <v>5</v>
      </c>
      <c r="H980" s="2">
        <v>36</v>
      </c>
      <c r="I980" s="2">
        <v>39</v>
      </c>
      <c r="J980" s="2">
        <v>1346</v>
      </c>
      <c r="K980" s="2">
        <v>100</v>
      </c>
      <c r="M980" t="b">
        <v>1</v>
      </c>
    </row>
    <row r="981" spans="2:13" hidden="1">
      <c r="B981" s="2">
        <f t="shared" si="15"/>
        <v>0</v>
      </c>
      <c r="C981" s="2">
        <v>24</v>
      </c>
      <c r="D981" s="2">
        <v>8</v>
      </c>
      <c r="E981" s="2">
        <v>5</v>
      </c>
      <c r="F981" s="2">
        <v>1</v>
      </c>
      <c r="G981" s="2">
        <v>4</v>
      </c>
      <c r="H981" s="2">
        <v>40</v>
      </c>
      <c r="I981" s="2">
        <v>48</v>
      </c>
      <c r="J981" s="2">
        <v>897</v>
      </c>
      <c r="K981" s="2">
        <v>0</v>
      </c>
      <c r="M981" t="b">
        <v>1</v>
      </c>
    </row>
    <row r="982" spans="2:13" hidden="1">
      <c r="B982" s="2">
        <f t="shared" si="15"/>
        <v>0</v>
      </c>
      <c r="C982" s="2">
        <v>24</v>
      </c>
      <c r="D982" s="2">
        <v>1</v>
      </c>
      <c r="E982" s="2">
        <v>4</v>
      </c>
      <c r="F982" s="2">
        <v>-1</v>
      </c>
      <c r="G982" s="2">
        <v>2</v>
      </c>
      <c r="H982" s="2">
        <v>48</v>
      </c>
      <c r="I982" s="2">
        <v>52</v>
      </c>
      <c r="J982" s="2">
        <v>897</v>
      </c>
      <c r="K982" s="2">
        <v>100</v>
      </c>
      <c r="M982" t="b">
        <v>1</v>
      </c>
    </row>
    <row r="983" spans="2:13" hidden="1">
      <c r="B983" s="2">
        <f t="shared" si="15"/>
        <v>0</v>
      </c>
      <c r="C983" s="2">
        <v>24</v>
      </c>
      <c r="D983" s="2">
        <v>-1</v>
      </c>
      <c r="E983" s="2">
        <v>2</v>
      </c>
      <c r="F983" s="2">
        <v>9</v>
      </c>
      <c r="G983" s="2">
        <v>1</v>
      </c>
      <c r="H983" s="2">
        <v>52</v>
      </c>
      <c r="I983" s="2">
        <v>63</v>
      </c>
      <c r="J983" s="2">
        <v>1436</v>
      </c>
      <c r="K983" s="2">
        <v>0</v>
      </c>
      <c r="M983" t="b">
        <v>1</v>
      </c>
    </row>
    <row r="984" spans="2:13" hidden="1">
      <c r="B984" s="2">
        <f t="shared" si="15"/>
        <v>0</v>
      </c>
      <c r="C984" s="2">
        <v>24</v>
      </c>
      <c r="D984" s="2">
        <v>9</v>
      </c>
      <c r="E984" s="2">
        <v>1</v>
      </c>
      <c r="F984" s="2">
        <v>5</v>
      </c>
      <c r="G984" s="2">
        <v>0</v>
      </c>
      <c r="H984" s="2">
        <v>63</v>
      </c>
      <c r="I984" s="2">
        <v>68</v>
      </c>
      <c r="J984" s="2">
        <v>1436</v>
      </c>
      <c r="K984" s="2">
        <v>100</v>
      </c>
      <c r="M984" t="b">
        <v>1</v>
      </c>
    </row>
    <row r="985" spans="2:13" hidden="1">
      <c r="B985" s="2">
        <f t="shared" si="15"/>
        <v>0</v>
      </c>
      <c r="C985" s="2">
        <v>24</v>
      </c>
      <c r="D985" s="2">
        <v>5</v>
      </c>
      <c r="E985" s="2">
        <v>0</v>
      </c>
      <c r="F985" s="2">
        <v>19</v>
      </c>
      <c r="G985" s="2">
        <v>0</v>
      </c>
      <c r="H985" s="2">
        <v>68</v>
      </c>
      <c r="I985" s="2">
        <v>82</v>
      </c>
      <c r="J985" s="2">
        <v>664</v>
      </c>
      <c r="K985" s="2">
        <v>0</v>
      </c>
      <c r="M985" t="b">
        <v>1</v>
      </c>
    </row>
    <row r="986" spans="2:13" hidden="1">
      <c r="B986" s="2">
        <f t="shared" si="15"/>
        <v>0</v>
      </c>
      <c r="C986" s="2">
        <v>24</v>
      </c>
      <c r="D986" s="2">
        <v>19</v>
      </c>
      <c r="E986" s="2">
        <v>0</v>
      </c>
      <c r="F986" s="2">
        <v>15</v>
      </c>
      <c r="G986" s="2">
        <v>-2</v>
      </c>
      <c r="H986" s="2">
        <v>82</v>
      </c>
      <c r="I986" s="2">
        <v>88</v>
      </c>
      <c r="J986" s="2">
        <v>664</v>
      </c>
      <c r="K986" s="2">
        <v>100</v>
      </c>
      <c r="M986" t="b">
        <v>1</v>
      </c>
    </row>
    <row r="987" spans="2:13" hidden="1">
      <c r="B987" s="2">
        <f t="shared" si="15"/>
        <v>0</v>
      </c>
      <c r="C987" s="2">
        <v>24</v>
      </c>
      <c r="D987" s="2">
        <v>15</v>
      </c>
      <c r="E987" s="2">
        <v>-2</v>
      </c>
      <c r="F987" s="2">
        <v>20</v>
      </c>
      <c r="G987" s="2">
        <v>8</v>
      </c>
      <c r="H987" s="2">
        <v>88</v>
      </c>
      <c r="I987" s="2">
        <v>103</v>
      </c>
      <c r="J987" s="2">
        <v>1660</v>
      </c>
      <c r="K987" s="2">
        <v>0</v>
      </c>
      <c r="M987" t="b">
        <v>1</v>
      </c>
    </row>
    <row r="988" spans="2:13" hidden="1">
      <c r="B988" s="2">
        <f t="shared" si="15"/>
        <v>0</v>
      </c>
      <c r="C988" s="2">
        <v>24</v>
      </c>
      <c r="D988" s="2">
        <v>20</v>
      </c>
      <c r="E988" s="2">
        <v>8</v>
      </c>
      <c r="F988" s="2">
        <v>24</v>
      </c>
      <c r="G988" s="2">
        <v>9</v>
      </c>
      <c r="H988" s="2">
        <v>103</v>
      </c>
      <c r="I988" s="2">
        <v>108</v>
      </c>
      <c r="J988" s="2">
        <v>1660</v>
      </c>
      <c r="K988" s="2">
        <v>100</v>
      </c>
      <c r="M988" t="b">
        <v>1</v>
      </c>
    </row>
    <row r="989" spans="2:13" hidden="1">
      <c r="B989" s="2">
        <f t="shared" si="15"/>
        <v>0</v>
      </c>
      <c r="C989" s="2">
        <v>24</v>
      </c>
      <c r="D989" s="2">
        <v>24</v>
      </c>
      <c r="E989" s="2">
        <v>9</v>
      </c>
      <c r="F989" s="2">
        <v>20</v>
      </c>
      <c r="G989" s="2">
        <v>5</v>
      </c>
      <c r="H989" s="2">
        <v>108</v>
      </c>
      <c r="I989" s="2">
        <v>116</v>
      </c>
      <c r="J989" s="2">
        <v>796</v>
      </c>
      <c r="K989" s="2">
        <v>0</v>
      </c>
      <c r="M989" t="b">
        <v>1</v>
      </c>
    </row>
    <row r="990" spans="2:13" hidden="1">
      <c r="B990" s="2">
        <f t="shared" si="15"/>
        <v>0</v>
      </c>
      <c r="C990" s="2">
        <v>24</v>
      </c>
      <c r="D990" s="2">
        <v>20</v>
      </c>
      <c r="E990" s="2">
        <v>5</v>
      </c>
      <c r="F990" s="2">
        <v>26</v>
      </c>
      <c r="G990" s="2">
        <v>0</v>
      </c>
      <c r="H990" s="2">
        <v>116</v>
      </c>
      <c r="I990" s="2">
        <v>127</v>
      </c>
      <c r="J990" s="2">
        <v>796</v>
      </c>
      <c r="K990" s="2">
        <v>100</v>
      </c>
      <c r="M990" t="b">
        <v>1</v>
      </c>
    </row>
    <row r="991" spans="2:13" hidden="1">
      <c r="B991" s="2">
        <f t="shared" si="15"/>
        <v>0</v>
      </c>
      <c r="C991" s="2">
        <v>24</v>
      </c>
      <c r="D991" s="2">
        <v>26</v>
      </c>
      <c r="E991" s="2">
        <v>0</v>
      </c>
      <c r="F991" s="2">
        <v>19</v>
      </c>
      <c r="G991" s="2">
        <v>6</v>
      </c>
      <c r="H991" s="2">
        <v>127</v>
      </c>
      <c r="I991" s="2">
        <v>140</v>
      </c>
      <c r="J991" s="2">
        <v>1375</v>
      </c>
      <c r="K991" s="2">
        <v>0</v>
      </c>
      <c r="M991" t="b">
        <v>1</v>
      </c>
    </row>
    <row r="992" spans="2:13" hidden="1">
      <c r="B992" s="2">
        <f t="shared" si="15"/>
        <v>0</v>
      </c>
      <c r="C992" s="2">
        <v>24</v>
      </c>
      <c r="D992" s="2">
        <v>19</v>
      </c>
      <c r="E992" s="2">
        <v>6</v>
      </c>
      <c r="F992" s="2">
        <v>16</v>
      </c>
      <c r="G992" s="2">
        <v>3</v>
      </c>
      <c r="H992" s="2">
        <v>140</v>
      </c>
      <c r="I992" s="2">
        <v>146</v>
      </c>
      <c r="J992" s="2">
        <v>1375</v>
      </c>
      <c r="K992" s="2">
        <v>100</v>
      </c>
      <c r="M992" t="b">
        <v>1</v>
      </c>
    </row>
    <row r="993" spans="2:13" hidden="1">
      <c r="B993" s="2">
        <f t="shared" si="15"/>
        <v>0</v>
      </c>
      <c r="C993" s="2">
        <v>24</v>
      </c>
      <c r="D993" s="2">
        <v>16</v>
      </c>
      <c r="E993" s="2">
        <v>3</v>
      </c>
      <c r="F993" s="2">
        <v>19</v>
      </c>
      <c r="G993" s="2">
        <v>3</v>
      </c>
      <c r="H993" s="2">
        <v>146</v>
      </c>
      <c r="I993" s="2">
        <v>149</v>
      </c>
      <c r="J993" s="2">
        <v>917</v>
      </c>
      <c r="K993" s="2">
        <v>0</v>
      </c>
      <c r="M993" t="b">
        <v>1</v>
      </c>
    </row>
    <row r="994" spans="2:13" hidden="1">
      <c r="B994" s="2">
        <f t="shared" si="15"/>
        <v>0</v>
      </c>
      <c r="C994" s="2">
        <v>24</v>
      </c>
      <c r="D994" s="2">
        <v>19</v>
      </c>
      <c r="E994" s="2">
        <v>3</v>
      </c>
      <c r="F994" s="2">
        <v>18</v>
      </c>
      <c r="G994" s="2">
        <v>4</v>
      </c>
      <c r="H994" s="2">
        <v>149</v>
      </c>
      <c r="I994" s="2">
        <v>151</v>
      </c>
      <c r="J994" s="2">
        <v>917</v>
      </c>
      <c r="K994" s="2">
        <v>100</v>
      </c>
      <c r="M994" t="b">
        <v>1</v>
      </c>
    </row>
    <row r="995" spans="2:13" hidden="1">
      <c r="B995" s="2">
        <f t="shared" si="15"/>
        <v>0</v>
      </c>
      <c r="C995" s="2">
        <v>24</v>
      </c>
      <c r="D995" s="2">
        <v>18</v>
      </c>
      <c r="E995" s="2">
        <v>4</v>
      </c>
      <c r="F995" s="2">
        <v>12</v>
      </c>
      <c r="G995" s="2">
        <v>1</v>
      </c>
      <c r="H995" s="2">
        <v>151</v>
      </c>
      <c r="I995" s="2">
        <v>160</v>
      </c>
      <c r="J995" s="2">
        <v>736</v>
      </c>
      <c r="K995" s="2">
        <v>0</v>
      </c>
      <c r="M995" t="b">
        <v>1</v>
      </c>
    </row>
    <row r="996" spans="2:13" hidden="1">
      <c r="B996" s="2">
        <f t="shared" si="15"/>
        <v>0</v>
      </c>
      <c r="C996" s="2">
        <v>24</v>
      </c>
      <c r="D996" s="2">
        <v>12</v>
      </c>
      <c r="E996" s="2">
        <v>1</v>
      </c>
      <c r="F996" s="2">
        <v>19</v>
      </c>
      <c r="G996" s="2">
        <v>-1</v>
      </c>
      <c r="H996" s="2">
        <v>160</v>
      </c>
      <c r="I996" s="2">
        <v>169</v>
      </c>
      <c r="J996" s="2">
        <v>736</v>
      </c>
      <c r="K996" s="2">
        <v>100</v>
      </c>
      <c r="M996" t="b">
        <v>1</v>
      </c>
    </row>
    <row r="997" spans="2:13" hidden="1">
      <c r="B997" s="2">
        <f t="shared" si="15"/>
        <v>0</v>
      </c>
      <c r="C997" s="2">
        <v>24</v>
      </c>
      <c r="D997" s="2">
        <v>19</v>
      </c>
      <c r="E997" s="2">
        <v>-1</v>
      </c>
      <c r="F997" s="2">
        <v>9</v>
      </c>
      <c r="G997" s="2">
        <v>1</v>
      </c>
      <c r="H997" s="2">
        <v>169</v>
      </c>
      <c r="I997" s="2">
        <v>181</v>
      </c>
      <c r="J997" s="2">
        <v>1391</v>
      </c>
      <c r="K997" s="2">
        <v>0</v>
      </c>
      <c r="M997" t="b">
        <v>1</v>
      </c>
    </row>
    <row r="998" spans="2:13" hidden="1">
      <c r="B998" s="2">
        <f t="shared" si="15"/>
        <v>0</v>
      </c>
      <c r="C998" s="2">
        <v>24</v>
      </c>
      <c r="D998" s="2">
        <v>9</v>
      </c>
      <c r="E998" s="2">
        <v>1</v>
      </c>
      <c r="F998" s="2">
        <v>13</v>
      </c>
      <c r="G998" s="2">
        <v>8</v>
      </c>
      <c r="H998" s="2">
        <v>181</v>
      </c>
      <c r="I998" s="2">
        <v>192</v>
      </c>
      <c r="J998" s="2">
        <v>1391</v>
      </c>
      <c r="K998" s="2">
        <v>100</v>
      </c>
      <c r="M998" t="b">
        <v>1</v>
      </c>
    </row>
    <row r="999" spans="2:13" hidden="1">
      <c r="B999" s="2">
        <f t="shared" si="15"/>
        <v>0</v>
      </c>
      <c r="C999" s="2">
        <v>24</v>
      </c>
      <c r="D999" s="2">
        <v>13</v>
      </c>
      <c r="E999" s="2">
        <v>8</v>
      </c>
      <c r="F999" s="2">
        <v>20</v>
      </c>
      <c r="G999" s="2">
        <v>5</v>
      </c>
      <c r="H999" s="2">
        <v>192</v>
      </c>
      <c r="I999" s="2">
        <v>202</v>
      </c>
      <c r="J999" s="2">
        <v>793</v>
      </c>
      <c r="K999" s="2">
        <v>0</v>
      </c>
      <c r="M999" t="b">
        <v>1</v>
      </c>
    </row>
    <row r="1000" spans="2:13" hidden="1">
      <c r="B1000" s="2">
        <f t="shared" si="15"/>
        <v>0</v>
      </c>
      <c r="C1000" s="2">
        <v>24</v>
      </c>
      <c r="D1000" s="2">
        <v>20</v>
      </c>
      <c r="E1000" s="2">
        <v>5</v>
      </c>
      <c r="F1000" s="2">
        <v>26</v>
      </c>
      <c r="G1000" s="2">
        <v>8</v>
      </c>
      <c r="H1000" s="2">
        <v>202</v>
      </c>
      <c r="I1000" s="2">
        <v>211</v>
      </c>
      <c r="J1000" s="2">
        <v>793</v>
      </c>
      <c r="K1000" s="2">
        <v>100</v>
      </c>
      <c r="M1000" t="b">
        <v>1</v>
      </c>
    </row>
    <row r="1001" spans="2:13" hidden="1">
      <c r="B1001" s="2">
        <f t="shared" si="15"/>
        <v>0</v>
      </c>
      <c r="C1001" s="2">
        <v>24</v>
      </c>
      <c r="D1001" s="2">
        <v>26</v>
      </c>
      <c r="E1001" s="2">
        <v>8</v>
      </c>
      <c r="F1001" s="2">
        <v>19</v>
      </c>
      <c r="G1001" s="2">
        <v>6</v>
      </c>
      <c r="H1001" s="2">
        <v>211</v>
      </c>
      <c r="I1001" s="2">
        <v>220</v>
      </c>
      <c r="J1001" s="2">
        <v>1365</v>
      </c>
      <c r="K1001" s="2">
        <v>0</v>
      </c>
      <c r="M1001" t="b">
        <v>1</v>
      </c>
    </row>
    <row r="1002" spans="2:13" hidden="1">
      <c r="B1002" s="2">
        <f t="shared" si="15"/>
        <v>0</v>
      </c>
      <c r="C1002" s="2">
        <v>24</v>
      </c>
      <c r="D1002" s="2">
        <v>19</v>
      </c>
      <c r="E1002" s="2">
        <v>6</v>
      </c>
      <c r="F1002" s="2">
        <v>26</v>
      </c>
      <c r="G1002" s="2">
        <v>6</v>
      </c>
      <c r="H1002" s="2">
        <v>220</v>
      </c>
      <c r="I1002" s="2">
        <v>227</v>
      </c>
      <c r="J1002" s="2">
        <v>1365</v>
      </c>
      <c r="K1002" s="2">
        <v>100</v>
      </c>
      <c r="M1002" t="b">
        <v>1</v>
      </c>
    </row>
    <row r="1003" spans="2:13" hidden="1">
      <c r="B1003" s="2">
        <f t="shared" si="15"/>
        <v>0</v>
      </c>
      <c r="C1003" s="2">
        <v>24</v>
      </c>
      <c r="D1003" s="2">
        <v>26</v>
      </c>
      <c r="E1003" s="2">
        <v>6</v>
      </c>
      <c r="F1003" s="2">
        <v>20</v>
      </c>
      <c r="G1003" s="2">
        <v>8</v>
      </c>
      <c r="H1003" s="2">
        <v>227</v>
      </c>
      <c r="I1003" s="2">
        <v>235</v>
      </c>
      <c r="J1003" s="2">
        <v>1525</v>
      </c>
      <c r="K1003" s="2">
        <v>0</v>
      </c>
      <c r="M1003" t="b">
        <v>1</v>
      </c>
    </row>
    <row r="1004" spans="2:13" hidden="1">
      <c r="B1004" s="2">
        <f t="shared" si="15"/>
        <v>0</v>
      </c>
      <c r="C1004" s="2">
        <v>24</v>
      </c>
      <c r="D1004" s="2">
        <v>20</v>
      </c>
      <c r="E1004" s="2">
        <v>8</v>
      </c>
      <c r="F1004" s="2">
        <v>24</v>
      </c>
      <c r="G1004" s="2">
        <v>12</v>
      </c>
      <c r="H1004" s="2">
        <v>235</v>
      </c>
      <c r="I1004" s="2">
        <v>243</v>
      </c>
      <c r="J1004" s="2">
        <v>1525</v>
      </c>
      <c r="K1004" s="2">
        <v>100</v>
      </c>
      <c r="M1004" t="b">
        <v>1</v>
      </c>
    </row>
    <row r="1005" spans="2:13" hidden="1">
      <c r="B1005" s="2">
        <f t="shared" si="15"/>
        <v>0</v>
      </c>
      <c r="C1005" s="2">
        <v>24</v>
      </c>
      <c r="D1005" s="2">
        <v>24</v>
      </c>
      <c r="E1005" s="2">
        <v>12</v>
      </c>
      <c r="F1005" s="2">
        <v>18</v>
      </c>
      <c r="G1005" s="2">
        <v>9</v>
      </c>
      <c r="H1005" s="2">
        <v>244</v>
      </c>
      <c r="I1005" s="2">
        <v>253</v>
      </c>
      <c r="J1005" s="2">
        <v>1176</v>
      </c>
      <c r="K1005" s="2">
        <v>0</v>
      </c>
      <c r="M1005" t="b">
        <v>1</v>
      </c>
    </row>
    <row r="1006" spans="2:13" hidden="1">
      <c r="B1006" s="2">
        <f t="shared" si="15"/>
        <v>0</v>
      </c>
      <c r="C1006" s="2">
        <v>24</v>
      </c>
      <c r="D1006" s="2">
        <v>18</v>
      </c>
      <c r="E1006" s="2">
        <v>9</v>
      </c>
      <c r="F1006" s="2">
        <v>24</v>
      </c>
      <c r="G1006" s="2">
        <v>5</v>
      </c>
      <c r="H1006" s="2">
        <v>253</v>
      </c>
      <c r="I1006" s="2">
        <v>263</v>
      </c>
      <c r="J1006" s="2">
        <v>1176</v>
      </c>
      <c r="K1006" s="2">
        <v>100</v>
      </c>
      <c r="M1006" t="b">
        <v>1</v>
      </c>
    </row>
    <row r="1007" spans="2:13" hidden="1">
      <c r="B1007" s="2">
        <f t="shared" si="15"/>
        <v>0</v>
      </c>
      <c r="C1007" s="2">
        <v>24</v>
      </c>
      <c r="D1007" s="2">
        <v>24</v>
      </c>
      <c r="E1007" s="2">
        <v>5</v>
      </c>
      <c r="F1007" s="2">
        <v>20</v>
      </c>
      <c r="G1007" s="2">
        <v>8</v>
      </c>
      <c r="H1007" s="2">
        <v>264</v>
      </c>
      <c r="I1007" s="2">
        <v>271</v>
      </c>
      <c r="J1007" s="2">
        <v>1673</v>
      </c>
      <c r="K1007" s="2">
        <v>0</v>
      </c>
      <c r="M1007" t="b">
        <v>1</v>
      </c>
    </row>
    <row r="1008" spans="2:13" hidden="1">
      <c r="B1008" s="2">
        <f t="shared" si="15"/>
        <v>0</v>
      </c>
      <c r="C1008" s="2">
        <v>24</v>
      </c>
      <c r="D1008" s="2">
        <v>20</v>
      </c>
      <c r="E1008" s="2">
        <v>8</v>
      </c>
      <c r="F1008" s="2">
        <v>20</v>
      </c>
      <c r="G1008" s="2">
        <v>15</v>
      </c>
      <c r="H1008" s="2">
        <v>271</v>
      </c>
      <c r="I1008" s="2">
        <v>278</v>
      </c>
      <c r="J1008" s="2">
        <v>1673</v>
      </c>
      <c r="K1008" s="2">
        <v>100</v>
      </c>
      <c r="M1008" t="b">
        <v>1</v>
      </c>
    </row>
    <row r="1009" spans="2:13" hidden="1">
      <c r="B1009" s="2">
        <f t="shared" si="15"/>
        <v>0</v>
      </c>
      <c r="C1009" s="2">
        <v>24</v>
      </c>
      <c r="D1009" s="2">
        <v>20</v>
      </c>
      <c r="E1009" s="2">
        <v>15</v>
      </c>
      <c r="F1009" s="2">
        <v>19</v>
      </c>
      <c r="G1009" s="2">
        <v>4</v>
      </c>
      <c r="H1009" s="2">
        <v>278</v>
      </c>
      <c r="I1009" s="2">
        <v>290</v>
      </c>
      <c r="J1009" s="2">
        <v>258</v>
      </c>
      <c r="K1009" s="2">
        <v>0</v>
      </c>
      <c r="M1009" t="b">
        <v>1</v>
      </c>
    </row>
    <row r="1010" spans="2:13" hidden="1">
      <c r="B1010" s="2">
        <f t="shared" si="15"/>
        <v>0</v>
      </c>
      <c r="C1010" s="2">
        <v>24</v>
      </c>
      <c r="D1010" s="2">
        <v>19</v>
      </c>
      <c r="E1010" s="2">
        <v>4</v>
      </c>
      <c r="F1010" s="2">
        <v>15</v>
      </c>
      <c r="G1010" s="2">
        <v>5</v>
      </c>
      <c r="H1010" s="2">
        <v>290</v>
      </c>
      <c r="I1010" s="2">
        <v>295</v>
      </c>
      <c r="J1010" s="2">
        <v>258</v>
      </c>
      <c r="K1010" s="2">
        <v>100</v>
      </c>
      <c r="M1010" t="b">
        <v>1</v>
      </c>
    </row>
    <row r="1011" spans="2:13" hidden="1">
      <c r="B1011" s="2">
        <f t="shared" si="15"/>
        <v>0</v>
      </c>
      <c r="C1011" s="2">
        <v>24</v>
      </c>
      <c r="D1011" s="2">
        <v>15</v>
      </c>
      <c r="E1011" s="2">
        <v>5</v>
      </c>
      <c r="F1011" s="2">
        <v>6</v>
      </c>
      <c r="G1011" s="2">
        <v>7</v>
      </c>
      <c r="H1011" s="2">
        <v>295</v>
      </c>
      <c r="I1011" s="2">
        <v>306</v>
      </c>
      <c r="J1011" s="2">
        <v>1479</v>
      </c>
      <c r="K1011" s="2">
        <v>0</v>
      </c>
      <c r="M1011" t="b">
        <v>1</v>
      </c>
    </row>
    <row r="1012" spans="2:13" hidden="1">
      <c r="B1012" s="2">
        <f t="shared" si="15"/>
        <v>0</v>
      </c>
      <c r="C1012" s="2">
        <v>24</v>
      </c>
      <c r="D1012" s="2">
        <v>6</v>
      </c>
      <c r="E1012" s="2">
        <v>7</v>
      </c>
      <c r="F1012" s="2">
        <v>-1</v>
      </c>
      <c r="G1012" s="2">
        <v>2</v>
      </c>
      <c r="H1012" s="2">
        <v>306</v>
      </c>
      <c r="I1012" s="2">
        <v>318</v>
      </c>
      <c r="J1012" s="2">
        <v>1479</v>
      </c>
      <c r="K1012" s="2">
        <v>100</v>
      </c>
      <c r="M1012" t="b">
        <v>1</v>
      </c>
    </row>
    <row r="1013" spans="2:13" hidden="1">
      <c r="B1013" s="2">
        <f t="shared" si="15"/>
        <v>0</v>
      </c>
      <c r="C1013" s="2">
        <v>24</v>
      </c>
      <c r="D1013" s="2">
        <v>-1</v>
      </c>
      <c r="E1013" s="2">
        <v>2</v>
      </c>
      <c r="F1013" s="2">
        <v>1</v>
      </c>
      <c r="G1013" s="2">
        <v>4</v>
      </c>
      <c r="H1013" s="2">
        <v>318</v>
      </c>
      <c r="I1013" s="2">
        <v>322</v>
      </c>
      <c r="J1013" s="2">
        <v>898</v>
      </c>
      <c r="K1013" s="2">
        <v>0</v>
      </c>
      <c r="M1013" t="b">
        <v>1</v>
      </c>
    </row>
    <row r="1014" spans="2:13" hidden="1">
      <c r="B1014" s="2">
        <f t="shared" si="15"/>
        <v>0</v>
      </c>
      <c r="C1014" s="2">
        <v>24</v>
      </c>
      <c r="D1014" s="2">
        <v>1</v>
      </c>
      <c r="E1014" s="2">
        <v>4</v>
      </c>
      <c r="F1014" s="2">
        <v>0</v>
      </c>
      <c r="G1014" s="2">
        <v>4</v>
      </c>
      <c r="H1014" s="2">
        <v>322</v>
      </c>
      <c r="I1014" s="2">
        <v>323</v>
      </c>
      <c r="J1014" s="2">
        <v>898</v>
      </c>
      <c r="K1014" s="2">
        <v>100</v>
      </c>
      <c r="M1014" t="b">
        <v>1</v>
      </c>
    </row>
    <row r="1015" spans="2:13" hidden="1">
      <c r="B1015" s="2">
        <f t="shared" si="15"/>
        <v>0</v>
      </c>
      <c r="C1015" s="2">
        <v>24</v>
      </c>
      <c r="D1015" s="2">
        <v>0</v>
      </c>
      <c r="E1015" s="2">
        <v>4</v>
      </c>
      <c r="F1015" s="2">
        <v>9</v>
      </c>
      <c r="G1015" s="2">
        <v>1</v>
      </c>
      <c r="H1015" s="2">
        <v>323</v>
      </c>
      <c r="I1015" s="2">
        <v>335</v>
      </c>
      <c r="J1015" s="2">
        <v>1407</v>
      </c>
      <c r="K1015" s="2">
        <v>0</v>
      </c>
      <c r="M1015" t="b">
        <v>1</v>
      </c>
    </row>
    <row r="1016" spans="2:13" hidden="1">
      <c r="B1016" s="2">
        <f t="shared" si="15"/>
        <v>0</v>
      </c>
      <c r="C1016" s="2">
        <v>24</v>
      </c>
      <c r="D1016" s="2">
        <v>9</v>
      </c>
      <c r="E1016" s="2">
        <v>1</v>
      </c>
      <c r="F1016" s="2">
        <v>16</v>
      </c>
      <c r="G1016" s="2">
        <v>1</v>
      </c>
      <c r="H1016" s="2">
        <v>335</v>
      </c>
      <c r="I1016" s="2">
        <v>342</v>
      </c>
      <c r="J1016" s="2">
        <v>1407</v>
      </c>
      <c r="K1016" s="2">
        <v>100</v>
      </c>
      <c r="M1016" t="b">
        <v>1</v>
      </c>
    </row>
    <row r="1017" spans="2:13" hidden="1">
      <c r="B1017" s="2">
        <f t="shared" si="15"/>
        <v>1</v>
      </c>
      <c r="C1017" s="2">
        <v>25</v>
      </c>
      <c r="D1017" s="2">
        <v>11</v>
      </c>
      <c r="E1017" s="2">
        <v>2</v>
      </c>
      <c r="F1017" s="2">
        <v>14</v>
      </c>
      <c r="G1017" s="2">
        <v>1</v>
      </c>
      <c r="H1017" s="2">
        <v>18</v>
      </c>
      <c r="I1017" s="2">
        <v>22</v>
      </c>
      <c r="J1017" s="2">
        <v>1223</v>
      </c>
      <c r="K1017" s="2">
        <v>0</v>
      </c>
      <c r="M1017" t="s">
        <v>50</v>
      </c>
    </row>
    <row r="1018" spans="2:13" hidden="1">
      <c r="B1018" s="2">
        <f t="shared" si="15"/>
        <v>1</v>
      </c>
      <c r="C1018" s="2">
        <v>25</v>
      </c>
      <c r="D1018" s="2">
        <v>14</v>
      </c>
      <c r="E1018" s="2">
        <v>1</v>
      </c>
      <c r="F1018" s="2">
        <v>10</v>
      </c>
      <c r="G1018" s="2">
        <v>5</v>
      </c>
      <c r="H1018" s="2">
        <v>22</v>
      </c>
      <c r="I1018" s="2">
        <v>30</v>
      </c>
      <c r="J1018" s="2">
        <v>1223</v>
      </c>
      <c r="K1018" s="2">
        <v>100</v>
      </c>
      <c r="M1018" t="b">
        <v>1</v>
      </c>
    </row>
    <row r="1019" spans="2:13" hidden="1">
      <c r="B1019" s="2">
        <f t="shared" si="15"/>
        <v>1</v>
      </c>
      <c r="C1019" s="2">
        <v>25</v>
      </c>
      <c r="D1019" s="2">
        <v>10</v>
      </c>
      <c r="E1019" s="2">
        <v>5</v>
      </c>
      <c r="F1019" s="2">
        <v>8</v>
      </c>
      <c r="G1019" s="2">
        <v>5</v>
      </c>
      <c r="H1019" s="2">
        <v>30</v>
      </c>
      <c r="I1019" s="2">
        <v>32</v>
      </c>
      <c r="J1019" s="2">
        <v>1160</v>
      </c>
      <c r="K1019" s="2">
        <v>0</v>
      </c>
      <c r="M1019" t="b">
        <v>1</v>
      </c>
    </row>
    <row r="1020" spans="2:13" hidden="1">
      <c r="B1020" s="2">
        <f t="shared" si="15"/>
        <v>1</v>
      </c>
      <c r="C1020" s="2">
        <v>25</v>
      </c>
      <c r="D1020" s="2">
        <v>8</v>
      </c>
      <c r="E1020" s="2">
        <v>5</v>
      </c>
      <c r="F1020" s="2">
        <v>10</v>
      </c>
      <c r="G1020" s="2">
        <v>7</v>
      </c>
      <c r="H1020" s="2">
        <v>32</v>
      </c>
      <c r="I1020" s="2">
        <v>36</v>
      </c>
      <c r="J1020" s="2">
        <v>1160</v>
      </c>
      <c r="K1020" s="2">
        <v>100</v>
      </c>
      <c r="M1020" t="b">
        <v>1</v>
      </c>
    </row>
    <row r="1021" spans="2:13" hidden="1">
      <c r="B1021" s="2">
        <f t="shared" si="15"/>
        <v>1</v>
      </c>
      <c r="C1021" s="2">
        <v>25</v>
      </c>
      <c r="D1021" s="2">
        <v>10</v>
      </c>
      <c r="E1021" s="2">
        <v>7</v>
      </c>
      <c r="F1021" s="2">
        <v>3</v>
      </c>
      <c r="G1021" s="2">
        <v>3</v>
      </c>
      <c r="H1021" s="2">
        <v>36</v>
      </c>
      <c r="I1021" s="2">
        <v>47</v>
      </c>
      <c r="J1021" s="2">
        <v>86</v>
      </c>
      <c r="K1021" s="2">
        <v>0</v>
      </c>
      <c r="M1021" t="b">
        <v>1</v>
      </c>
    </row>
    <row r="1022" spans="2:13" hidden="1">
      <c r="B1022" s="2">
        <f t="shared" si="15"/>
        <v>1</v>
      </c>
      <c r="C1022" s="2">
        <v>25</v>
      </c>
      <c r="D1022" s="2">
        <v>3</v>
      </c>
      <c r="E1022" s="2">
        <v>3</v>
      </c>
      <c r="F1022" s="2">
        <v>7</v>
      </c>
      <c r="G1022" s="2">
        <v>8</v>
      </c>
      <c r="H1022" s="2">
        <v>47</v>
      </c>
      <c r="I1022" s="2">
        <v>56</v>
      </c>
      <c r="J1022" s="2">
        <v>86</v>
      </c>
      <c r="K1022" s="2">
        <v>100</v>
      </c>
      <c r="M1022" t="b">
        <v>1</v>
      </c>
    </row>
    <row r="1023" spans="2:13" hidden="1">
      <c r="B1023" s="2">
        <f t="shared" si="15"/>
        <v>1</v>
      </c>
      <c r="C1023" s="2">
        <v>25</v>
      </c>
      <c r="D1023" s="2">
        <v>7</v>
      </c>
      <c r="E1023" s="2">
        <v>8</v>
      </c>
      <c r="F1023" s="2">
        <v>10</v>
      </c>
      <c r="G1023" s="2">
        <v>2</v>
      </c>
      <c r="H1023" s="2">
        <v>56</v>
      </c>
      <c r="I1023" s="2">
        <v>65</v>
      </c>
      <c r="J1023" s="2">
        <v>617</v>
      </c>
      <c r="K1023" s="2">
        <v>0</v>
      </c>
      <c r="M1023" t="b">
        <v>1</v>
      </c>
    </row>
    <row r="1024" spans="2:13" hidden="1">
      <c r="B1024" s="2">
        <f t="shared" si="15"/>
        <v>1</v>
      </c>
      <c r="C1024" s="2">
        <v>25</v>
      </c>
      <c r="D1024" s="2">
        <v>10</v>
      </c>
      <c r="E1024" s="2">
        <v>2</v>
      </c>
      <c r="F1024" s="2">
        <v>16</v>
      </c>
      <c r="G1024" s="2">
        <v>5</v>
      </c>
      <c r="H1024" s="2">
        <v>65</v>
      </c>
      <c r="I1024" s="2">
        <v>74</v>
      </c>
      <c r="J1024" s="2">
        <v>617</v>
      </c>
      <c r="K1024" s="2">
        <v>100</v>
      </c>
      <c r="M1024" t="b">
        <v>1</v>
      </c>
    </row>
    <row r="1025" spans="2:13" hidden="1">
      <c r="B1025" s="2">
        <f t="shared" si="15"/>
        <v>1</v>
      </c>
      <c r="C1025" s="2">
        <v>25</v>
      </c>
      <c r="D1025" s="2">
        <v>16</v>
      </c>
      <c r="E1025" s="2">
        <v>5</v>
      </c>
      <c r="F1025" s="2">
        <v>16</v>
      </c>
      <c r="G1025" s="2">
        <v>6</v>
      </c>
      <c r="H1025" s="2">
        <v>74</v>
      </c>
      <c r="I1025" s="2">
        <v>75</v>
      </c>
      <c r="J1025" s="2">
        <v>123</v>
      </c>
      <c r="K1025" s="2">
        <v>0</v>
      </c>
      <c r="M1025" t="b">
        <v>1</v>
      </c>
    </row>
    <row r="1026" spans="2:13" hidden="1">
      <c r="B1026" s="2">
        <f t="shared" si="15"/>
        <v>1</v>
      </c>
      <c r="C1026" s="2">
        <v>25</v>
      </c>
      <c r="D1026" s="2">
        <v>16</v>
      </c>
      <c r="E1026" s="2">
        <v>6</v>
      </c>
      <c r="F1026" s="2">
        <v>13</v>
      </c>
      <c r="G1026" s="2">
        <v>12</v>
      </c>
      <c r="H1026" s="2">
        <v>75</v>
      </c>
      <c r="I1026" s="2">
        <v>84</v>
      </c>
      <c r="J1026" s="2">
        <v>123</v>
      </c>
      <c r="K1026" s="2">
        <v>100</v>
      </c>
      <c r="M1026" t="b">
        <v>1</v>
      </c>
    </row>
    <row r="1027" spans="2:13" hidden="1">
      <c r="B1027" s="2">
        <f t="shared" si="15"/>
        <v>1</v>
      </c>
      <c r="C1027" s="2">
        <v>25</v>
      </c>
      <c r="D1027" s="2">
        <v>13</v>
      </c>
      <c r="E1027" s="2">
        <v>12</v>
      </c>
      <c r="F1027" s="2">
        <v>10</v>
      </c>
      <c r="G1027" s="2">
        <v>2</v>
      </c>
      <c r="H1027" s="2">
        <v>84</v>
      </c>
      <c r="I1027" s="2">
        <v>97</v>
      </c>
      <c r="J1027" s="2">
        <v>606</v>
      </c>
      <c r="K1027" s="2">
        <v>0</v>
      </c>
      <c r="M1027" t="b">
        <v>1</v>
      </c>
    </row>
    <row r="1028" spans="2:13" hidden="1">
      <c r="B1028" s="2">
        <f t="shared" ref="B1028:B1091" si="16">IF(C1027="dg_id",0,IF(C1027=C1028,B1027,IF(B1027=0,1,0)))</f>
        <v>1</v>
      </c>
      <c r="C1028" s="2">
        <v>25</v>
      </c>
      <c r="D1028" s="2">
        <v>10</v>
      </c>
      <c r="E1028" s="2">
        <v>2</v>
      </c>
      <c r="F1028" s="2">
        <v>11</v>
      </c>
      <c r="G1028" s="2">
        <v>8</v>
      </c>
      <c r="H1028" s="2">
        <v>97</v>
      </c>
      <c r="I1028" s="2">
        <v>104</v>
      </c>
      <c r="J1028" s="2">
        <v>606</v>
      </c>
      <c r="K1028" s="2">
        <v>100</v>
      </c>
      <c r="M1028" t="b">
        <v>1</v>
      </c>
    </row>
    <row r="1029" spans="2:13" hidden="1">
      <c r="B1029" s="2">
        <f t="shared" si="16"/>
        <v>1</v>
      </c>
      <c r="C1029" s="2">
        <v>25</v>
      </c>
      <c r="D1029" s="2">
        <v>11</v>
      </c>
      <c r="E1029" s="2">
        <v>8</v>
      </c>
      <c r="F1029" s="2">
        <v>1</v>
      </c>
      <c r="G1029" s="2">
        <v>10</v>
      </c>
      <c r="H1029" s="2">
        <v>104</v>
      </c>
      <c r="I1029" s="2">
        <v>116</v>
      </c>
      <c r="J1029" s="2">
        <v>13</v>
      </c>
      <c r="K1029" s="2">
        <v>0</v>
      </c>
      <c r="M1029" t="b">
        <v>1</v>
      </c>
    </row>
    <row r="1030" spans="2:13" hidden="1">
      <c r="B1030" s="2">
        <f t="shared" si="16"/>
        <v>1</v>
      </c>
      <c r="C1030" s="2">
        <v>25</v>
      </c>
      <c r="D1030" s="2">
        <v>1</v>
      </c>
      <c r="E1030" s="2">
        <v>10</v>
      </c>
      <c r="F1030" s="2">
        <v>8</v>
      </c>
      <c r="G1030" s="2">
        <v>16</v>
      </c>
      <c r="H1030" s="2">
        <v>116</v>
      </c>
      <c r="I1030" s="2">
        <v>129</v>
      </c>
      <c r="J1030" s="2">
        <v>13</v>
      </c>
      <c r="K1030" s="2">
        <v>100</v>
      </c>
      <c r="M1030" t="b">
        <v>1</v>
      </c>
    </row>
    <row r="1031" spans="2:13" hidden="1">
      <c r="B1031" s="2">
        <f t="shared" si="16"/>
        <v>1</v>
      </c>
      <c r="C1031" s="2">
        <v>25</v>
      </c>
      <c r="D1031" s="2">
        <v>8</v>
      </c>
      <c r="E1031" s="2">
        <v>16</v>
      </c>
      <c r="F1031" s="2">
        <v>1</v>
      </c>
      <c r="G1031" s="2">
        <v>10</v>
      </c>
      <c r="H1031" s="2">
        <v>129</v>
      </c>
      <c r="I1031" s="2">
        <v>142</v>
      </c>
      <c r="J1031" s="2">
        <v>28</v>
      </c>
      <c r="K1031" s="2">
        <v>0</v>
      </c>
      <c r="M1031" t="b">
        <v>1</v>
      </c>
    </row>
    <row r="1032" spans="2:13" hidden="1">
      <c r="B1032" s="2">
        <f t="shared" si="16"/>
        <v>1</v>
      </c>
      <c r="C1032" s="2">
        <v>25</v>
      </c>
      <c r="D1032" s="2">
        <v>1</v>
      </c>
      <c r="E1032" s="2">
        <v>10</v>
      </c>
      <c r="F1032" s="2">
        <v>-3</v>
      </c>
      <c r="G1032" s="2">
        <v>15</v>
      </c>
      <c r="H1032" s="2">
        <v>142</v>
      </c>
      <c r="I1032" s="2">
        <v>151</v>
      </c>
      <c r="J1032" s="2">
        <v>28</v>
      </c>
      <c r="K1032" s="2">
        <v>100</v>
      </c>
      <c r="M1032" t="b">
        <v>1</v>
      </c>
    </row>
    <row r="1033" spans="2:13" hidden="1">
      <c r="B1033" s="2">
        <f t="shared" si="16"/>
        <v>1</v>
      </c>
      <c r="C1033" s="2">
        <v>25</v>
      </c>
      <c r="D1033" s="2">
        <v>-3</v>
      </c>
      <c r="E1033" s="2">
        <v>15</v>
      </c>
      <c r="F1033" s="2">
        <v>0</v>
      </c>
      <c r="G1033" s="2">
        <v>10</v>
      </c>
      <c r="H1033" s="2">
        <v>152</v>
      </c>
      <c r="I1033" s="2">
        <v>160</v>
      </c>
      <c r="J1033" s="2">
        <v>1104</v>
      </c>
      <c r="K1033" s="2">
        <v>0</v>
      </c>
      <c r="M1033" t="b">
        <v>1</v>
      </c>
    </row>
    <row r="1034" spans="2:13" hidden="1">
      <c r="B1034" s="2">
        <f t="shared" si="16"/>
        <v>1</v>
      </c>
      <c r="C1034" s="2">
        <v>25</v>
      </c>
      <c r="D1034" s="2">
        <v>0</v>
      </c>
      <c r="E1034" s="2">
        <v>10</v>
      </c>
      <c r="F1034" s="2">
        <v>7</v>
      </c>
      <c r="G1034" s="2">
        <v>10</v>
      </c>
      <c r="H1034" s="2">
        <v>160</v>
      </c>
      <c r="I1034" s="2">
        <v>167</v>
      </c>
      <c r="J1034" s="2">
        <v>1104</v>
      </c>
      <c r="K1034" s="2">
        <v>100</v>
      </c>
      <c r="M1034" t="b">
        <v>1</v>
      </c>
    </row>
    <row r="1035" spans="2:13" hidden="1">
      <c r="B1035" s="2">
        <f t="shared" si="16"/>
        <v>1</v>
      </c>
      <c r="C1035" s="2">
        <v>25</v>
      </c>
      <c r="D1035" s="2">
        <v>7</v>
      </c>
      <c r="E1035" s="2">
        <v>10</v>
      </c>
      <c r="F1035" s="2">
        <v>3</v>
      </c>
      <c r="G1035" s="2">
        <v>1</v>
      </c>
      <c r="H1035" s="2">
        <v>169</v>
      </c>
      <c r="I1035" s="2">
        <v>182</v>
      </c>
      <c r="J1035" s="2">
        <v>1447</v>
      </c>
      <c r="K1035" s="2">
        <v>0</v>
      </c>
      <c r="M1035" t="b">
        <v>1</v>
      </c>
    </row>
    <row r="1036" spans="2:13" hidden="1">
      <c r="B1036" s="2">
        <f t="shared" si="16"/>
        <v>1</v>
      </c>
      <c r="C1036" s="2">
        <v>25</v>
      </c>
      <c r="D1036" s="2">
        <v>3</v>
      </c>
      <c r="E1036" s="2">
        <v>1</v>
      </c>
      <c r="F1036" s="2">
        <v>6</v>
      </c>
      <c r="G1036" s="2">
        <v>-1</v>
      </c>
      <c r="H1036" s="2">
        <v>182</v>
      </c>
      <c r="I1036" s="2">
        <v>187</v>
      </c>
      <c r="J1036" s="2">
        <v>1447</v>
      </c>
      <c r="K1036" s="2">
        <v>100</v>
      </c>
      <c r="M1036" t="b">
        <v>1</v>
      </c>
    </row>
    <row r="1037" spans="2:13" hidden="1">
      <c r="B1037" s="2">
        <f t="shared" si="16"/>
        <v>1</v>
      </c>
      <c r="C1037" s="2">
        <v>25</v>
      </c>
      <c r="D1037" s="2">
        <v>6</v>
      </c>
      <c r="E1037" s="2">
        <v>-1</v>
      </c>
      <c r="F1037" s="2">
        <v>6</v>
      </c>
      <c r="G1037" s="2">
        <v>7</v>
      </c>
      <c r="H1037" s="2">
        <v>187</v>
      </c>
      <c r="I1037" s="2">
        <v>195</v>
      </c>
      <c r="J1037" s="2">
        <v>1496</v>
      </c>
      <c r="K1037" s="2">
        <v>0</v>
      </c>
      <c r="M1037" t="b">
        <v>1</v>
      </c>
    </row>
    <row r="1038" spans="2:13" hidden="1">
      <c r="B1038" s="2">
        <f t="shared" si="16"/>
        <v>1</v>
      </c>
      <c r="C1038" s="2">
        <v>25</v>
      </c>
      <c r="D1038" s="2">
        <v>6</v>
      </c>
      <c r="E1038" s="2">
        <v>7</v>
      </c>
      <c r="F1038" s="2">
        <v>9</v>
      </c>
      <c r="G1038" s="2">
        <v>11</v>
      </c>
      <c r="H1038" s="2">
        <v>195</v>
      </c>
      <c r="I1038" s="2">
        <v>202</v>
      </c>
      <c r="J1038" s="2">
        <v>1496</v>
      </c>
      <c r="K1038" s="2">
        <v>100</v>
      </c>
      <c r="M1038" t="b">
        <v>1</v>
      </c>
    </row>
    <row r="1039" spans="2:13" hidden="1">
      <c r="B1039" s="2">
        <f t="shared" si="16"/>
        <v>1</v>
      </c>
      <c r="C1039" s="2">
        <v>25</v>
      </c>
      <c r="D1039" s="2">
        <v>9</v>
      </c>
      <c r="E1039" s="2">
        <v>11</v>
      </c>
      <c r="F1039" s="2">
        <v>10</v>
      </c>
      <c r="G1039" s="2">
        <v>10</v>
      </c>
      <c r="H1039" s="2">
        <v>203</v>
      </c>
      <c r="I1039" s="2">
        <v>205</v>
      </c>
      <c r="J1039" s="2">
        <v>164</v>
      </c>
      <c r="K1039" s="2">
        <v>0</v>
      </c>
      <c r="M1039" t="b">
        <v>1</v>
      </c>
    </row>
    <row r="1040" spans="2:13" hidden="1">
      <c r="B1040" s="2">
        <f t="shared" si="16"/>
        <v>1</v>
      </c>
      <c r="C1040" s="2">
        <v>25</v>
      </c>
      <c r="D1040" s="2">
        <v>10</v>
      </c>
      <c r="E1040" s="2">
        <v>10</v>
      </c>
      <c r="F1040" s="2">
        <v>17</v>
      </c>
      <c r="G1040" s="2">
        <v>14</v>
      </c>
      <c r="H1040" s="2">
        <v>205</v>
      </c>
      <c r="I1040" s="2">
        <v>216</v>
      </c>
      <c r="J1040" s="2">
        <v>164</v>
      </c>
      <c r="K1040" s="2">
        <v>100</v>
      </c>
      <c r="M1040" t="b">
        <v>1</v>
      </c>
    </row>
    <row r="1041" spans="2:13" hidden="1">
      <c r="B1041" s="2">
        <f t="shared" si="16"/>
        <v>1</v>
      </c>
      <c r="C1041" s="2">
        <v>25</v>
      </c>
      <c r="D1041" s="2">
        <v>17</v>
      </c>
      <c r="E1041" s="2">
        <v>14</v>
      </c>
      <c r="F1041" s="2">
        <v>15</v>
      </c>
      <c r="G1041" s="2">
        <v>9</v>
      </c>
      <c r="H1041" s="2">
        <v>217</v>
      </c>
      <c r="I1041" s="2">
        <v>224</v>
      </c>
      <c r="J1041" s="2">
        <v>507</v>
      </c>
      <c r="K1041" s="2">
        <v>0</v>
      </c>
      <c r="M1041" t="b">
        <v>1</v>
      </c>
    </row>
    <row r="1042" spans="2:13" hidden="1">
      <c r="B1042" s="2">
        <f t="shared" si="16"/>
        <v>1</v>
      </c>
      <c r="C1042" s="2">
        <v>25</v>
      </c>
      <c r="D1042" s="2">
        <v>15</v>
      </c>
      <c r="E1042" s="2">
        <v>9</v>
      </c>
      <c r="F1042" s="2">
        <v>17</v>
      </c>
      <c r="G1042" s="2">
        <v>6</v>
      </c>
      <c r="H1042" s="2">
        <v>224</v>
      </c>
      <c r="I1042" s="2">
        <v>229</v>
      </c>
      <c r="J1042" s="2">
        <v>507</v>
      </c>
      <c r="K1042" s="2">
        <v>100</v>
      </c>
      <c r="M1042" t="b">
        <v>1</v>
      </c>
    </row>
    <row r="1043" spans="2:13" hidden="1">
      <c r="B1043" s="2">
        <f t="shared" si="16"/>
        <v>1</v>
      </c>
      <c r="C1043" s="2">
        <v>25</v>
      </c>
      <c r="D1043" s="2">
        <v>17</v>
      </c>
      <c r="E1043" s="2">
        <v>6</v>
      </c>
      <c r="F1043" s="2">
        <v>18</v>
      </c>
      <c r="G1043" s="2">
        <v>3</v>
      </c>
      <c r="H1043" s="2">
        <v>229</v>
      </c>
      <c r="I1043" s="2">
        <v>233</v>
      </c>
      <c r="J1043" s="2">
        <v>441</v>
      </c>
      <c r="K1043" s="2">
        <v>0</v>
      </c>
      <c r="M1043" t="b">
        <v>1</v>
      </c>
    </row>
    <row r="1044" spans="2:13" hidden="1">
      <c r="B1044" s="2">
        <f t="shared" si="16"/>
        <v>1</v>
      </c>
      <c r="C1044" s="2">
        <v>25</v>
      </c>
      <c r="D1044" s="2">
        <v>18</v>
      </c>
      <c r="E1044" s="2">
        <v>3</v>
      </c>
      <c r="F1044" s="2">
        <v>25</v>
      </c>
      <c r="G1044" s="2">
        <v>3</v>
      </c>
      <c r="H1044" s="2">
        <v>233</v>
      </c>
      <c r="I1044" s="2">
        <v>240</v>
      </c>
      <c r="J1044" s="2">
        <v>441</v>
      </c>
      <c r="K1044" s="2">
        <v>100</v>
      </c>
      <c r="M1044" t="b">
        <v>1</v>
      </c>
    </row>
    <row r="1045" spans="2:13" hidden="1">
      <c r="B1045" s="2">
        <f t="shared" si="16"/>
        <v>1</v>
      </c>
      <c r="C1045" s="2">
        <v>25</v>
      </c>
      <c r="D1045" s="2">
        <v>25</v>
      </c>
      <c r="E1045" s="2">
        <v>3</v>
      </c>
      <c r="F1045" s="2">
        <v>19</v>
      </c>
      <c r="G1045" s="2">
        <v>6</v>
      </c>
      <c r="H1045" s="2">
        <v>245</v>
      </c>
      <c r="I1045" s="2">
        <v>254</v>
      </c>
      <c r="J1045" s="2">
        <v>1370</v>
      </c>
      <c r="K1045" s="2">
        <v>0</v>
      </c>
      <c r="M1045" t="b">
        <v>1</v>
      </c>
    </row>
    <row r="1046" spans="2:13" hidden="1">
      <c r="B1046" s="2">
        <f t="shared" si="16"/>
        <v>1</v>
      </c>
      <c r="C1046" s="2">
        <v>25</v>
      </c>
      <c r="D1046" s="2">
        <v>19</v>
      </c>
      <c r="E1046" s="2">
        <v>6</v>
      </c>
      <c r="F1046" s="2">
        <v>21</v>
      </c>
      <c r="G1046" s="2">
        <v>3</v>
      </c>
      <c r="H1046" s="2">
        <v>254</v>
      </c>
      <c r="I1046" s="2">
        <v>259</v>
      </c>
      <c r="J1046" s="2">
        <v>1370</v>
      </c>
      <c r="K1046" s="2">
        <v>100</v>
      </c>
      <c r="M1046" t="b">
        <v>1</v>
      </c>
    </row>
    <row r="1047" spans="2:13" hidden="1">
      <c r="B1047" s="2">
        <f t="shared" si="16"/>
        <v>1</v>
      </c>
      <c r="C1047" s="2">
        <v>25</v>
      </c>
      <c r="D1047" s="2">
        <v>21</v>
      </c>
      <c r="E1047" s="2">
        <v>3</v>
      </c>
      <c r="F1047" s="2">
        <v>19</v>
      </c>
      <c r="G1047" s="2">
        <v>6</v>
      </c>
      <c r="H1047" s="2">
        <v>259</v>
      </c>
      <c r="I1047" s="2">
        <v>264</v>
      </c>
      <c r="J1047" s="2">
        <v>1353</v>
      </c>
      <c r="K1047" s="2">
        <v>0</v>
      </c>
      <c r="M1047" t="b">
        <v>1</v>
      </c>
    </row>
    <row r="1048" spans="2:13" hidden="1">
      <c r="B1048" s="2">
        <f t="shared" si="16"/>
        <v>1</v>
      </c>
      <c r="C1048" s="2">
        <v>25</v>
      </c>
      <c r="D1048" s="2">
        <v>19</v>
      </c>
      <c r="E1048" s="2">
        <v>6</v>
      </c>
      <c r="F1048" s="2">
        <v>21</v>
      </c>
      <c r="G1048" s="2">
        <v>0</v>
      </c>
      <c r="H1048" s="2">
        <v>264</v>
      </c>
      <c r="I1048" s="2">
        <v>272</v>
      </c>
      <c r="J1048" s="2">
        <v>1353</v>
      </c>
      <c r="K1048" s="2">
        <v>100</v>
      </c>
      <c r="M1048" t="b">
        <v>1</v>
      </c>
    </row>
    <row r="1049" spans="2:13" hidden="1">
      <c r="B1049" s="2">
        <f t="shared" si="16"/>
        <v>1</v>
      </c>
      <c r="C1049" s="2">
        <v>25</v>
      </c>
      <c r="D1049" s="2">
        <v>21</v>
      </c>
      <c r="E1049" s="2">
        <v>0</v>
      </c>
      <c r="F1049" s="2">
        <v>19</v>
      </c>
      <c r="G1049" s="2">
        <v>1</v>
      </c>
      <c r="H1049" s="2">
        <v>273</v>
      </c>
      <c r="I1049" s="2">
        <v>276</v>
      </c>
      <c r="J1049" s="2">
        <v>844</v>
      </c>
      <c r="K1049" s="2">
        <v>0</v>
      </c>
      <c r="M1049" t="b">
        <v>1</v>
      </c>
    </row>
    <row r="1050" spans="2:13" hidden="1">
      <c r="B1050" s="2">
        <f t="shared" si="16"/>
        <v>1</v>
      </c>
      <c r="C1050" s="2">
        <v>25</v>
      </c>
      <c r="D1050" s="2">
        <v>19</v>
      </c>
      <c r="E1050" s="2">
        <v>1</v>
      </c>
      <c r="F1050" s="2">
        <v>16</v>
      </c>
      <c r="G1050" s="2">
        <v>6</v>
      </c>
      <c r="H1050" s="2">
        <v>276</v>
      </c>
      <c r="I1050" s="2">
        <v>284</v>
      </c>
      <c r="J1050" s="2">
        <v>844</v>
      </c>
      <c r="K1050" s="2">
        <v>100</v>
      </c>
      <c r="M1050" t="b">
        <v>1</v>
      </c>
    </row>
    <row r="1051" spans="2:13" hidden="1">
      <c r="B1051" s="2">
        <f t="shared" si="16"/>
        <v>1</v>
      </c>
      <c r="C1051" s="2">
        <v>25</v>
      </c>
      <c r="D1051" s="2">
        <v>16</v>
      </c>
      <c r="E1051" s="2">
        <v>6</v>
      </c>
      <c r="F1051" s="2">
        <v>18</v>
      </c>
      <c r="G1051" s="2">
        <v>2</v>
      </c>
      <c r="H1051" s="2">
        <v>284</v>
      </c>
      <c r="I1051" s="2">
        <v>290</v>
      </c>
      <c r="J1051" s="2">
        <v>288</v>
      </c>
      <c r="K1051" s="2">
        <v>0</v>
      </c>
      <c r="M1051" t="b">
        <v>1</v>
      </c>
    </row>
    <row r="1052" spans="2:13" hidden="1">
      <c r="B1052" s="2">
        <f t="shared" si="16"/>
        <v>1</v>
      </c>
      <c r="C1052" s="2">
        <v>25</v>
      </c>
      <c r="D1052" s="2">
        <v>18</v>
      </c>
      <c r="E1052" s="2">
        <v>2</v>
      </c>
      <c r="F1052" s="2">
        <v>15</v>
      </c>
      <c r="G1052" s="2">
        <v>2</v>
      </c>
      <c r="H1052" s="2">
        <v>290</v>
      </c>
      <c r="I1052" s="2">
        <v>293</v>
      </c>
      <c r="J1052" s="2">
        <v>288</v>
      </c>
      <c r="K1052" s="2">
        <v>100</v>
      </c>
      <c r="M1052" t="b">
        <v>1</v>
      </c>
    </row>
    <row r="1053" spans="2:13" hidden="1">
      <c r="B1053" s="2">
        <f t="shared" si="16"/>
        <v>1</v>
      </c>
      <c r="C1053" s="2">
        <v>25</v>
      </c>
      <c r="D1053" s="2">
        <v>15</v>
      </c>
      <c r="E1053" s="2">
        <v>2</v>
      </c>
      <c r="F1053" s="2">
        <v>9</v>
      </c>
      <c r="G1053" s="2">
        <v>10</v>
      </c>
      <c r="H1053" s="2">
        <v>293</v>
      </c>
      <c r="I1053" s="2">
        <v>307</v>
      </c>
      <c r="J1053" s="2">
        <v>1645</v>
      </c>
      <c r="K1053" s="2">
        <v>0</v>
      </c>
      <c r="M1053" t="b">
        <v>1</v>
      </c>
    </row>
    <row r="1054" spans="2:13" hidden="1">
      <c r="B1054" s="2">
        <f t="shared" si="16"/>
        <v>1</v>
      </c>
      <c r="C1054" s="2">
        <v>25</v>
      </c>
      <c r="D1054" s="2">
        <v>9</v>
      </c>
      <c r="E1054" s="2">
        <v>10</v>
      </c>
      <c r="F1054" s="2">
        <v>8</v>
      </c>
      <c r="G1054" s="2">
        <v>18</v>
      </c>
      <c r="H1054" s="2">
        <v>307</v>
      </c>
      <c r="I1054" s="2">
        <v>316</v>
      </c>
      <c r="J1054" s="2">
        <v>1645</v>
      </c>
      <c r="K1054" s="2">
        <v>100</v>
      </c>
      <c r="M1054" t="b">
        <v>1</v>
      </c>
    </row>
    <row r="1055" spans="2:13" hidden="1">
      <c r="B1055" s="2">
        <f t="shared" si="16"/>
        <v>1</v>
      </c>
      <c r="C1055" s="2">
        <v>25</v>
      </c>
      <c r="D1055" s="2">
        <v>8</v>
      </c>
      <c r="E1055" s="2">
        <v>18</v>
      </c>
      <c r="F1055" s="2">
        <v>8</v>
      </c>
      <c r="G1055" s="2">
        <v>5</v>
      </c>
      <c r="H1055" s="2">
        <v>316</v>
      </c>
      <c r="I1055" s="2">
        <v>329</v>
      </c>
      <c r="J1055" s="2">
        <v>1149</v>
      </c>
      <c r="K1055" s="2">
        <v>0</v>
      </c>
      <c r="M1055" t="b">
        <v>1</v>
      </c>
    </row>
    <row r="1056" spans="2:13" hidden="1">
      <c r="B1056" s="2">
        <f t="shared" si="16"/>
        <v>1</v>
      </c>
      <c r="C1056" s="2">
        <v>25</v>
      </c>
      <c r="D1056" s="2">
        <v>8</v>
      </c>
      <c r="E1056" s="2">
        <v>5</v>
      </c>
      <c r="F1056" s="2">
        <v>8</v>
      </c>
      <c r="G1056" s="2">
        <v>9</v>
      </c>
      <c r="H1056" s="2">
        <v>329</v>
      </c>
      <c r="I1056" s="2">
        <v>333</v>
      </c>
      <c r="J1056" s="2">
        <v>1149</v>
      </c>
      <c r="K1056" s="2">
        <v>100</v>
      </c>
      <c r="M1056" t="b">
        <v>1</v>
      </c>
    </row>
    <row r="1057" spans="2:13" hidden="1">
      <c r="B1057" s="2">
        <f t="shared" si="16"/>
        <v>1</v>
      </c>
      <c r="C1057" s="2">
        <v>25</v>
      </c>
      <c r="D1057" s="2">
        <v>8</v>
      </c>
      <c r="E1057" s="2">
        <v>9</v>
      </c>
      <c r="F1057" s="2">
        <v>3</v>
      </c>
      <c r="G1057" s="2">
        <v>1</v>
      </c>
      <c r="H1057" s="2">
        <v>333</v>
      </c>
      <c r="I1057" s="2">
        <v>346</v>
      </c>
      <c r="J1057" s="2">
        <v>1443</v>
      </c>
      <c r="K1057" s="2">
        <v>0</v>
      </c>
      <c r="M1057" t="b">
        <v>1</v>
      </c>
    </row>
    <row r="1058" spans="2:13" hidden="1">
      <c r="B1058" s="2">
        <f t="shared" si="16"/>
        <v>1</v>
      </c>
      <c r="C1058" s="2">
        <v>25</v>
      </c>
      <c r="D1058" s="2">
        <v>3</v>
      </c>
      <c r="E1058" s="2">
        <v>1</v>
      </c>
      <c r="F1058" s="2">
        <v>6</v>
      </c>
      <c r="G1058" s="2">
        <v>0</v>
      </c>
      <c r="H1058" s="2">
        <v>346</v>
      </c>
      <c r="I1058" s="2">
        <v>350</v>
      </c>
      <c r="J1058" s="2">
        <v>1443</v>
      </c>
      <c r="K1058" s="2">
        <v>100</v>
      </c>
      <c r="M1058" t="b">
        <v>1</v>
      </c>
    </row>
    <row r="1059" spans="2:13" hidden="1">
      <c r="B1059" s="2">
        <f t="shared" si="16"/>
        <v>0</v>
      </c>
      <c r="C1059" s="2">
        <v>26</v>
      </c>
      <c r="D1059" s="2">
        <v>7</v>
      </c>
      <c r="E1059" s="2">
        <v>9</v>
      </c>
      <c r="F1059" s="2">
        <v>6</v>
      </c>
      <c r="G1059" s="2">
        <v>7</v>
      </c>
      <c r="H1059" s="2">
        <v>17</v>
      </c>
      <c r="I1059" s="2">
        <v>20</v>
      </c>
      <c r="J1059" s="2">
        <v>1491</v>
      </c>
      <c r="K1059" s="2">
        <v>0</v>
      </c>
      <c r="M1059" t="s">
        <v>50</v>
      </c>
    </row>
    <row r="1060" spans="2:13" hidden="1">
      <c r="B1060" s="2">
        <f t="shared" si="16"/>
        <v>0</v>
      </c>
      <c r="C1060" s="2">
        <v>26</v>
      </c>
      <c r="D1060" s="2">
        <v>6</v>
      </c>
      <c r="E1060" s="2">
        <v>7</v>
      </c>
      <c r="F1060" s="2">
        <v>10</v>
      </c>
      <c r="G1060" s="2">
        <v>10</v>
      </c>
      <c r="H1060" s="2">
        <v>20</v>
      </c>
      <c r="I1060" s="2">
        <v>27</v>
      </c>
      <c r="J1060" s="2">
        <v>1491</v>
      </c>
      <c r="K1060" s="2">
        <v>100</v>
      </c>
      <c r="M1060" t="b">
        <v>1</v>
      </c>
    </row>
    <row r="1061" spans="2:13" hidden="1">
      <c r="B1061" s="2">
        <f t="shared" si="16"/>
        <v>0</v>
      </c>
      <c r="C1061" s="2">
        <v>26</v>
      </c>
      <c r="D1061" s="2">
        <v>10</v>
      </c>
      <c r="E1061" s="2">
        <v>10</v>
      </c>
      <c r="F1061" s="2">
        <v>8</v>
      </c>
      <c r="G1061" s="2">
        <v>10</v>
      </c>
      <c r="H1061" s="2">
        <v>27</v>
      </c>
      <c r="I1061" s="2">
        <v>29</v>
      </c>
      <c r="J1061" s="2">
        <v>767</v>
      </c>
      <c r="K1061" s="2">
        <v>0</v>
      </c>
      <c r="M1061" t="b">
        <v>1</v>
      </c>
    </row>
    <row r="1062" spans="2:13" hidden="1">
      <c r="B1062" s="2">
        <f t="shared" si="16"/>
        <v>0</v>
      </c>
      <c r="C1062" s="2">
        <v>26</v>
      </c>
      <c r="D1062" s="2">
        <v>8</v>
      </c>
      <c r="E1062" s="2">
        <v>10</v>
      </c>
      <c r="F1062" s="2">
        <v>8</v>
      </c>
      <c r="G1062" s="2">
        <v>6</v>
      </c>
      <c r="H1062" s="2">
        <v>29</v>
      </c>
      <c r="I1062" s="2">
        <v>33</v>
      </c>
      <c r="J1062" s="2">
        <v>767</v>
      </c>
      <c r="K1062" s="2">
        <v>100</v>
      </c>
      <c r="M1062" t="b">
        <v>1</v>
      </c>
    </row>
    <row r="1063" spans="2:13" hidden="1">
      <c r="B1063" s="2">
        <f t="shared" si="16"/>
        <v>0</v>
      </c>
      <c r="C1063" s="2">
        <v>26</v>
      </c>
      <c r="D1063" s="2">
        <v>8</v>
      </c>
      <c r="E1063" s="2">
        <v>6</v>
      </c>
      <c r="F1063" s="2">
        <v>10</v>
      </c>
      <c r="G1063" s="2">
        <v>10</v>
      </c>
      <c r="H1063" s="2">
        <v>33</v>
      </c>
      <c r="I1063" s="2">
        <v>39</v>
      </c>
      <c r="J1063" s="2">
        <v>175</v>
      </c>
      <c r="K1063" s="2">
        <v>0</v>
      </c>
      <c r="M1063" t="b">
        <v>1</v>
      </c>
    </row>
    <row r="1064" spans="2:13" hidden="1">
      <c r="B1064" s="2">
        <f t="shared" si="16"/>
        <v>0</v>
      </c>
      <c r="C1064" s="2">
        <v>26</v>
      </c>
      <c r="D1064" s="2">
        <v>10</v>
      </c>
      <c r="E1064" s="2">
        <v>10</v>
      </c>
      <c r="F1064" s="2">
        <v>9</v>
      </c>
      <c r="G1064" s="2">
        <v>10</v>
      </c>
      <c r="H1064" s="2">
        <v>39</v>
      </c>
      <c r="I1064" s="2">
        <v>40</v>
      </c>
      <c r="J1064" s="2">
        <v>175</v>
      </c>
      <c r="K1064" s="2">
        <v>100</v>
      </c>
      <c r="M1064" t="b">
        <v>1</v>
      </c>
    </row>
    <row r="1065" spans="2:13" hidden="1">
      <c r="B1065" s="2">
        <f t="shared" si="16"/>
        <v>0</v>
      </c>
      <c r="C1065" s="2">
        <v>26</v>
      </c>
      <c r="D1065" s="2">
        <v>9</v>
      </c>
      <c r="E1065" s="2">
        <v>10</v>
      </c>
      <c r="F1065" s="2">
        <v>4</v>
      </c>
      <c r="G1065" s="2">
        <v>4</v>
      </c>
      <c r="H1065" s="2">
        <v>40</v>
      </c>
      <c r="I1065" s="2">
        <v>51</v>
      </c>
      <c r="J1065" s="2">
        <v>416</v>
      </c>
      <c r="K1065" s="2">
        <v>0</v>
      </c>
      <c r="M1065" t="b">
        <v>1</v>
      </c>
    </row>
    <row r="1066" spans="2:13" hidden="1">
      <c r="B1066" s="2">
        <f t="shared" si="16"/>
        <v>0</v>
      </c>
      <c r="C1066" s="2">
        <v>26</v>
      </c>
      <c r="D1066" s="2">
        <v>4</v>
      </c>
      <c r="E1066" s="2">
        <v>4</v>
      </c>
      <c r="F1066" s="2">
        <v>9</v>
      </c>
      <c r="G1066" s="2">
        <v>5</v>
      </c>
      <c r="H1066" s="2">
        <v>51</v>
      </c>
      <c r="I1066" s="2">
        <v>57</v>
      </c>
      <c r="J1066" s="2">
        <v>416</v>
      </c>
      <c r="K1066" s="2">
        <v>100</v>
      </c>
      <c r="M1066" t="b">
        <v>1</v>
      </c>
    </row>
    <row r="1067" spans="2:13" hidden="1">
      <c r="B1067" s="2">
        <f t="shared" si="16"/>
        <v>0</v>
      </c>
      <c r="C1067" s="2">
        <v>26</v>
      </c>
      <c r="D1067" s="2">
        <v>9</v>
      </c>
      <c r="E1067" s="2">
        <v>5</v>
      </c>
      <c r="F1067" s="2">
        <v>9</v>
      </c>
      <c r="G1067" s="2">
        <v>1</v>
      </c>
      <c r="H1067" s="2">
        <v>57</v>
      </c>
      <c r="I1067" s="2">
        <v>61</v>
      </c>
      <c r="J1067" s="2">
        <v>1393</v>
      </c>
      <c r="K1067" s="2">
        <v>0</v>
      </c>
      <c r="M1067" t="b">
        <v>1</v>
      </c>
    </row>
    <row r="1068" spans="2:13" hidden="1">
      <c r="B1068" s="2">
        <f t="shared" si="16"/>
        <v>0</v>
      </c>
      <c r="C1068" s="2">
        <v>26</v>
      </c>
      <c r="D1068" s="2">
        <v>9</v>
      </c>
      <c r="E1068" s="2">
        <v>1</v>
      </c>
      <c r="F1068" s="2">
        <v>5</v>
      </c>
      <c r="G1068" s="2">
        <v>0</v>
      </c>
      <c r="H1068" s="2">
        <v>61</v>
      </c>
      <c r="I1068" s="2">
        <v>66</v>
      </c>
      <c r="J1068" s="2">
        <v>1393</v>
      </c>
      <c r="K1068" s="2">
        <v>100</v>
      </c>
      <c r="M1068" t="b">
        <v>1</v>
      </c>
    </row>
    <row r="1069" spans="2:13" hidden="1">
      <c r="B1069" s="2">
        <f t="shared" si="16"/>
        <v>0</v>
      </c>
      <c r="C1069" s="2">
        <v>26</v>
      </c>
      <c r="D1069" s="2">
        <v>5</v>
      </c>
      <c r="E1069" s="2">
        <v>0</v>
      </c>
      <c r="F1069" s="2">
        <v>9</v>
      </c>
      <c r="G1069" s="2">
        <v>4</v>
      </c>
      <c r="H1069" s="2">
        <v>66</v>
      </c>
      <c r="I1069" s="2">
        <v>74</v>
      </c>
      <c r="J1069" s="2">
        <v>702</v>
      </c>
      <c r="K1069" s="2">
        <v>0</v>
      </c>
      <c r="M1069" t="b">
        <v>1</v>
      </c>
    </row>
    <row r="1070" spans="2:13" hidden="1">
      <c r="B1070" s="2">
        <f t="shared" si="16"/>
        <v>0</v>
      </c>
      <c r="C1070" s="2">
        <v>26</v>
      </c>
      <c r="D1070" s="2">
        <v>9</v>
      </c>
      <c r="E1070" s="2">
        <v>4</v>
      </c>
      <c r="F1070" s="2">
        <v>2</v>
      </c>
      <c r="G1070" s="2">
        <v>0</v>
      </c>
      <c r="H1070" s="2">
        <v>74</v>
      </c>
      <c r="I1070" s="2">
        <v>85</v>
      </c>
      <c r="J1070" s="2">
        <v>702</v>
      </c>
      <c r="K1070" s="2">
        <v>100</v>
      </c>
      <c r="M1070" t="b">
        <v>1</v>
      </c>
    </row>
    <row r="1071" spans="2:13" hidden="1">
      <c r="B1071" s="2">
        <f t="shared" si="16"/>
        <v>0</v>
      </c>
      <c r="C1071" s="2">
        <v>26</v>
      </c>
      <c r="D1071" s="2">
        <v>2</v>
      </c>
      <c r="E1071" s="2">
        <v>0</v>
      </c>
      <c r="F1071" s="2">
        <v>5</v>
      </c>
      <c r="G1071" s="2">
        <v>8</v>
      </c>
      <c r="H1071" s="2">
        <v>85</v>
      </c>
      <c r="I1071" s="2">
        <v>96</v>
      </c>
      <c r="J1071" s="2">
        <v>1710</v>
      </c>
      <c r="K1071" s="2">
        <v>0</v>
      </c>
      <c r="M1071" t="b">
        <v>1</v>
      </c>
    </row>
    <row r="1072" spans="2:13" hidden="1">
      <c r="B1072" s="2">
        <f t="shared" si="16"/>
        <v>0</v>
      </c>
      <c r="C1072" s="2">
        <v>26</v>
      </c>
      <c r="D1072" s="2">
        <v>5</v>
      </c>
      <c r="E1072" s="2">
        <v>8</v>
      </c>
      <c r="F1072" s="2">
        <v>2</v>
      </c>
      <c r="G1072" s="2">
        <v>14</v>
      </c>
      <c r="H1072" s="2">
        <v>96</v>
      </c>
      <c r="I1072" s="2">
        <v>105</v>
      </c>
      <c r="J1072" s="2">
        <v>1710</v>
      </c>
      <c r="K1072" s="2">
        <v>100</v>
      </c>
      <c r="M1072" t="b">
        <v>1</v>
      </c>
    </row>
    <row r="1073" spans="2:13" hidden="1">
      <c r="B1073" s="2">
        <f t="shared" si="16"/>
        <v>0</v>
      </c>
      <c r="C1073" s="2">
        <v>26</v>
      </c>
      <c r="D1073" s="2">
        <v>2</v>
      </c>
      <c r="E1073" s="2">
        <v>14</v>
      </c>
      <c r="F1073" s="2">
        <v>3</v>
      </c>
      <c r="G1073" s="2">
        <v>1</v>
      </c>
      <c r="H1073" s="2">
        <v>110</v>
      </c>
      <c r="I1073" s="2">
        <v>124</v>
      </c>
      <c r="J1073" s="2">
        <v>1449</v>
      </c>
      <c r="K1073" s="2">
        <v>0</v>
      </c>
      <c r="M1073" t="b">
        <v>1</v>
      </c>
    </row>
    <row r="1074" spans="2:13" hidden="1">
      <c r="B1074" s="2">
        <f t="shared" si="16"/>
        <v>0</v>
      </c>
      <c r="C1074" s="2">
        <v>26</v>
      </c>
      <c r="D1074" s="2">
        <v>3</v>
      </c>
      <c r="E1074" s="2">
        <v>1</v>
      </c>
      <c r="F1074" s="2">
        <v>-2</v>
      </c>
      <c r="G1074" s="2">
        <v>-4</v>
      </c>
      <c r="H1074" s="2">
        <v>124</v>
      </c>
      <c r="I1074" s="2">
        <v>134</v>
      </c>
      <c r="J1074" s="2">
        <v>1449</v>
      </c>
      <c r="K1074" s="2">
        <v>100</v>
      </c>
      <c r="M1074" t="b">
        <v>1</v>
      </c>
    </row>
    <row r="1075" spans="2:13" hidden="1">
      <c r="B1075" s="2">
        <f t="shared" si="16"/>
        <v>0</v>
      </c>
      <c r="C1075" s="2">
        <v>26</v>
      </c>
      <c r="D1075" s="2">
        <v>-2</v>
      </c>
      <c r="E1075" s="2">
        <v>-4</v>
      </c>
      <c r="F1075" s="2">
        <v>3</v>
      </c>
      <c r="G1075" s="2">
        <v>3</v>
      </c>
      <c r="H1075" s="2">
        <v>138</v>
      </c>
      <c r="I1075" s="2">
        <v>150</v>
      </c>
      <c r="J1075" s="2">
        <v>658</v>
      </c>
      <c r="K1075" s="2">
        <v>0</v>
      </c>
      <c r="M1075" t="b">
        <v>1</v>
      </c>
    </row>
    <row r="1076" spans="2:13" hidden="1">
      <c r="B1076" s="2">
        <f t="shared" si="16"/>
        <v>0</v>
      </c>
      <c r="C1076" s="2">
        <v>26</v>
      </c>
      <c r="D1076" s="2">
        <v>3</v>
      </c>
      <c r="E1076" s="2">
        <v>3</v>
      </c>
      <c r="F1076" s="2">
        <v>7</v>
      </c>
      <c r="G1076" s="2">
        <v>5</v>
      </c>
      <c r="H1076" s="2">
        <v>150</v>
      </c>
      <c r="I1076" s="2">
        <v>156</v>
      </c>
      <c r="J1076" s="2">
        <v>658</v>
      </c>
      <c r="K1076" s="2">
        <v>100</v>
      </c>
      <c r="M1076" t="b">
        <v>1</v>
      </c>
    </row>
    <row r="1077" spans="2:13" hidden="1">
      <c r="B1077" s="2">
        <f t="shared" si="16"/>
        <v>0</v>
      </c>
      <c r="C1077" s="2">
        <v>26</v>
      </c>
      <c r="D1077" s="2">
        <v>7</v>
      </c>
      <c r="E1077" s="2">
        <v>5</v>
      </c>
      <c r="F1077" s="2">
        <v>4</v>
      </c>
      <c r="G1077" s="2">
        <v>0</v>
      </c>
      <c r="H1077" s="2">
        <v>156</v>
      </c>
      <c r="I1077" s="2">
        <v>164</v>
      </c>
      <c r="J1077" s="2">
        <v>1616</v>
      </c>
      <c r="K1077" s="2">
        <v>0</v>
      </c>
      <c r="M1077" t="b">
        <v>1</v>
      </c>
    </row>
    <row r="1078" spans="2:13" hidden="1">
      <c r="B1078" s="2">
        <f t="shared" si="16"/>
        <v>0</v>
      </c>
      <c r="C1078" s="2">
        <v>26</v>
      </c>
      <c r="D1078" s="2">
        <v>4</v>
      </c>
      <c r="E1078" s="2">
        <v>0</v>
      </c>
      <c r="F1078" s="2">
        <v>5</v>
      </c>
      <c r="G1078" s="2">
        <v>-1</v>
      </c>
      <c r="H1078" s="2">
        <v>164</v>
      </c>
      <c r="I1078" s="2">
        <v>166</v>
      </c>
      <c r="J1078" s="2">
        <v>1616</v>
      </c>
      <c r="K1078" s="2">
        <v>100</v>
      </c>
      <c r="M1078" t="b">
        <v>1</v>
      </c>
    </row>
    <row r="1079" spans="2:13" hidden="1">
      <c r="B1079" s="2">
        <f t="shared" si="16"/>
        <v>0</v>
      </c>
      <c r="C1079" s="2">
        <v>26</v>
      </c>
      <c r="D1079" s="2">
        <v>5</v>
      </c>
      <c r="E1079" s="2">
        <v>-1</v>
      </c>
      <c r="F1079" s="2">
        <v>6</v>
      </c>
      <c r="G1079" s="2">
        <v>7</v>
      </c>
      <c r="H1079" s="2">
        <v>168</v>
      </c>
      <c r="I1079" s="2">
        <v>177</v>
      </c>
      <c r="J1079" s="2">
        <v>1478</v>
      </c>
      <c r="K1079" s="2">
        <v>0</v>
      </c>
      <c r="M1079" t="b">
        <v>1</v>
      </c>
    </row>
    <row r="1080" spans="2:13" hidden="1">
      <c r="B1080" s="2">
        <f t="shared" si="16"/>
        <v>0</v>
      </c>
      <c r="C1080" s="2">
        <v>26</v>
      </c>
      <c r="D1080" s="2">
        <v>6</v>
      </c>
      <c r="E1080" s="2">
        <v>7</v>
      </c>
      <c r="F1080" s="2">
        <v>2</v>
      </c>
      <c r="G1080" s="2">
        <v>14</v>
      </c>
      <c r="H1080" s="2">
        <v>177</v>
      </c>
      <c r="I1080" s="2">
        <v>188</v>
      </c>
      <c r="J1080" s="2">
        <v>1478</v>
      </c>
      <c r="K1080" s="2">
        <v>100</v>
      </c>
      <c r="M1080" t="b">
        <v>1</v>
      </c>
    </row>
    <row r="1081" spans="2:13" hidden="1">
      <c r="B1081" s="2">
        <f t="shared" si="16"/>
        <v>0</v>
      </c>
      <c r="C1081" s="2">
        <v>26</v>
      </c>
      <c r="D1081" s="2">
        <v>2</v>
      </c>
      <c r="E1081" s="2">
        <v>14</v>
      </c>
      <c r="F1081" s="2">
        <v>4</v>
      </c>
      <c r="G1081" s="2">
        <v>4</v>
      </c>
      <c r="H1081" s="2">
        <v>188</v>
      </c>
      <c r="I1081" s="2">
        <v>200</v>
      </c>
      <c r="J1081" s="2">
        <v>417</v>
      </c>
      <c r="K1081" s="2">
        <v>0</v>
      </c>
      <c r="M1081" t="b">
        <v>1</v>
      </c>
    </row>
    <row r="1082" spans="2:13" hidden="1">
      <c r="B1082" s="2">
        <f t="shared" si="16"/>
        <v>0</v>
      </c>
      <c r="C1082" s="2">
        <v>26</v>
      </c>
      <c r="D1082" s="2">
        <v>4</v>
      </c>
      <c r="E1082" s="2">
        <v>4</v>
      </c>
      <c r="F1082" s="2">
        <v>11</v>
      </c>
      <c r="G1082" s="2">
        <v>6</v>
      </c>
      <c r="H1082" s="2">
        <v>200</v>
      </c>
      <c r="I1082" s="2">
        <v>209</v>
      </c>
      <c r="J1082" s="2">
        <v>417</v>
      </c>
      <c r="K1082" s="2">
        <v>100</v>
      </c>
      <c r="M1082" t="b">
        <v>1</v>
      </c>
    </row>
    <row r="1083" spans="2:13" hidden="1">
      <c r="B1083" s="2">
        <f t="shared" si="16"/>
        <v>0</v>
      </c>
      <c r="C1083" s="2">
        <v>26</v>
      </c>
      <c r="D1083" s="2">
        <v>11</v>
      </c>
      <c r="E1083" s="2">
        <v>6</v>
      </c>
      <c r="F1083" s="2">
        <v>18</v>
      </c>
      <c r="G1083" s="2">
        <v>9</v>
      </c>
      <c r="H1083" s="2">
        <v>214</v>
      </c>
      <c r="I1083" s="2">
        <v>224</v>
      </c>
      <c r="J1083" s="2">
        <v>977</v>
      </c>
      <c r="K1083" s="2">
        <v>0</v>
      </c>
      <c r="M1083" t="b">
        <v>1</v>
      </c>
    </row>
    <row r="1084" spans="2:13" hidden="1">
      <c r="B1084" s="2">
        <f t="shared" si="16"/>
        <v>0</v>
      </c>
      <c r="C1084" s="2">
        <v>26</v>
      </c>
      <c r="D1084" s="2">
        <v>18</v>
      </c>
      <c r="E1084" s="2">
        <v>9</v>
      </c>
      <c r="F1084" s="2">
        <v>20</v>
      </c>
      <c r="G1084" s="2">
        <v>7</v>
      </c>
      <c r="H1084" s="2">
        <v>224</v>
      </c>
      <c r="I1084" s="2">
        <v>228</v>
      </c>
      <c r="J1084" s="2">
        <v>977</v>
      </c>
      <c r="K1084" s="2">
        <v>100</v>
      </c>
      <c r="M1084" t="b">
        <v>1</v>
      </c>
    </row>
    <row r="1085" spans="2:13" hidden="1">
      <c r="B1085" s="2">
        <f t="shared" si="16"/>
        <v>0</v>
      </c>
      <c r="C1085" s="2">
        <v>26</v>
      </c>
      <c r="D1085" s="2">
        <v>20</v>
      </c>
      <c r="E1085" s="2">
        <v>7</v>
      </c>
      <c r="F1085" s="2">
        <v>16</v>
      </c>
      <c r="G1085" s="2">
        <v>6</v>
      </c>
      <c r="H1085" s="2">
        <v>229</v>
      </c>
      <c r="I1085" s="2">
        <v>234</v>
      </c>
      <c r="J1085" s="2">
        <v>134</v>
      </c>
      <c r="K1085" s="2">
        <v>0</v>
      </c>
      <c r="M1085" t="b">
        <v>1</v>
      </c>
    </row>
    <row r="1086" spans="2:13" hidden="1">
      <c r="B1086" s="2">
        <f t="shared" si="16"/>
        <v>0</v>
      </c>
      <c r="C1086" s="2">
        <v>26</v>
      </c>
      <c r="D1086" s="2">
        <v>16</v>
      </c>
      <c r="E1086" s="2">
        <v>6</v>
      </c>
      <c r="F1086" s="2">
        <v>14</v>
      </c>
      <c r="G1086" s="2">
        <v>8</v>
      </c>
      <c r="H1086" s="2">
        <v>234</v>
      </c>
      <c r="I1086" s="2">
        <v>238</v>
      </c>
      <c r="J1086" s="2">
        <v>134</v>
      </c>
      <c r="K1086" s="2">
        <v>100</v>
      </c>
      <c r="M1086" t="b">
        <v>1</v>
      </c>
    </row>
    <row r="1087" spans="2:13" hidden="1">
      <c r="B1087" s="2">
        <f t="shared" si="16"/>
        <v>0</v>
      </c>
      <c r="C1087" s="2">
        <v>26</v>
      </c>
      <c r="D1087" s="2">
        <v>14</v>
      </c>
      <c r="E1087" s="2">
        <v>8</v>
      </c>
      <c r="F1087" s="2">
        <v>4</v>
      </c>
      <c r="G1087" s="2">
        <v>4</v>
      </c>
      <c r="H1087" s="2">
        <v>238</v>
      </c>
      <c r="I1087" s="2">
        <v>252</v>
      </c>
      <c r="J1087" s="2">
        <v>395</v>
      </c>
      <c r="K1087" s="2">
        <v>0</v>
      </c>
      <c r="M1087" t="b">
        <v>1</v>
      </c>
    </row>
    <row r="1088" spans="2:13" hidden="1">
      <c r="B1088" s="2">
        <f t="shared" si="16"/>
        <v>0</v>
      </c>
      <c r="C1088" s="2">
        <v>26</v>
      </c>
      <c r="D1088" s="2">
        <v>4</v>
      </c>
      <c r="E1088" s="2">
        <v>4</v>
      </c>
      <c r="F1088" s="2">
        <v>5</v>
      </c>
      <c r="G1088" s="2">
        <v>3</v>
      </c>
      <c r="H1088" s="2">
        <v>252</v>
      </c>
      <c r="I1088" s="2">
        <v>254</v>
      </c>
      <c r="J1088" s="2">
        <v>395</v>
      </c>
      <c r="K1088" s="2">
        <v>100</v>
      </c>
      <c r="M1088" t="b">
        <v>1</v>
      </c>
    </row>
    <row r="1089" spans="2:13" hidden="1">
      <c r="B1089" s="2">
        <f t="shared" si="16"/>
        <v>0</v>
      </c>
      <c r="C1089" s="2">
        <v>26</v>
      </c>
      <c r="D1089" s="2">
        <v>5</v>
      </c>
      <c r="E1089" s="2">
        <v>3</v>
      </c>
      <c r="F1089" s="2">
        <v>16</v>
      </c>
      <c r="G1089" s="2">
        <v>5</v>
      </c>
      <c r="H1089" s="2">
        <v>254</v>
      </c>
      <c r="I1089" s="2">
        <v>267</v>
      </c>
      <c r="J1089" s="2">
        <v>1564</v>
      </c>
      <c r="K1089" s="2">
        <v>0</v>
      </c>
      <c r="M1089" t="b">
        <v>1</v>
      </c>
    </row>
    <row r="1090" spans="2:13" hidden="1">
      <c r="B1090" s="2">
        <f t="shared" si="16"/>
        <v>0</v>
      </c>
      <c r="C1090" s="2">
        <v>26</v>
      </c>
      <c r="D1090" s="2">
        <v>16</v>
      </c>
      <c r="E1090" s="2">
        <v>5</v>
      </c>
      <c r="F1090" s="2">
        <v>21</v>
      </c>
      <c r="G1090" s="2">
        <v>4</v>
      </c>
      <c r="H1090" s="2">
        <v>267</v>
      </c>
      <c r="I1090" s="2">
        <v>273</v>
      </c>
      <c r="J1090" s="2">
        <v>1564</v>
      </c>
      <c r="K1090" s="2">
        <v>100</v>
      </c>
      <c r="M1090" t="b">
        <v>1</v>
      </c>
    </row>
    <row r="1091" spans="2:13" hidden="1">
      <c r="B1091" s="2">
        <f t="shared" si="16"/>
        <v>0</v>
      </c>
      <c r="C1091" s="2">
        <v>26</v>
      </c>
      <c r="D1091" s="2">
        <v>21</v>
      </c>
      <c r="E1091" s="2">
        <v>4</v>
      </c>
      <c r="F1091" s="2">
        <v>18</v>
      </c>
      <c r="G1091" s="2">
        <v>2</v>
      </c>
      <c r="H1091" s="2">
        <v>274</v>
      </c>
      <c r="I1091" s="2">
        <v>279</v>
      </c>
      <c r="J1091" s="2">
        <v>297</v>
      </c>
      <c r="K1091" s="2">
        <v>0</v>
      </c>
      <c r="M1091" t="b">
        <v>1</v>
      </c>
    </row>
    <row r="1092" spans="2:13" hidden="1">
      <c r="B1092" s="2">
        <f t="shared" ref="B1092:B1155" si="17">IF(C1091="dg_id",0,IF(C1091=C1092,B1091,IF(B1091=0,1,0)))</f>
        <v>0</v>
      </c>
      <c r="C1092" s="2">
        <v>26</v>
      </c>
      <c r="D1092" s="2">
        <v>18</v>
      </c>
      <c r="E1092" s="2">
        <v>2</v>
      </c>
      <c r="F1092" s="2">
        <v>23</v>
      </c>
      <c r="G1092" s="2">
        <v>1</v>
      </c>
      <c r="H1092" s="2">
        <v>279</v>
      </c>
      <c r="I1092" s="2">
        <v>285</v>
      </c>
      <c r="J1092" s="2">
        <v>297</v>
      </c>
      <c r="K1092" s="2">
        <v>100</v>
      </c>
      <c r="M1092" t="b">
        <v>1</v>
      </c>
    </row>
    <row r="1093" spans="2:13" hidden="1">
      <c r="B1093" s="2">
        <f t="shared" si="17"/>
        <v>0</v>
      </c>
      <c r="C1093" s="2">
        <v>26</v>
      </c>
      <c r="D1093" s="2">
        <v>23</v>
      </c>
      <c r="E1093" s="2">
        <v>1</v>
      </c>
      <c r="F1093" s="2">
        <v>19</v>
      </c>
      <c r="G1093" s="2">
        <v>0</v>
      </c>
      <c r="H1093" s="2">
        <v>285</v>
      </c>
      <c r="I1093" s="2">
        <v>290</v>
      </c>
      <c r="J1093" s="2">
        <v>665</v>
      </c>
      <c r="K1093" s="2">
        <v>0</v>
      </c>
      <c r="M1093" t="b">
        <v>1</v>
      </c>
    </row>
    <row r="1094" spans="2:13" hidden="1">
      <c r="B1094" s="2">
        <f t="shared" si="17"/>
        <v>0</v>
      </c>
      <c r="C1094" s="2">
        <v>26</v>
      </c>
      <c r="D1094" s="2">
        <v>19</v>
      </c>
      <c r="E1094" s="2">
        <v>0</v>
      </c>
      <c r="F1094" s="2">
        <v>26</v>
      </c>
      <c r="G1094" s="2">
        <v>5</v>
      </c>
      <c r="H1094" s="2">
        <v>290</v>
      </c>
      <c r="I1094" s="2">
        <v>302</v>
      </c>
      <c r="J1094" s="2">
        <v>665</v>
      </c>
      <c r="K1094" s="2">
        <v>100</v>
      </c>
      <c r="M1094" t="b">
        <v>1</v>
      </c>
    </row>
    <row r="1095" spans="2:13" hidden="1">
      <c r="B1095" s="2">
        <f t="shared" si="17"/>
        <v>0</v>
      </c>
      <c r="C1095" s="2">
        <v>26</v>
      </c>
      <c r="D1095" s="2">
        <v>26</v>
      </c>
      <c r="E1095" s="2">
        <v>5</v>
      </c>
      <c r="F1095" s="2">
        <v>20</v>
      </c>
      <c r="G1095" s="2">
        <v>2</v>
      </c>
      <c r="H1095" s="2">
        <v>306</v>
      </c>
      <c r="I1095" s="2">
        <v>315</v>
      </c>
      <c r="J1095" s="2">
        <v>579</v>
      </c>
      <c r="K1095" s="2">
        <v>0</v>
      </c>
      <c r="M1095" t="b">
        <v>1</v>
      </c>
    </row>
    <row r="1096" spans="2:13" hidden="1">
      <c r="B1096" s="2">
        <f t="shared" si="17"/>
        <v>0</v>
      </c>
      <c r="C1096" s="2">
        <v>26</v>
      </c>
      <c r="D1096" s="2">
        <v>20</v>
      </c>
      <c r="E1096" s="2">
        <v>2</v>
      </c>
      <c r="F1096" s="2">
        <v>15</v>
      </c>
      <c r="G1096" s="2">
        <v>2</v>
      </c>
      <c r="H1096" s="2">
        <v>315</v>
      </c>
      <c r="I1096" s="2">
        <v>320</v>
      </c>
      <c r="J1096" s="2">
        <v>579</v>
      </c>
      <c r="K1096" s="2">
        <v>100</v>
      </c>
      <c r="M1096" t="b">
        <v>1</v>
      </c>
    </row>
    <row r="1097" spans="2:13" hidden="1">
      <c r="B1097" s="2">
        <f t="shared" si="17"/>
        <v>0</v>
      </c>
      <c r="C1097" s="2">
        <v>26</v>
      </c>
      <c r="D1097" s="2">
        <v>15</v>
      </c>
      <c r="E1097" s="2">
        <v>2</v>
      </c>
      <c r="F1097" s="2">
        <v>20</v>
      </c>
      <c r="G1097" s="2">
        <v>5</v>
      </c>
      <c r="H1097" s="2">
        <v>320</v>
      </c>
      <c r="I1097" s="2">
        <v>328</v>
      </c>
      <c r="J1097" s="2">
        <v>798</v>
      </c>
      <c r="K1097" s="2">
        <v>0</v>
      </c>
      <c r="M1097" t="b">
        <v>1</v>
      </c>
    </row>
    <row r="1098" spans="2:13" hidden="1">
      <c r="B1098" s="2">
        <f t="shared" si="17"/>
        <v>0</v>
      </c>
      <c r="C1098" s="2">
        <v>26</v>
      </c>
      <c r="D1098" s="2">
        <v>20</v>
      </c>
      <c r="E1098" s="2">
        <v>5</v>
      </c>
      <c r="F1098" s="2">
        <v>22</v>
      </c>
      <c r="G1098" s="2">
        <v>5</v>
      </c>
      <c r="H1098" s="2">
        <v>328</v>
      </c>
      <c r="I1098" s="2">
        <v>330</v>
      </c>
      <c r="J1098" s="2">
        <v>798</v>
      </c>
      <c r="K1098" s="2">
        <v>100</v>
      </c>
      <c r="M1098" t="b">
        <v>1</v>
      </c>
    </row>
    <row r="1099" spans="2:13" hidden="1">
      <c r="B1099" s="2">
        <f t="shared" si="17"/>
        <v>0</v>
      </c>
      <c r="C1099" s="2">
        <v>26</v>
      </c>
      <c r="D1099" s="2">
        <v>22</v>
      </c>
      <c r="E1099" s="2">
        <v>5</v>
      </c>
      <c r="F1099" s="2">
        <v>12</v>
      </c>
      <c r="G1099" s="2">
        <v>5</v>
      </c>
      <c r="H1099" s="2">
        <v>331</v>
      </c>
      <c r="I1099" s="2">
        <v>341</v>
      </c>
      <c r="J1099" s="2">
        <v>838</v>
      </c>
      <c r="K1099" s="2">
        <v>0</v>
      </c>
      <c r="M1099" t="b">
        <v>1</v>
      </c>
    </row>
    <row r="1100" spans="2:13" hidden="1">
      <c r="B1100" s="2">
        <f t="shared" si="17"/>
        <v>0</v>
      </c>
      <c r="C1100" s="2">
        <v>26</v>
      </c>
      <c r="D1100" s="2">
        <v>12</v>
      </c>
      <c r="E1100" s="2">
        <v>5</v>
      </c>
      <c r="F1100" s="2">
        <v>17</v>
      </c>
      <c r="G1100" s="2">
        <v>4</v>
      </c>
      <c r="H1100" s="2">
        <v>341</v>
      </c>
      <c r="I1100" s="2">
        <v>347</v>
      </c>
      <c r="J1100" s="2">
        <v>838</v>
      </c>
      <c r="K1100" s="2">
        <v>100</v>
      </c>
      <c r="M1100" t="b">
        <v>1</v>
      </c>
    </row>
    <row r="1101" spans="2:13" hidden="1">
      <c r="B1101" s="2">
        <f t="shared" si="17"/>
        <v>1</v>
      </c>
      <c r="C1101" s="2">
        <v>27</v>
      </c>
      <c r="D1101" s="2">
        <v>8</v>
      </c>
      <c r="E1101" s="2">
        <v>4</v>
      </c>
      <c r="F1101" s="2">
        <v>11</v>
      </c>
      <c r="G1101" s="2">
        <v>2</v>
      </c>
      <c r="H1101" s="2">
        <v>21</v>
      </c>
      <c r="I1101" s="2">
        <v>26</v>
      </c>
      <c r="J1101" s="2">
        <v>523</v>
      </c>
      <c r="K1101" s="2">
        <v>0</v>
      </c>
      <c r="M1101" t="s">
        <v>50</v>
      </c>
    </row>
    <row r="1102" spans="2:13" hidden="1">
      <c r="B1102" s="2">
        <f t="shared" si="17"/>
        <v>1</v>
      </c>
      <c r="C1102" s="2">
        <v>27</v>
      </c>
      <c r="D1102" s="2">
        <v>11</v>
      </c>
      <c r="E1102" s="2">
        <v>2</v>
      </c>
      <c r="F1102" s="2">
        <v>11</v>
      </c>
      <c r="G1102" s="2">
        <v>9</v>
      </c>
      <c r="H1102" s="2">
        <v>26</v>
      </c>
      <c r="I1102" s="2">
        <v>33</v>
      </c>
      <c r="J1102" s="2">
        <v>523</v>
      </c>
      <c r="K1102" s="2">
        <v>100</v>
      </c>
      <c r="M1102" t="b">
        <v>1</v>
      </c>
    </row>
    <row r="1103" spans="2:13" hidden="1">
      <c r="B1103" s="2">
        <f t="shared" si="17"/>
        <v>1</v>
      </c>
      <c r="C1103" s="2">
        <v>27</v>
      </c>
      <c r="D1103" s="2">
        <v>11</v>
      </c>
      <c r="E1103" s="2">
        <v>9</v>
      </c>
      <c r="F1103" s="2">
        <v>11</v>
      </c>
      <c r="G1103" s="2">
        <v>7</v>
      </c>
      <c r="H1103" s="2">
        <v>33</v>
      </c>
      <c r="I1103" s="2">
        <v>35</v>
      </c>
      <c r="J1103" s="2">
        <v>1137</v>
      </c>
      <c r="K1103" s="2">
        <v>0</v>
      </c>
      <c r="M1103" t="b">
        <v>1</v>
      </c>
    </row>
    <row r="1104" spans="2:13" hidden="1">
      <c r="B1104" s="2">
        <f t="shared" si="17"/>
        <v>1</v>
      </c>
      <c r="C1104" s="2">
        <v>27</v>
      </c>
      <c r="D1104" s="2">
        <v>11</v>
      </c>
      <c r="E1104" s="2">
        <v>7</v>
      </c>
      <c r="F1104" s="2">
        <v>13</v>
      </c>
      <c r="G1104" s="2">
        <v>9</v>
      </c>
      <c r="H1104" s="2">
        <v>35</v>
      </c>
      <c r="I1104" s="2">
        <v>39</v>
      </c>
      <c r="J1104" s="2">
        <v>1137</v>
      </c>
      <c r="K1104" s="2">
        <v>100</v>
      </c>
      <c r="M1104" t="b">
        <v>1</v>
      </c>
    </row>
    <row r="1105" spans="2:13" hidden="1">
      <c r="B1105" s="2">
        <f t="shared" si="17"/>
        <v>1</v>
      </c>
      <c r="C1105" s="2">
        <v>27</v>
      </c>
      <c r="D1105" s="2">
        <v>13</v>
      </c>
      <c r="E1105" s="2">
        <v>9</v>
      </c>
      <c r="F1105" s="2">
        <v>9</v>
      </c>
      <c r="G1105" s="2">
        <v>4</v>
      </c>
      <c r="H1105" s="2">
        <v>42</v>
      </c>
      <c r="I1105" s="2">
        <v>51</v>
      </c>
      <c r="J1105" s="2">
        <v>705</v>
      </c>
      <c r="K1105" s="2">
        <v>0</v>
      </c>
      <c r="M1105" t="b">
        <v>1</v>
      </c>
    </row>
    <row r="1106" spans="2:13" hidden="1">
      <c r="B1106" s="2">
        <f t="shared" si="17"/>
        <v>1</v>
      </c>
      <c r="C1106" s="2">
        <v>27</v>
      </c>
      <c r="D1106" s="2">
        <v>9</v>
      </c>
      <c r="E1106" s="2">
        <v>4</v>
      </c>
      <c r="F1106" s="2">
        <v>6</v>
      </c>
      <c r="G1106" s="2">
        <v>-1</v>
      </c>
      <c r="H1106" s="2">
        <v>51</v>
      </c>
      <c r="I1106" s="2">
        <v>59</v>
      </c>
      <c r="J1106" s="2">
        <v>705</v>
      </c>
      <c r="K1106" s="2">
        <v>100</v>
      </c>
      <c r="M1106" t="b">
        <v>1</v>
      </c>
    </row>
    <row r="1107" spans="2:13" hidden="1">
      <c r="B1107" s="2">
        <f t="shared" si="17"/>
        <v>1</v>
      </c>
      <c r="C1107" s="2">
        <v>27</v>
      </c>
      <c r="D1107" s="2">
        <v>6</v>
      </c>
      <c r="E1107" s="2">
        <v>-1</v>
      </c>
      <c r="F1107" s="2">
        <v>4</v>
      </c>
      <c r="G1107" s="2">
        <v>4</v>
      </c>
      <c r="H1107" s="2">
        <v>60</v>
      </c>
      <c r="I1107" s="2">
        <v>67</v>
      </c>
      <c r="J1107" s="2">
        <v>410</v>
      </c>
      <c r="K1107" s="2">
        <v>0</v>
      </c>
      <c r="M1107" t="b">
        <v>1</v>
      </c>
    </row>
    <row r="1108" spans="2:13" hidden="1">
      <c r="B1108" s="2">
        <f t="shared" si="17"/>
        <v>1</v>
      </c>
      <c r="C1108" s="2">
        <v>27</v>
      </c>
      <c r="D1108" s="2">
        <v>4</v>
      </c>
      <c r="E1108" s="2">
        <v>4</v>
      </c>
      <c r="F1108" s="2">
        <v>5</v>
      </c>
      <c r="G1108" s="2">
        <v>-1</v>
      </c>
      <c r="H1108" s="2">
        <v>67</v>
      </c>
      <c r="I1108" s="2">
        <v>73</v>
      </c>
      <c r="J1108" s="2">
        <v>410</v>
      </c>
      <c r="K1108" s="2">
        <v>100</v>
      </c>
      <c r="M1108" t="b">
        <v>1</v>
      </c>
    </row>
    <row r="1109" spans="2:13" hidden="1">
      <c r="B1109" s="2">
        <f t="shared" si="17"/>
        <v>1</v>
      </c>
      <c r="C1109" s="2">
        <v>27</v>
      </c>
      <c r="D1109" s="2">
        <v>5</v>
      </c>
      <c r="E1109" s="2">
        <v>-1</v>
      </c>
      <c r="F1109" s="2">
        <v>3</v>
      </c>
      <c r="G1109" s="2">
        <v>3</v>
      </c>
      <c r="H1109" s="2">
        <v>75</v>
      </c>
      <c r="I1109" s="2">
        <v>81</v>
      </c>
      <c r="J1109" s="2">
        <v>109</v>
      </c>
      <c r="K1109" s="2">
        <v>0</v>
      </c>
      <c r="M1109" t="b">
        <v>1</v>
      </c>
    </row>
    <row r="1110" spans="2:13" hidden="1">
      <c r="B1110" s="2">
        <f t="shared" si="17"/>
        <v>1</v>
      </c>
      <c r="C1110" s="2">
        <v>27</v>
      </c>
      <c r="D1110" s="2">
        <v>3</v>
      </c>
      <c r="E1110" s="2">
        <v>3</v>
      </c>
      <c r="F1110" s="2">
        <v>5</v>
      </c>
      <c r="G1110" s="2">
        <v>0</v>
      </c>
      <c r="H1110" s="2">
        <v>81</v>
      </c>
      <c r="I1110" s="2">
        <v>86</v>
      </c>
      <c r="J1110" s="2">
        <v>109</v>
      </c>
      <c r="K1110" s="2">
        <v>100</v>
      </c>
      <c r="M1110" t="b">
        <v>1</v>
      </c>
    </row>
    <row r="1111" spans="2:13" hidden="1">
      <c r="B1111" s="2">
        <f t="shared" si="17"/>
        <v>1</v>
      </c>
      <c r="C1111" s="2">
        <v>27</v>
      </c>
      <c r="D1111" s="2">
        <v>5</v>
      </c>
      <c r="E1111" s="2">
        <v>0</v>
      </c>
      <c r="F1111" s="2">
        <v>14</v>
      </c>
      <c r="G1111" s="2">
        <v>1</v>
      </c>
      <c r="H1111" s="2">
        <v>86</v>
      </c>
      <c r="I1111" s="2">
        <v>96</v>
      </c>
      <c r="J1111" s="2">
        <v>1208</v>
      </c>
      <c r="K1111" s="2">
        <v>0</v>
      </c>
      <c r="M1111" t="b">
        <v>1</v>
      </c>
    </row>
    <row r="1112" spans="2:13" hidden="1">
      <c r="B1112" s="2">
        <f t="shared" si="17"/>
        <v>1</v>
      </c>
      <c r="C1112" s="2">
        <v>27</v>
      </c>
      <c r="D1112" s="2">
        <v>14</v>
      </c>
      <c r="E1112" s="2">
        <v>1</v>
      </c>
      <c r="F1112" s="2">
        <v>16</v>
      </c>
      <c r="G1112" s="2">
        <v>-2</v>
      </c>
      <c r="H1112" s="2">
        <v>96</v>
      </c>
      <c r="I1112" s="2">
        <v>101</v>
      </c>
      <c r="J1112" s="2">
        <v>1208</v>
      </c>
      <c r="K1112" s="2">
        <v>100</v>
      </c>
      <c r="M1112" t="b">
        <v>1</v>
      </c>
    </row>
    <row r="1113" spans="2:13" hidden="1">
      <c r="B1113" s="2">
        <f t="shared" si="17"/>
        <v>1</v>
      </c>
      <c r="C1113" s="2">
        <v>27</v>
      </c>
      <c r="D1113" s="2">
        <v>16</v>
      </c>
      <c r="E1113" s="2">
        <v>-2</v>
      </c>
      <c r="F1113" s="2">
        <v>12</v>
      </c>
      <c r="G1113" s="2">
        <v>5</v>
      </c>
      <c r="H1113" s="2">
        <v>101</v>
      </c>
      <c r="I1113" s="2">
        <v>112</v>
      </c>
      <c r="J1113" s="2">
        <v>812</v>
      </c>
      <c r="K1113" s="2">
        <v>0</v>
      </c>
      <c r="M1113" t="b">
        <v>1</v>
      </c>
    </row>
    <row r="1114" spans="2:13" hidden="1">
      <c r="B1114" s="2">
        <f t="shared" si="17"/>
        <v>1</v>
      </c>
      <c r="C1114" s="2">
        <v>27</v>
      </c>
      <c r="D1114" s="2">
        <v>12</v>
      </c>
      <c r="E1114" s="2">
        <v>5</v>
      </c>
      <c r="F1114" s="2">
        <v>14</v>
      </c>
      <c r="G1114" s="2">
        <v>9</v>
      </c>
      <c r="H1114" s="2">
        <v>112</v>
      </c>
      <c r="I1114" s="2">
        <v>118</v>
      </c>
      <c r="J1114" s="2">
        <v>812</v>
      </c>
      <c r="K1114" s="2">
        <v>100</v>
      </c>
      <c r="M1114" t="b">
        <v>1</v>
      </c>
    </row>
    <row r="1115" spans="2:13" hidden="1">
      <c r="B1115" s="2">
        <f t="shared" si="17"/>
        <v>1</v>
      </c>
      <c r="C1115" s="2">
        <v>27</v>
      </c>
      <c r="D1115" s="2">
        <v>14</v>
      </c>
      <c r="E1115" s="2">
        <v>9</v>
      </c>
      <c r="F1115" s="2">
        <v>9</v>
      </c>
      <c r="G1115" s="2">
        <v>4</v>
      </c>
      <c r="H1115" s="2">
        <v>118</v>
      </c>
      <c r="I1115" s="2">
        <v>128</v>
      </c>
      <c r="J1115" s="2">
        <v>719</v>
      </c>
      <c r="K1115" s="2">
        <v>0</v>
      </c>
      <c r="M1115" t="b">
        <v>1</v>
      </c>
    </row>
    <row r="1116" spans="2:13" hidden="1">
      <c r="B1116" s="2">
        <f t="shared" si="17"/>
        <v>1</v>
      </c>
      <c r="C1116" s="2">
        <v>27</v>
      </c>
      <c r="D1116" s="2">
        <v>9</v>
      </c>
      <c r="E1116" s="2">
        <v>4</v>
      </c>
      <c r="F1116" s="2">
        <v>8</v>
      </c>
      <c r="G1116" s="2">
        <v>10</v>
      </c>
      <c r="H1116" s="2">
        <v>128</v>
      </c>
      <c r="I1116" s="2">
        <v>135</v>
      </c>
      <c r="J1116" s="2">
        <v>719</v>
      </c>
      <c r="K1116" s="2">
        <v>100</v>
      </c>
      <c r="M1116" t="b">
        <v>1</v>
      </c>
    </row>
    <row r="1117" spans="2:13" hidden="1">
      <c r="B1117" s="2">
        <f t="shared" si="17"/>
        <v>1</v>
      </c>
      <c r="C1117" s="2">
        <v>27</v>
      </c>
      <c r="D1117" s="2">
        <v>8</v>
      </c>
      <c r="E1117" s="2">
        <v>10</v>
      </c>
      <c r="F1117" s="2">
        <v>10</v>
      </c>
      <c r="G1117" s="2">
        <v>10</v>
      </c>
      <c r="H1117" s="2">
        <v>135</v>
      </c>
      <c r="I1117" s="2">
        <v>137</v>
      </c>
      <c r="J1117" s="2">
        <v>177</v>
      </c>
      <c r="K1117" s="2">
        <v>0</v>
      </c>
      <c r="M1117" t="b">
        <v>1</v>
      </c>
    </row>
    <row r="1118" spans="2:13" hidden="1">
      <c r="B1118" s="2">
        <f t="shared" si="17"/>
        <v>1</v>
      </c>
      <c r="C1118" s="2">
        <v>27</v>
      </c>
      <c r="D1118" s="2">
        <v>10</v>
      </c>
      <c r="E1118" s="2">
        <v>10</v>
      </c>
      <c r="F1118" s="2">
        <v>13</v>
      </c>
      <c r="G1118" s="2">
        <v>11</v>
      </c>
      <c r="H1118" s="2">
        <v>137</v>
      </c>
      <c r="I1118" s="2">
        <v>141</v>
      </c>
      <c r="J1118" s="2">
        <v>177</v>
      </c>
      <c r="K1118" s="2">
        <v>100</v>
      </c>
      <c r="M1118" t="b">
        <v>1</v>
      </c>
    </row>
    <row r="1119" spans="2:13" hidden="1">
      <c r="B1119" s="2">
        <f t="shared" si="17"/>
        <v>1</v>
      </c>
      <c r="C1119" s="2">
        <v>27</v>
      </c>
      <c r="D1119" s="2">
        <v>13</v>
      </c>
      <c r="E1119" s="2">
        <v>11</v>
      </c>
      <c r="F1119" s="2">
        <v>9</v>
      </c>
      <c r="G1119" s="2">
        <v>1</v>
      </c>
      <c r="H1119" s="2">
        <v>141</v>
      </c>
      <c r="I1119" s="2">
        <v>155</v>
      </c>
      <c r="J1119" s="2">
        <v>1405</v>
      </c>
      <c r="K1119" s="2">
        <v>0</v>
      </c>
      <c r="M1119" t="b">
        <v>1</v>
      </c>
    </row>
    <row r="1120" spans="2:13" hidden="1">
      <c r="B1120" s="2">
        <f t="shared" si="17"/>
        <v>1</v>
      </c>
      <c r="C1120" s="2">
        <v>27</v>
      </c>
      <c r="D1120" s="2">
        <v>9</v>
      </c>
      <c r="E1120" s="2">
        <v>1</v>
      </c>
      <c r="F1120" s="2">
        <v>7</v>
      </c>
      <c r="G1120" s="2">
        <v>7</v>
      </c>
      <c r="H1120" s="2">
        <v>155</v>
      </c>
      <c r="I1120" s="2">
        <v>163</v>
      </c>
      <c r="J1120" s="2">
        <v>1405</v>
      </c>
      <c r="K1120" s="2">
        <v>100</v>
      </c>
      <c r="M1120" t="b">
        <v>1</v>
      </c>
    </row>
    <row r="1121" spans="2:13" hidden="1">
      <c r="B1121" s="2">
        <f t="shared" si="17"/>
        <v>1</v>
      </c>
      <c r="C1121" s="2">
        <v>27</v>
      </c>
      <c r="D1121" s="2">
        <v>7</v>
      </c>
      <c r="E1121" s="2">
        <v>7</v>
      </c>
      <c r="F1121" s="2">
        <v>18</v>
      </c>
      <c r="G1121" s="2">
        <v>9</v>
      </c>
      <c r="H1121" s="2">
        <v>163</v>
      </c>
      <c r="I1121" s="2">
        <v>176</v>
      </c>
      <c r="J1121" s="2">
        <v>986</v>
      </c>
      <c r="K1121" s="2">
        <v>0</v>
      </c>
      <c r="M1121" t="b">
        <v>1</v>
      </c>
    </row>
    <row r="1122" spans="2:13" hidden="1">
      <c r="B1122" s="2">
        <f t="shared" si="17"/>
        <v>1</v>
      </c>
      <c r="C1122" s="2">
        <v>27</v>
      </c>
      <c r="D1122" s="2">
        <v>18</v>
      </c>
      <c r="E1122" s="2">
        <v>9</v>
      </c>
      <c r="F1122" s="2">
        <v>17</v>
      </c>
      <c r="G1122" s="2">
        <v>15</v>
      </c>
      <c r="H1122" s="2">
        <v>176</v>
      </c>
      <c r="I1122" s="2">
        <v>183</v>
      </c>
      <c r="J1122" s="2">
        <v>986</v>
      </c>
      <c r="K1122" s="2">
        <v>100</v>
      </c>
      <c r="M1122" t="b">
        <v>1</v>
      </c>
    </row>
    <row r="1123" spans="2:13" hidden="1">
      <c r="B1123" s="2">
        <f t="shared" si="17"/>
        <v>1</v>
      </c>
      <c r="C1123" s="2">
        <v>27</v>
      </c>
      <c r="D1123" s="2">
        <v>17</v>
      </c>
      <c r="E1123" s="2">
        <v>15</v>
      </c>
      <c r="F1123" s="2">
        <v>19</v>
      </c>
      <c r="G1123" s="2">
        <v>3</v>
      </c>
      <c r="H1123" s="2">
        <v>183</v>
      </c>
      <c r="I1123" s="2">
        <v>197</v>
      </c>
      <c r="J1123" s="2">
        <v>923</v>
      </c>
      <c r="K1123" s="2">
        <v>0</v>
      </c>
      <c r="M1123" t="b">
        <v>1</v>
      </c>
    </row>
    <row r="1124" spans="2:13" hidden="1">
      <c r="B1124" s="2">
        <f t="shared" si="17"/>
        <v>1</v>
      </c>
      <c r="C1124" s="2">
        <v>27</v>
      </c>
      <c r="D1124" s="2">
        <v>19</v>
      </c>
      <c r="E1124" s="2">
        <v>3</v>
      </c>
      <c r="F1124" s="2">
        <v>16</v>
      </c>
      <c r="G1124" s="2">
        <v>3</v>
      </c>
      <c r="H1124" s="2">
        <v>197</v>
      </c>
      <c r="I1124" s="2">
        <v>200</v>
      </c>
      <c r="J1124" s="2">
        <v>923</v>
      </c>
      <c r="K1124" s="2">
        <v>100</v>
      </c>
      <c r="M1124" t="b">
        <v>1</v>
      </c>
    </row>
    <row r="1125" spans="2:13" hidden="1">
      <c r="B1125" s="2">
        <f t="shared" si="17"/>
        <v>1</v>
      </c>
      <c r="C1125" s="2">
        <v>27</v>
      </c>
      <c r="D1125" s="2">
        <v>16</v>
      </c>
      <c r="E1125" s="2">
        <v>3</v>
      </c>
      <c r="F1125" s="2">
        <v>9</v>
      </c>
      <c r="G1125" s="2">
        <v>1</v>
      </c>
      <c r="H1125" s="2">
        <v>200</v>
      </c>
      <c r="I1125" s="2">
        <v>209</v>
      </c>
      <c r="J1125" s="2">
        <v>1425</v>
      </c>
      <c r="K1125" s="2">
        <v>0</v>
      </c>
      <c r="M1125" t="b">
        <v>1</v>
      </c>
    </row>
    <row r="1126" spans="2:13" hidden="1">
      <c r="B1126" s="2">
        <f t="shared" si="17"/>
        <v>1</v>
      </c>
      <c r="C1126" s="2">
        <v>27</v>
      </c>
      <c r="D1126" s="2">
        <v>9</v>
      </c>
      <c r="E1126" s="2">
        <v>1</v>
      </c>
      <c r="F1126" s="2">
        <v>6</v>
      </c>
      <c r="G1126" s="2">
        <v>-2</v>
      </c>
      <c r="H1126" s="2">
        <v>209</v>
      </c>
      <c r="I1126" s="2">
        <v>215</v>
      </c>
      <c r="J1126" s="2">
        <v>1425</v>
      </c>
      <c r="K1126" s="2">
        <v>100</v>
      </c>
      <c r="M1126" t="b">
        <v>1</v>
      </c>
    </row>
    <row r="1127" spans="2:13" hidden="1">
      <c r="B1127" s="2">
        <f t="shared" si="17"/>
        <v>1</v>
      </c>
      <c r="C1127" s="2">
        <v>27</v>
      </c>
      <c r="D1127" s="2">
        <v>6</v>
      </c>
      <c r="E1127" s="2">
        <v>-2</v>
      </c>
      <c r="F1127" s="2">
        <v>10</v>
      </c>
      <c r="G1127" s="2">
        <v>0</v>
      </c>
      <c r="H1127" s="2">
        <v>215</v>
      </c>
      <c r="I1127" s="2">
        <v>221</v>
      </c>
      <c r="J1127" s="2">
        <v>318</v>
      </c>
      <c r="K1127" s="2">
        <v>0</v>
      </c>
      <c r="M1127" t="b">
        <v>1</v>
      </c>
    </row>
    <row r="1128" spans="2:13" hidden="1">
      <c r="B1128" s="2">
        <f t="shared" si="17"/>
        <v>1</v>
      </c>
      <c r="C1128" s="2">
        <v>27</v>
      </c>
      <c r="D1128" s="2">
        <v>10</v>
      </c>
      <c r="E1128" s="2">
        <v>0</v>
      </c>
      <c r="F1128" s="2">
        <v>17</v>
      </c>
      <c r="G1128" s="2">
        <v>1</v>
      </c>
      <c r="H1128" s="2">
        <v>221</v>
      </c>
      <c r="I1128" s="2">
        <v>229</v>
      </c>
      <c r="J1128" s="2">
        <v>318</v>
      </c>
      <c r="K1128" s="2">
        <v>100</v>
      </c>
      <c r="M1128" t="b">
        <v>1</v>
      </c>
    </row>
    <row r="1129" spans="2:13" hidden="1">
      <c r="B1129" s="2">
        <f t="shared" si="17"/>
        <v>1</v>
      </c>
      <c r="C1129" s="2">
        <v>27</v>
      </c>
      <c r="D1129" s="2">
        <v>17</v>
      </c>
      <c r="E1129" s="2">
        <v>1</v>
      </c>
      <c r="F1129" s="2">
        <v>4</v>
      </c>
      <c r="G1129" s="2">
        <v>0</v>
      </c>
      <c r="H1129" s="2">
        <v>229</v>
      </c>
      <c r="I1129" s="2">
        <v>243</v>
      </c>
      <c r="J1129" s="2">
        <v>1595</v>
      </c>
      <c r="K1129" s="2">
        <v>0</v>
      </c>
      <c r="M1129" t="b">
        <v>1</v>
      </c>
    </row>
    <row r="1130" spans="2:13" hidden="1">
      <c r="B1130" s="2">
        <f t="shared" si="17"/>
        <v>1</v>
      </c>
      <c r="C1130" s="2">
        <v>27</v>
      </c>
      <c r="D1130" s="2">
        <v>4</v>
      </c>
      <c r="E1130" s="2">
        <v>0</v>
      </c>
      <c r="F1130" s="2">
        <v>-2</v>
      </c>
      <c r="G1130" s="2">
        <v>-5</v>
      </c>
      <c r="H1130" s="2">
        <v>243</v>
      </c>
      <c r="I1130" s="2">
        <v>254</v>
      </c>
      <c r="J1130" s="2">
        <v>1595</v>
      </c>
      <c r="K1130" s="2">
        <v>100</v>
      </c>
      <c r="M1130" t="b">
        <v>1</v>
      </c>
    </row>
    <row r="1131" spans="2:13" hidden="1">
      <c r="B1131" s="2">
        <f t="shared" si="17"/>
        <v>1</v>
      </c>
      <c r="C1131" s="2">
        <v>27</v>
      </c>
      <c r="D1131" s="2">
        <v>-2</v>
      </c>
      <c r="E1131" s="2">
        <v>-5</v>
      </c>
      <c r="F1131" s="2">
        <v>1</v>
      </c>
      <c r="G1131" s="2">
        <v>4</v>
      </c>
      <c r="H1131" s="2">
        <v>255</v>
      </c>
      <c r="I1131" s="2">
        <v>267</v>
      </c>
      <c r="J1131" s="2">
        <v>886</v>
      </c>
      <c r="K1131" s="2">
        <v>0</v>
      </c>
      <c r="M1131" t="b">
        <v>1</v>
      </c>
    </row>
    <row r="1132" spans="2:13" hidden="1">
      <c r="B1132" s="2">
        <f t="shared" si="17"/>
        <v>1</v>
      </c>
      <c r="C1132" s="2">
        <v>27</v>
      </c>
      <c r="D1132" s="2">
        <v>1</v>
      </c>
      <c r="E1132" s="2">
        <v>4</v>
      </c>
      <c r="F1132" s="2">
        <v>1</v>
      </c>
      <c r="G1132" s="2">
        <v>4</v>
      </c>
      <c r="H1132" s="2">
        <v>267</v>
      </c>
      <c r="I1132" s="2">
        <v>267</v>
      </c>
      <c r="J1132" s="2">
        <v>886</v>
      </c>
      <c r="K1132" s="2">
        <v>100</v>
      </c>
      <c r="M1132" t="b">
        <v>1</v>
      </c>
    </row>
    <row r="1133" spans="2:13" hidden="1">
      <c r="B1133" s="2">
        <f t="shared" si="17"/>
        <v>1</v>
      </c>
      <c r="C1133" s="2">
        <v>27</v>
      </c>
      <c r="D1133" s="2">
        <v>1</v>
      </c>
      <c r="E1133" s="2">
        <v>4</v>
      </c>
      <c r="F1133" s="2">
        <v>9</v>
      </c>
      <c r="G1133" s="2">
        <v>1</v>
      </c>
      <c r="H1133" s="2">
        <v>267</v>
      </c>
      <c r="I1133" s="2">
        <v>278</v>
      </c>
      <c r="J1133" s="2">
        <v>1386</v>
      </c>
      <c r="K1133" s="2">
        <v>0</v>
      </c>
      <c r="M1133" t="b">
        <v>1</v>
      </c>
    </row>
    <row r="1134" spans="2:13" hidden="1">
      <c r="B1134" s="2">
        <f t="shared" si="17"/>
        <v>1</v>
      </c>
      <c r="C1134" s="2">
        <v>27</v>
      </c>
      <c r="D1134" s="2">
        <v>9</v>
      </c>
      <c r="E1134" s="2">
        <v>1</v>
      </c>
      <c r="F1134" s="2">
        <v>11</v>
      </c>
      <c r="G1134" s="2">
        <v>6</v>
      </c>
      <c r="H1134" s="2">
        <v>278</v>
      </c>
      <c r="I1134" s="2">
        <v>285</v>
      </c>
      <c r="J1134" s="2">
        <v>1386</v>
      </c>
      <c r="K1134" s="2">
        <v>100</v>
      </c>
      <c r="M1134" t="b">
        <v>1</v>
      </c>
    </row>
    <row r="1135" spans="2:13" hidden="1">
      <c r="B1135" s="2">
        <f t="shared" si="17"/>
        <v>1</v>
      </c>
      <c r="C1135" s="2">
        <v>27</v>
      </c>
      <c r="D1135" s="2">
        <v>11</v>
      </c>
      <c r="E1135" s="2">
        <v>6</v>
      </c>
      <c r="F1135" s="2">
        <v>17</v>
      </c>
      <c r="G1135" s="2">
        <v>5</v>
      </c>
      <c r="H1135" s="2">
        <v>286</v>
      </c>
      <c r="I1135" s="2">
        <v>293</v>
      </c>
      <c r="J1135" s="2">
        <v>1022</v>
      </c>
      <c r="K1135" s="2">
        <v>0</v>
      </c>
      <c r="M1135" t="b">
        <v>1</v>
      </c>
    </row>
    <row r="1136" spans="2:13" hidden="1">
      <c r="B1136" s="2">
        <f t="shared" si="17"/>
        <v>1</v>
      </c>
      <c r="C1136" s="2">
        <v>27</v>
      </c>
      <c r="D1136" s="2">
        <v>17</v>
      </c>
      <c r="E1136" s="2">
        <v>5</v>
      </c>
      <c r="F1136" s="2">
        <v>19</v>
      </c>
      <c r="G1136" s="2">
        <v>2</v>
      </c>
      <c r="H1136" s="2">
        <v>293</v>
      </c>
      <c r="I1136" s="2">
        <v>298</v>
      </c>
      <c r="J1136" s="2">
        <v>1022</v>
      </c>
      <c r="K1136" s="2">
        <v>100</v>
      </c>
      <c r="M1136" t="b">
        <v>1</v>
      </c>
    </row>
    <row r="1137" spans="2:13" hidden="1">
      <c r="B1137" s="2">
        <f t="shared" si="17"/>
        <v>1</v>
      </c>
      <c r="C1137" s="2">
        <v>27</v>
      </c>
      <c r="D1137" s="2">
        <v>19</v>
      </c>
      <c r="E1137" s="2">
        <v>2</v>
      </c>
      <c r="F1137" s="2">
        <v>9</v>
      </c>
      <c r="G1137" s="2">
        <v>3</v>
      </c>
      <c r="H1137" s="2">
        <v>298</v>
      </c>
      <c r="I1137" s="2">
        <v>309</v>
      </c>
      <c r="J1137" s="2">
        <v>1746</v>
      </c>
      <c r="K1137" s="2">
        <v>0</v>
      </c>
      <c r="M1137" t="b">
        <v>1</v>
      </c>
    </row>
    <row r="1138" spans="2:13" hidden="1">
      <c r="B1138" s="2">
        <f t="shared" si="17"/>
        <v>1</v>
      </c>
      <c r="C1138" s="2">
        <v>27</v>
      </c>
      <c r="D1138" s="2">
        <v>9</v>
      </c>
      <c r="E1138" s="2">
        <v>3</v>
      </c>
      <c r="F1138" s="2">
        <v>11</v>
      </c>
      <c r="G1138" s="2">
        <v>10</v>
      </c>
      <c r="H1138" s="2">
        <v>309</v>
      </c>
      <c r="I1138" s="2">
        <v>318</v>
      </c>
      <c r="J1138" s="2">
        <v>1746</v>
      </c>
      <c r="K1138" s="2">
        <v>100</v>
      </c>
      <c r="M1138" t="b">
        <v>1</v>
      </c>
    </row>
    <row r="1139" spans="2:13" hidden="1">
      <c r="B1139" s="2">
        <f t="shared" si="17"/>
        <v>1</v>
      </c>
      <c r="C1139" s="2">
        <v>27</v>
      </c>
      <c r="D1139" s="2">
        <v>11</v>
      </c>
      <c r="E1139" s="2">
        <v>10</v>
      </c>
      <c r="F1139" s="2">
        <v>14</v>
      </c>
      <c r="G1139" s="2">
        <v>1</v>
      </c>
      <c r="H1139" s="2">
        <v>318</v>
      </c>
      <c r="I1139" s="2">
        <v>330</v>
      </c>
      <c r="J1139" s="2">
        <v>1213</v>
      </c>
      <c r="K1139" s="2">
        <v>0</v>
      </c>
      <c r="M1139" t="b">
        <v>1</v>
      </c>
    </row>
    <row r="1140" spans="2:13" hidden="1">
      <c r="B1140" s="2">
        <f t="shared" si="17"/>
        <v>1</v>
      </c>
      <c r="C1140" s="2">
        <v>27</v>
      </c>
      <c r="D1140" s="2">
        <v>14</v>
      </c>
      <c r="E1140" s="2">
        <v>1</v>
      </c>
      <c r="F1140" s="2">
        <v>15</v>
      </c>
      <c r="G1140" s="2">
        <v>-5</v>
      </c>
      <c r="H1140" s="2">
        <v>330</v>
      </c>
      <c r="I1140" s="2">
        <v>337</v>
      </c>
      <c r="J1140" s="2">
        <v>1213</v>
      </c>
      <c r="K1140" s="2">
        <v>100</v>
      </c>
      <c r="M1140" t="b">
        <v>1</v>
      </c>
    </row>
    <row r="1141" spans="2:13" hidden="1">
      <c r="B1141" s="2">
        <f t="shared" si="17"/>
        <v>1</v>
      </c>
      <c r="C1141" s="2">
        <v>27</v>
      </c>
      <c r="D1141" s="2">
        <v>15</v>
      </c>
      <c r="E1141" s="2">
        <v>-5</v>
      </c>
      <c r="F1141" s="2">
        <v>14</v>
      </c>
      <c r="G1141" s="2">
        <v>1</v>
      </c>
      <c r="H1141" s="2">
        <v>337</v>
      </c>
      <c r="I1141" s="2">
        <v>344</v>
      </c>
      <c r="J1141" s="2">
        <v>1218</v>
      </c>
      <c r="K1141" s="2">
        <v>0</v>
      </c>
      <c r="M1141" t="b">
        <v>1</v>
      </c>
    </row>
    <row r="1142" spans="2:13" hidden="1">
      <c r="B1142" s="2">
        <f t="shared" si="17"/>
        <v>1</v>
      </c>
      <c r="C1142" s="2">
        <v>27</v>
      </c>
      <c r="D1142" s="2">
        <v>14</v>
      </c>
      <c r="E1142" s="2">
        <v>1</v>
      </c>
      <c r="F1142" s="2">
        <v>19</v>
      </c>
      <c r="G1142" s="2">
        <v>-2</v>
      </c>
      <c r="H1142" s="2">
        <v>344</v>
      </c>
      <c r="I1142" s="2">
        <v>352</v>
      </c>
      <c r="J1142" s="2">
        <v>1218</v>
      </c>
      <c r="K1142" s="2">
        <v>100</v>
      </c>
      <c r="M1142" t="b">
        <v>1</v>
      </c>
    </row>
    <row r="1143" spans="2:13" hidden="1">
      <c r="B1143" s="2">
        <f t="shared" si="17"/>
        <v>0</v>
      </c>
      <c r="C1143" s="2">
        <v>28</v>
      </c>
      <c r="D1143" s="2">
        <v>1</v>
      </c>
      <c r="E1143" s="2">
        <v>6</v>
      </c>
      <c r="F1143" s="2">
        <v>12</v>
      </c>
      <c r="G1143" s="2">
        <v>5</v>
      </c>
      <c r="H1143" s="2">
        <v>25</v>
      </c>
      <c r="I1143" s="2">
        <v>37</v>
      </c>
      <c r="J1143" s="2">
        <v>457</v>
      </c>
      <c r="K1143" s="2">
        <v>0</v>
      </c>
      <c r="M1143" t="s">
        <v>50</v>
      </c>
    </row>
    <row r="1144" spans="2:13" hidden="1">
      <c r="B1144" s="2">
        <f t="shared" si="17"/>
        <v>0</v>
      </c>
      <c r="C1144" s="2">
        <v>28</v>
      </c>
      <c r="D1144" s="2">
        <v>12</v>
      </c>
      <c r="E1144" s="2">
        <v>5</v>
      </c>
      <c r="F1144" s="2">
        <v>10</v>
      </c>
      <c r="G1144" s="2">
        <v>13</v>
      </c>
      <c r="H1144" s="2">
        <v>37</v>
      </c>
      <c r="I1144" s="2">
        <v>47</v>
      </c>
      <c r="J1144" s="2">
        <v>457</v>
      </c>
      <c r="K1144" s="2">
        <v>100</v>
      </c>
      <c r="M1144" t="b">
        <v>1</v>
      </c>
    </row>
    <row r="1145" spans="2:13" hidden="1">
      <c r="B1145" s="2">
        <f t="shared" si="17"/>
        <v>0</v>
      </c>
      <c r="C1145" s="2">
        <v>28</v>
      </c>
      <c r="D1145" s="2">
        <v>10</v>
      </c>
      <c r="E1145" s="2">
        <v>13</v>
      </c>
      <c r="F1145" s="2">
        <v>10</v>
      </c>
      <c r="G1145" s="2">
        <v>10</v>
      </c>
      <c r="H1145" s="2">
        <v>52</v>
      </c>
      <c r="I1145" s="2">
        <v>55</v>
      </c>
      <c r="J1145" s="2">
        <v>160</v>
      </c>
      <c r="K1145" s="2">
        <v>0</v>
      </c>
      <c r="M1145" t="b">
        <v>1</v>
      </c>
    </row>
    <row r="1146" spans="2:13" hidden="1">
      <c r="B1146" s="2">
        <f t="shared" si="17"/>
        <v>0</v>
      </c>
      <c r="C1146" s="2">
        <v>28</v>
      </c>
      <c r="D1146" s="2">
        <v>10</v>
      </c>
      <c r="E1146" s="2">
        <v>10</v>
      </c>
      <c r="F1146" s="2">
        <v>11</v>
      </c>
      <c r="G1146" s="2">
        <v>17</v>
      </c>
      <c r="H1146" s="2">
        <v>55</v>
      </c>
      <c r="I1146" s="2">
        <v>63</v>
      </c>
      <c r="J1146" s="2">
        <v>160</v>
      </c>
      <c r="K1146" s="2">
        <v>100</v>
      </c>
      <c r="M1146" t="b">
        <v>1</v>
      </c>
    </row>
    <row r="1147" spans="2:13" hidden="1">
      <c r="B1147" s="2">
        <f t="shared" si="17"/>
        <v>0</v>
      </c>
      <c r="C1147" s="2">
        <v>28</v>
      </c>
      <c r="D1147" s="2">
        <v>11</v>
      </c>
      <c r="E1147" s="2">
        <v>17</v>
      </c>
      <c r="F1147" s="2">
        <v>13</v>
      </c>
      <c r="G1147" s="2">
        <v>10</v>
      </c>
      <c r="H1147" s="2">
        <v>96</v>
      </c>
      <c r="I1147" s="2">
        <v>105</v>
      </c>
      <c r="J1147" s="2">
        <v>950</v>
      </c>
      <c r="K1147" s="2">
        <v>0</v>
      </c>
      <c r="M1147" t="b">
        <v>1</v>
      </c>
    </row>
    <row r="1148" spans="2:13" hidden="1">
      <c r="B1148" s="2">
        <f t="shared" si="17"/>
        <v>0</v>
      </c>
      <c r="C1148" s="2">
        <v>28</v>
      </c>
      <c r="D1148" s="2">
        <v>13</v>
      </c>
      <c r="E1148" s="2">
        <v>10</v>
      </c>
      <c r="F1148" s="2">
        <v>17</v>
      </c>
      <c r="G1148" s="2">
        <v>14</v>
      </c>
      <c r="H1148" s="2">
        <v>105</v>
      </c>
      <c r="I1148" s="2">
        <v>113</v>
      </c>
      <c r="J1148" s="2">
        <v>950</v>
      </c>
      <c r="K1148" s="2">
        <v>100</v>
      </c>
      <c r="M1148" t="b">
        <v>1</v>
      </c>
    </row>
    <row r="1149" spans="2:13" hidden="1">
      <c r="B1149" s="2">
        <f t="shared" si="17"/>
        <v>0</v>
      </c>
      <c r="C1149" s="2">
        <v>28</v>
      </c>
      <c r="D1149" s="2">
        <v>17</v>
      </c>
      <c r="E1149" s="2">
        <v>14</v>
      </c>
      <c r="F1149" s="2">
        <v>10</v>
      </c>
      <c r="G1149" s="2">
        <v>10</v>
      </c>
      <c r="H1149" s="2">
        <v>157</v>
      </c>
      <c r="I1149" s="2">
        <v>168</v>
      </c>
      <c r="J1149" s="2">
        <v>179</v>
      </c>
      <c r="K1149" s="2">
        <v>0</v>
      </c>
      <c r="M1149" t="b">
        <v>1</v>
      </c>
    </row>
    <row r="1150" spans="2:13" hidden="1">
      <c r="B1150" s="2">
        <f t="shared" si="17"/>
        <v>0</v>
      </c>
      <c r="C1150" s="2">
        <v>28</v>
      </c>
      <c r="D1150" s="2">
        <v>10</v>
      </c>
      <c r="E1150" s="2">
        <v>10</v>
      </c>
      <c r="F1150" s="2">
        <v>4</v>
      </c>
      <c r="G1150" s="2">
        <v>3</v>
      </c>
      <c r="H1150" s="2">
        <v>168</v>
      </c>
      <c r="I1150" s="2">
        <v>181</v>
      </c>
      <c r="J1150" s="2">
        <v>179</v>
      </c>
      <c r="K1150" s="2">
        <v>100</v>
      </c>
      <c r="M1150" t="b">
        <v>1</v>
      </c>
    </row>
    <row r="1151" spans="2:13" hidden="1">
      <c r="B1151" s="2">
        <f t="shared" si="17"/>
        <v>0</v>
      </c>
      <c r="C1151" s="2">
        <v>28</v>
      </c>
      <c r="D1151" s="2">
        <v>4</v>
      </c>
      <c r="E1151" s="2">
        <v>3</v>
      </c>
      <c r="F1151" s="2">
        <v>15</v>
      </c>
      <c r="G1151" s="2">
        <v>6</v>
      </c>
      <c r="H1151" s="2">
        <v>184</v>
      </c>
      <c r="I1151" s="2">
        <v>198</v>
      </c>
      <c r="J1151" s="2">
        <v>223</v>
      </c>
      <c r="K1151" s="2">
        <v>0</v>
      </c>
      <c r="M1151" t="b">
        <v>1</v>
      </c>
    </row>
    <row r="1152" spans="2:13" hidden="1">
      <c r="B1152" s="2">
        <f t="shared" si="17"/>
        <v>0</v>
      </c>
      <c r="C1152" s="2">
        <v>28</v>
      </c>
      <c r="D1152" s="2">
        <v>15</v>
      </c>
      <c r="E1152" s="2">
        <v>6</v>
      </c>
      <c r="F1152" s="2">
        <v>11</v>
      </c>
      <c r="G1152" s="2">
        <v>5</v>
      </c>
      <c r="H1152" s="2">
        <v>198</v>
      </c>
      <c r="I1152" s="2">
        <v>203</v>
      </c>
      <c r="J1152" s="2">
        <v>223</v>
      </c>
      <c r="K1152" s="2">
        <v>100</v>
      </c>
      <c r="M1152" t="b">
        <v>1</v>
      </c>
    </row>
    <row r="1153" spans="2:13" hidden="1">
      <c r="B1153" s="2">
        <f t="shared" si="17"/>
        <v>0</v>
      </c>
      <c r="C1153" s="2">
        <v>28</v>
      </c>
      <c r="D1153" s="2">
        <v>11</v>
      </c>
      <c r="E1153" s="2">
        <v>5</v>
      </c>
      <c r="F1153" s="2">
        <v>6</v>
      </c>
      <c r="G1153" s="2">
        <v>7</v>
      </c>
      <c r="H1153" s="2">
        <v>204</v>
      </c>
      <c r="I1153" s="2">
        <v>211</v>
      </c>
      <c r="J1153" s="2">
        <v>1480</v>
      </c>
      <c r="K1153" s="2">
        <v>0</v>
      </c>
      <c r="M1153" t="b">
        <v>1</v>
      </c>
    </row>
    <row r="1154" spans="2:13" hidden="1">
      <c r="B1154" s="2">
        <f t="shared" si="17"/>
        <v>0</v>
      </c>
      <c r="C1154" s="2">
        <v>28</v>
      </c>
      <c r="D1154" s="2">
        <v>6</v>
      </c>
      <c r="E1154" s="2">
        <v>7</v>
      </c>
      <c r="F1154" s="2">
        <v>5</v>
      </c>
      <c r="G1154" s="2">
        <v>13</v>
      </c>
      <c r="H1154" s="2">
        <v>211</v>
      </c>
      <c r="I1154" s="2">
        <v>218</v>
      </c>
      <c r="J1154" s="2">
        <v>1480</v>
      </c>
      <c r="K1154" s="2">
        <v>100</v>
      </c>
      <c r="M1154" t="b">
        <v>1</v>
      </c>
    </row>
    <row r="1155" spans="2:13" hidden="1">
      <c r="B1155" s="2">
        <f t="shared" si="17"/>
        <v>0</v>
      </c>
      <c r="C1155" s="2">
        <v>28</v>
      </c>
      <c r="D1155" s="2">
        <v>5</v>
      </c>
      <c r="E1155" s="2">
        <v>13</v>
      </c>
      <c r="F1155" s="2">
        <v>1</v>
      </c>
      <c r="G1155" s="2">
        <v>4</v>
      </c>
      <c r="H1155" s="2">
        <v>228</v>
      </c>
      <c r="I1155" s="2">
        <v>241</v>
      </c>
      <c r="J1155" s="2">
        <v>880</v>
      </c>
      <c r="K1155" s="2">
        <v>0</v>
      </c>
      <c r="M1155" t="b">
        <v>1</v>
      </c>
    </row>
    <row r="1156" spans="2:13" hidden="1">
      <c r="B1156" s="2">
        <f t="shared" ref="B1156:B1219" si="18">IF(C1155="dg_id",0,IF(C1155=C1156,B1155,IF(B1155=0,1,0)))</f>
        <v>0</v>
      </c>
      <c r="C1156" s="2">
        <v>28</v>
      </c>
      <c r="D1156" s="2">
        <v>1</v>
      </c>
      <c r="E1156" s="2">
        <v>4</v>
      </c>
      <c r="F1156" s="2">
        <v>-1</v>
      </c>
      <c r="G1156" s="2">
        <v>0</v>
      </c>
      <c r="H1156" s="2">
        <v>241</v>
      </c>
      <c r="I1156" s="2">
        <v>247</v>
      </c>
      <c r="J1156" s="2">
        <v>880</v>
      </c>
      <c r="K1156" s="2">
        <v>100</v>
      </c>
      <c r="M1156" t="b">
        <v>1</v>
      </c>
    </row>
    <row r="1157" spans="2:13" hidden="1">
      <c r="B1157" s="2">
        <f t="shared" si="18"/>
        <v>0</v>
      </c>
      <c r="C1157" s="2">
        <v>28</v>
      </c>
      <c r="D1157" s="2">
        <v>-1</v>
      </c>
      <c r="E1157" s="2">
        <v>0</v>
      </c>
      <c r="F1157" s="2">
        <v>1</v>
      </c>
      <c r="G1157" s="2">
        <v>10</v>
      </c>
      <c r="H1157" s="2">
        <v>257</v>
      </c>
      <c r="I1157" s="2">
        <v>269</v>
      </c>
      <c r="J1157" s="2">
        <v>11</v>
      </c>
      <c r="K1157" s="2">
        <v>0</v>
      </c>
      <c r="M1157" t="b">
        <v>1</v>
      </c>
    </row>
    <row r="1158" spans="2:13" hidden="1">
      <c r="B1158" s="2">
        <f t="shared" si="18"/>
        <v>0</v>
      </c>
      <c r="C1158" s="2">
        <v>28</v>
      </c>
      <c r="D1158" s="2">
        <v>1</v>
      </c>
      <c r="E1158" s="2">
        <v>10</v>
      </c>
      <c r="F1158" s="2">
        <v>2</v>
      </c>
      <c r="G1158" s="2">
        <v>14</v>
      </c>
      <c r="H1158" s="2">
        <v>269</v>
      </c>
      <c r="I1158" s="2">
        <v>274</v>
      </c>
      <c r="J1158" s="2">
        <v>11</v>
      </c>
      <c r="K1158" s="2">
        <v>100</v>
      </c>
      <c r="M1158" t="b">
        <v>1</v>
      </c>
    </row>
    <row r="1159" spans="2:13" hidden="1">
      <c r="B1159" s="2">
        <f t="shared" si="18"/>
        <v>0</v>
      </c>
      <c r="C1159" s="2">
        <v>28</v>
      </c>
      <c r="D1159" s="2">
        <v>2</v>
      </c>
      <c r="E1159" s="2">
        <v>14</v>
      </c>
      <c r="F1159" s="2">
        <v>0</v>
      </c>
      <c r="G1159" s="2">
        <v>10</v>
      </c>
      <c r="H1159" s="2">
        <v>291</v>
      </c>
      <c r="I1159" s="2">
        <v>297</v>
      </c>
      <c r="J1159" s="2">
        <v>1089</v>
      </c>
      <c r="K1159" s="2">
        <v>0</v>
      </c>
      <c r="M1159" t="b">
        <v>1</v>
      </c>
    </row>
    <row r="1160" spans="2:13" hidden="1">
      <c r="B1160" s="2">
        <f t="shared" si="18"/>
        <v>0</v>
      </c>
      <c r="C1160" s="2">
        <v>28</v>
      </c>
      <c r="D1160" s="2">
        <v>0</v>
      </c>
      <c r="E1160" s="2">
        <v>10</v>
      </c>
      <c r="F1160" s="2">
        <v>0</v>
      </c>
      <c r="G1160" s="2">
        <v>14</v>
      </c>
      <c r="H1160" s="2">
        <v>297</v>
      </c>
      <c r="I1160" s="2">
        <v>301</v>
      </c>
      <c r="J1160" s="2">
        <v>1089</v>
      </c>
      <c r="K1160" s="2">
        <v>100</v>
      </c>
      <c r="M1160" t="b">
        <v>1</v>
      </c>
    </row>
    <row r="1161" spans="2:13" hidden="1">
      <c r="B1161" s="2">
        <f t="shared" si="18"/>
        <v>0</v>
      </c>
      <c r="C1161" s="2">
        <v>28</v>
      </c>
      <c r="D1161" s="2">
        <v>0</v>
      </c>
      <c r="E1161" s="2">
        <v>14</v>
      </c>
      <c r="F1161" s="2">
        <v>9</v>
      </c>
      <c r="G1161" s="2">
        <v>10</v>
      </c>
      <c r="H1161" s="2">
        <v>324</v>
      </c>
      <c r="I1161" s="2">
        <v>337</v>
      </c>
      <c r="J1161" s="2">
        <v>1633</v>
      </c>
      <c r="K1161" s="2">
        <v>0</v>
      </c>
      <c r="M1161" t="b">
        <v>1</v>
      </c>
    </row>
    <row r="1162" spans="2:13" hidden="1">
      <c r="B1162" s="2">
        <f t="shared" si="18"/>
        <v>0</v>
      </c>
      <c r="C1162" s="2">
        <v>28</v>
      </c>
      <c r="D1162" s="2">
        <v>9</v>
      </c>
      <c r="E1162" s="2">
        <v>10</v>
      </c>
      <c r="F1162" s="2">
        <v>7</v>
      </c>
      <c r="G1162" s="2">
        <v>8</v>
      </c>
      <c r="H1162" s="2">
        <v>337</v>
      </c>
      <c r="I1162" s="2">
        <v>341</v>
      </c>
      <c r="J1162" s="2">
        <v>1633</v>
      </c>
      <c r="K1162" s="2">
        <v>100</v>
      </c>
      <c r="M1162" t="b">
        <v>1</v>
      </c>
    </row>
    <row r="1163" spans="2:13" hidden="1">
      <c r="B1163" s="2">
        <f t="shared" si="18"/>
        <v>1</v>
      </c>
      <c r="C1163" s="2">
        <v>29</v>
      </c>
      <c r="D1163" s="2">
        <v>16</v>
      </c>
      <c r="E1163" s="2">
        <v>5</v>
      </c>
      <c r="F1163" s="2">
        <v>19</v>
      </c>
      <c r="G1163" s="2">
        <v>4</v>
      </c>
      <c r="H1163" s="2">
        <v>9</v>
      </c>
      <c r="I1163" s="2">
        <v>13</v>
      </c>
      <c r="J1163" s="2">
        <v>257</v>
      </c>
      <c r="K1163" s="2">
        <v>0</v>
      </c>
      <c r="M1163" t="s">
        <v>50</v>
      </c>
    </row>
    <row r="1164" spans="2:13" hidden="1">
      <c r="B1164" s="2">
        <f t="shared" si="18"/>
        <v>1</v>
      </c>
      <c r="C1164" s="2">
        <v>29</v>
      </c>
      <c r="D1164" s="2">
        <v>19</v>
      </c>
      <c r="E1164" s="2">
        <v>4</v>
      </c>
      <c r="F1164" s="2">
        <v>17</v>
      </c>
      <c r="G1164" s="2">
        <v>10</v>
      </c>
      <c r="H1164" s="2">
        <v>13</v>
      </c>
      <c r="I1164" s="2">
        <v>21</v>
      </c>
      <c r="J1164" s="2">
        <v>257</v>
      </c>
      <c r="K1164" s="2">
        <v>100</v>
      </c>
      <c r="M1164" t="b">
        <v>1</v>
      </c>
    </row>
    <row r="1165" spans="2:13" hidden="1">
      <c r="B1165" s="2">
        <f t="shared" si="18"/>
        <v>1</v>
      </c>
      <c r="C1165" s="2">
        <v>29</v>
      </c>
      <c r="D1165" s="2">
        <v>17</v>
      </c>
      <c r="E1165" s="2">
        <v>10</v>
      </c>
      <c r="F1165" s="2">
        <v>10</v>
      </c>
      <c r="G1165" s="2">
        <v>10</v>
      </c>
      <c r="H1165" s="2">
        <v>21</v>
      </c>
      <c r="I1165" s="2">
        <v>28</v>
      </c>
      <c r="J1165" s="2">
        <v>154</v>
      </c>
      <c r="K1165" s="2">
        <v>0</v>
      </c>
      <c r="M1165" t="b">
        <v>1</v>
      </c>
    </row>
    <row r="1166" spans="2:13" hidden="1">
      <c r="B1166" s="2">
        <f t="shared" si="18"/>
        <v>1</v>
      </c>
      <c r="C1166" s="2">
        <v>29</v>
      </c>
      <c r="D1166" s="2">
        <v>10</v>
      </c>
      <c r="E1166" s="2">
        <v>10</v>
      </c>
      <c r="F1166" s="2">
        <v>16</v>
      </c>
      <c r="G1166" s="2">
        <v>6</v>
      </c>
      <c r="H1166" s="2">
        <v>28</v>
      </c>
      <c r="I1166" s="2">
        <v>38</v>
      </c>
      <c r="J1166" s="2">
        <v>154</v>
      </c>
      <c r="K1166" s="2">
        <v>100</v>
      </c>
      <c r="M1166" t="b">
        <v>1</v>
      </c>
    </row>
    <row r="1167" spans="2:13" hidden="1">
      <c r="B1167" s="2">
        <f t="shared" si="18"/>
        <v>1</v>
      </c>
      <c r="C1167" s="2">
        <v>29</v>
      </c>
      <c r="D1167" s="2">
        <v>16</v>
      </c>
      <c r="E1167" s="2">
        <v>6</v>
      </c>
      <c r="F1167" s="2">
        <v>18</v>
      </c>
      <c r="G1167" s="2">
        <v>9</v>
      </c>
      <c r="H1167" s="2">
        <v>42</v>
      </c>
      <c r="I1167" s="2">
        <v>47</v>
      </c>
      <c r="J1167" s="2">
        <v>969</v>
      </c>
      <c r="K1167" s="2">
        <v>0</v>
      </c>
      <c r="M1167" t="b">
        <v>1</v>
      </c>
    </row>
    <row r="1168" spans="2:13" hidden="1">
      <c r="B1168" s="2">
        <f t="shared" si="18"/>
        <v>1</v>
      </c>
      <c r="C1168" s="2">
        <v>29</v>
      </c>
      <c r="D1168" s="2">
        <v>18</v>
      </c>
      <c r="E1168" s="2">
        <v>9</v>
      </c>
      <c r="F1168" s="2">
        <v>15</v>
      </c>
      <c r="G1168" s="2">
        <v>15</v>
      </c>
      <c r="H1168" s="2">
        <v>47</v>
      </c>
      <c r="I1168" s="2">
        <v>56</v>
      </c>
      <c r="J1168" s="2">
        <v>969</v>
      </c>
      <c r="K1168" s="2">
        <v>100</v>
      </c>
      <c r="M1168" t="b">
        <v>1</v>
      </c>
    </row>
    <row r="1169" spans="2:13" hidden="1">
      <c r="B1169" s="2">
        <f t="shared" si="18"/>
        <v>1</v>
      </c>
      <c r="C1169" s="2">
        <v>29</v>
      </c>
      <c r="D1169" s="2">
        <v>15</v>
      </c>
      <c r="E1169" s="2">
        <v>15</v>
      </c>
      <c r="F1169" s="2">
        <v>14</v>
      </c>
      <c r="G1169" s="2">
        <v>7</v>
      </c>
      <c r="H1169" s="2">
        <v>56</v>
      </c>
      <c r="I1169" s="2">
        <v>65</v>
      </c>
      <c r="J1169" s="2">
        <v>1079</v>
      </c>
      <c r="K1169" s="2">
        <v>0</v>
      </c>
      <c r="M1169" t="b">
        <v>1</v>
      </c>
    </row>
    <row r="1170" spans="2:13" hidden="1">
      <c r="B1170" s="2">
        <f t="shared" si="18"/>
        <v>1</v>
      </c>
      <c r="C1170" s="2">
        <v>29</v>
      </c>
      <c r="D1170" s="2">
        <v>14</v>
      </c>
      <c r="E1170" s="2">
        <v>7</v>
      </c>
      <c r="F1170" s="2">
        <v>9</v>
      </c>
      <c r="G1170" s="2">
        <v>8</v>
      </c>
      <c r="H1170" s="2">
        <v>65</v>
      </c>
      <c r="I1170" s="2">
        <v>71</v>
      </c>
      <c r="J1170" s="2">
        <v>1079</v>
      </c>
      <c r="K1170" s="2">
        <v>100</v>
      </c>
      <c r="M1170" t="b">
        <v>1</v>
      </c>
    </row>
    <row r="1171" spans="2:13" hidden="1">
      <c r="B1171" s="2">
        <f t="shared" si="18"/>
        <v>1</v>
      </c>
      <c r="C1171" s="2">
        <v>29</v>
      </c>
      <c r="D1171" s="2">
        <v>9</v>
      </c>
      <c r="E1171" s="2">
        <v>8</v>
      </c>
      <c r="F1171" s="2">
        <v>3</v>
      </c>
      <c r="G1171" s="2">
        <v>1</v>
      </c>
      <c r="H1171" s="2">
        <v>71</v>
      </c>
      <c r="I1171" s="2">
        <v>84</v>
      </c>
      <c r="J1171" s="2">
        <v>1463</v>
      </c>
      <c r="K1171" s="2">
        <v>0</v>
      </c>
      <c r="M1171" t="b">
        <v>1</v>
      </c>
    </row>
    <row r="1172" spans="2:13" hidden="1">
      <c r="B1172" s="2">
        <f t="shared" si="18"/>
        <v>1</v>
      </c>
      <c r="C1172" s="2">
        <v>29</v>
      </c>
      <c r="D1172" s="2">
        <v>3</v>
      </c>
      <c r="E1172" s="2">
        <v>1</v>
      </c>
      <c r="F1172" s="2">
        <v>6</v>
      </c>
      <c r="G1172" s="2">
        <v>3</v>
      </c>
      <c r="H1172" s="2">
        <v>84</v>
      </c>
      <c r="I1172" s="2">
        <v>89</v>
      </c>
      <c r="J1172" s="2">
        <v>1463</v>
      </c>
      <c r="K1172" s="2">
        <v>100</v>
      </c>
      <c r="M1172" t="b">
        <v>1</v>
      </c>
    </row>
    <row r="1173" spans="2:13" hidden="1">
      <c r="B1173" s="2">
        <f t="shared" si="18"/>
        <v>1</v>
      </c>
      <c r="C1173" s="2">
        <v>29</v>
      </c>
      <c r="D1173" s="2">
        <v>6</v>
      </c>
      <c r="E1173" s="2">
        <v>3</v>
      </c>
      <c r="F1173" s="2">
        <v>19</v>
      </c>
      <c r="G1173" s="2">
        <v>1</v>
      </c>
      <c r="H1173" s="2">
        <v>89</v>
      </c>
      <c r="I1173" s="2">
        <v>104</v>
      </c>
      <c r="J1173" s="2">
        <v>857</v>
      </c>
      <c r="K1173" s="2">
        <v>0</v>
      </c>
      <c r="M1173" t="b">
        <v>1</v>
      </c>
    </row>
    <row r="1174" spans="2:13" hidden="1">
      <c r="B1174" s="2">
        <f t="shared" si="18"/>
        <v>1</v>
      </c>
      <c r="C1174" s="2">
        <v>29</v>
      </c>
      <c r="D1174" s="2">
        <v>19</v>
      </c>
      <c r="E1174" s="2">
        <v>1</v>
      </c>
      <c r="F1174" s="2">
        <v>17</v>
      </c>
      <c r="G1174" s="2">
        <v>7</v>
      </c>
      <c r="H1174" s="2">
        <v>104</v>
      </c>
      <c r="I1174" s="2">
        <v>112</v>
      </c>
      <c r="J1174" s="2">
        <v>857</v>
      </c>
      <c r="K1174" s="2">
        <v>100</v>
      </c>
      <c r="M1174" t="b">
        <v>1</v>
      </c>
    </row>
    <row r="1175" spans="2:13" hidden="1">
      <c r="B1175" s="2">
        <f t="shared" si="18"/>
        <v>1</v>
      </c>
      <c r="C1175" s="2">
        <v>29</v>
      </c>
      <c r="D1175" s="2">
        <v>17</v>
      </c>
      <c r="E1175" s="2">
        <v>7</v>
      </c>
      <c r="F1175" s="2">
        <v>10</v>
      </c>
      <c r="G1175" s="2">
        <v>2</v>
      </c>
      <c r="H1175" s="2">
        <v>114</v>
      </c>
      <c r="I1175" s="2">
        <v>126</v>
      </c>
      <c r="J1175" s="2">
        <v>612</v>
      </c>
      <c r="K1175" s="2">
        <v>0</v>
      </c>
      <c r="M1175" t="b">
        <v>1</v>
      </c>
    </row>
    <row r="1176" spans="2:13" hidden="1">
      <c r="B1176" s="2">
        <f t="shared" si="18"/>
        <v>1</v>
      </c>
      <c r="C1176" s="2">
        <v>29</v>
      </c>
      <c r="D1176" s="2">
        <v>10</v>
      </c>
      <c r="E1176" s="2">
        <v>2</v>
      </c>
      <c r="F1176" s="2">
        <v>7</v>
      </c>
      <c r="G1176" s="2">
        <v>7</v>
      </c>
      <c r="H1176" s="2">
        <v>126</v>
      </c>
      <c r="I1176" s="2">
        <v>134</v>
      </c>
      <c r="J1176" s="2">
        <v>612</v>
      </c>
      <c r="K1176" s="2">
        <v>100</v>
      </c>
      <c r="M1176" t="b">
        <v>1</v>
      </c>
    </row>
    <row r="1177" spans="2:13" hidden="1">
      <c r="B1177" s="2">
        <f t="shared" si="18"/>
        <v>1</v>
      </c>
      <c r="C1177" s="2">
        <v>29</v>
      </c>
      <c r="D1177" s="2">
        <v>7</v>
      </c>
      <c r="E1177" s="2">
        <v>7</v>
      </c>
      <c r="F1177" s="2">
        <v>15</v>
      </c>
      <c r="G1177" s="2">
        <v>6</v>
      </c>
      <c r="H1177" s="2">
        <v>136</v>
      </c>
      <c r="I1177" s="2">
        <v>145</v>
      </c>
      <c r="J1177" s="2">
        <v>44</v>
      </c>
      <c r="K1177" s="2">
        <v>0</v>
      </c>
      <c r="M1177" t="b">
        <v>1</v>
      </c>
    </row>
    <row r="1178" spans="2:13" hidden="1">
      <c r="B1178" s="2">
        <f t="shared" si="18"/>
        <v>1</v>
      </c>
      <c r="C1178" s="2">
        <v>29</v>
      </c>
      <c r="D1178" s="2">
        <v>15</v>
      </c>
      <c r="E1178" s="2">
        <v>6</v>
      </c>
      <c r="F1178" s="2">
        <v>10</v>
      </c>
      <c r="G1178" s="2">
        <v>11</v>
      </c>
      <c r="H1178" s="2">
        <v>145</v>
      </c>
      <c r="I1178" s="2">
        <v>155</v>
      </c>
      <c r="J1178" s="2">
        <v>44</v>
      </c>
      <c r="K1178" s="2">
        <v>100</v>
      </c>
      <c r="M1178" t="b">
        <v>1</v>
      </c>
    </row>
    <row r="1179" spans="2:13" hidden="1">
      <c r="B1179" s="2">
        <f t="shared" si="18"/>
        <v>1</v>
      </c>
      <c r="C1179" s="2">
        <v>29</v>
      </c>
      <c r="D1179" s="2">
        <v>10</v>
      </c>
      <c r="E1179" s="2">
        <v>11</v>
      </c>
      <c r="F1179" s="2">
        <v>1</v>
      </c>
      <c r="G1179" s="2">
        <v>10</v>
      </c>
      <c r="H1179" s="2">
        <v>155</v>
      </c>
      <c r="I1179" s="2">
        <v>165</v>
      </c>
      <c r="J1179" s="2">
        <v>16</v>
      </c>
      <c r="K1179" s="2">
        <v>0</v>
      </c>
      <c r="M1179" t="b">
        <v>1</v>
      </c>
    </row>
    <row r="1180" spans="2:13" hidden="1">
      <c r="B1180" s="2">
        <f t="shared" si="18"/>
        <v>1</v>
      </c>
      <c r="C1180" s="2">
        <v>29</v>
      </c>
      <c r="D1180" s="2">
        <v>1</v>
      </c>
      <c r="E1180" s="2">
        <v>10</v>
      </c>
      <c r="F1180" s="2">
        <v>3</v>
      </c>
      <c r="G1180" s="2">
        <v>14</v>
      </c>
      <c r="H1180" s="2">
        <v>165</v>
      </c>
      <c r="I1180" s="2">
        <v>171</v>
      </c>
      <c r="J1180" s="2">
        <v>16</v>
      </c>
      <c r="K1180" s="2">
        <v>100</v>
      </c>
      <c r="M1180" t="b">
        <v>1</v>
      </c>
    </row>
    <row r="1181" spans="2:13" hidden="1">
      <c r="B1181" s="2">
        <f t="shared" si="18"/>
        <v>1</v>
      </c>
      <c r="C1181" s="2">
        <v>29</v>
      </c>
      <c r="D1181" s="2">
        <v>3</v>
      </c>
      <c r="E1181" s="2">
        <v>14</v>
      </c>
      <c r="F1181" s="2">
        <v>3</v>
      </c>
      <c r="G1181" s="2">
        <v>5</v>
      </c>
      <c r="H1181" s="2">
        <v>171</v>
      </c>
      <c r="I1181" s="2">
        <v>180</v>
      </c>
      <c r="J1181" s="2">
        <v>357</v>
      </c>
      <c r="K1181" s="2">
        <v>0</v>
      </c>
      <c r="M1181" t="b">
        <v>1</v>
      </c>
    </row>
    <row r="1182" spans="2:13" hidden="1">
      <c r="B1182" s="2">
        <f t="shared" si="18"/>
        <v>1</v>
      </c>
      <c r="C1182" s="2">
        <v>29</v>
      </c>
      <c r="D1182" s="2">
        <v>3</v>
      </c>
      <c r="E1182" s="2">
        <v>5</v>
      </c>
      <c r="F1182" s="2">
        <v>3</v>
      </c>
      <c r="G1182" s="2">
        <v>4</v>
      </c>
      <c r="H1182" s="2">
        <v>180</v>
      </c>
      <c r="I1182" s="2">
        <v>181</v>
      </c>
      <c r="J1182" s="2">
        <v>357</v>
      </c>
      <c r="K1182" s="2">
        <v>100</v>
      </c>
      <c r="M1182" t="b">
        <v>1</v>
      </c>
    </row>
    <row r="1183" spans="2:13" hidden="1">
      <c r="B1183" s="2">
        <f t="shared" si="18"/>
        <v>1</v>
      </c>
      <c r="C1183" s="2">
        <v>29</v>
      </c>
      <c r="D1183" s="2">
        <v>3</v>
      </c>
      <c r="E1183" s="2">
        <v>4</v>
      </c>
      <c r="F1183" s="2">
        <v>1</v>
      </c>
      <c r="G1183" s="2">
        <v>4</v>
      </c>
      <c r="H1183" s="2">
        <v>181</v>
      </c>
      <c r="I1183" s="2">
        <v>183</v>
      </c>
      <c r="J1183" s="2">
        <v>875</v>
      </c>
      <c r="K1183" s="2">
        <v>0</v>
      </c>
      <c r="M1183" t="b">
        <v>1</v>
      </c>
    </row>
    <row r="1184" spans="2:13" hidden="1">
      <c r="B1184" s="2">
        <f t="shared" si="18"/>
        <v>1</v>
      </c>
      <c r="C1184" s="2">
        <v>29</v>
      </c>
      <c r="D1184" s="2">
        <v>1</v>
      </c>
      <c r="E1184" s="2">
        <v>4</v>
      </c>
      <c r="F1184" s="2">
        <v>-1</v>
      </c>
      <c r="G1184" s="2">
        <v>-1</v>
      </c>
      <c r="H1184" s="2">
        <v>183</v>
      </c>
      <c r="I1184" s="2">
        <v>190</v>
      </c>
      <c r="J1184" s="2">
        <v>875</v>
      </c>
      <c r="K1184" s="2">
        <v>100</v>
      </c>
      <c r="M1184" t="b">
        <v>1</v>
      </c>
    </row>
    <row r="1185" spans="2:13" hidden="1">
      <c r="B1185" s="2">
        <f t="shared" si="18"/>
        <v>1</v>
      </c>
      <c r="C1185" s="2">
        <v>29</v>
      </c>
      <c r="D1185" s="2">
        <v>-1</v>
      </c>
      <c r="E1185" s="2">
        <v>-1</v>
      </c>
      <c r="F1185" s="2">
        <v>4</v>
      </c>
      <c r="G1185" s="2">
        <v>4</v>
      </c>
      <c r="H1185" s="2">
        <v>190</v>
      </c>
      <c r="I1185" s="2">
        <v>200</v>
      </c>
      <c r="J1185" s="2">
        <v>400</v>
      </c>
      <c r="K1185" s="2">
        <v>0</v>
      </c>
      <c r="M1185" t="b">
        <v>1</v>
      </c>
    </row>
    <row r="1186" spans="2:13" hidden="1">
      <c r="B1186" s="2">
        <f t="shared" si="18"/>
        <v>1</v>
      </c>
      <c r="C1186" s="2">
        <v>29</v>
      </c>
      <c r="D1186" s="2">
        <v>4</v>
      </c>
      <c r="E1186" s="2">
        <v>4</v>
      </c>
      <c r="F1186" s="2">
        <v>9</v>
      </c>
      <c r="G1186" s="2">
        <v>7</v>
      </c>
      <c r="H1186" s="2">
        <v>200</v>
      </c>
      <c r="I1186" s="2">
        <v>208</v>
      </c>
      <c r="J1186" s="2">
        <v>400</v>
      </c>
      <c r="K1186" s="2">
        <v>100</v>
      </c>
      <c r="M1186" t="b">
        <v>1</v>
      </c>
    </row>
    <row r="1187" spans="2:13" hidden="1">
      <c r="B1187" s="2">
        <f t="shared" si="18"/>
        <v>1</v>
      </c>
      <c r="C1187" s="2">
        <v>29</v>
      </c>
      <c r="D1187" s="2">
        <v>9</v>
      </c>
      <c r="E1187" s="2">
        <v>7</v>
      </c>
      <c r="F1187" s="2">
        <v>6</v>
      </c>
      <c r="G1187" s="2">
        <v>7</v>
      </c>
      <c r="H1187" s="2">
        <v>211</v>
      </c>
      <c r="I1187" s="2">
        <v>214</v>
      </c>
      <c r="J1187" s="2">
        <v>1476</v>
      </c>
      <c r="K1187" s="2">
        <v>0</v>
      </c>
      <c r="M1187" t="b">
        <v>1</v>
      </c>
    </row>
    <row r="1188" spans="2:13" hidden="1">
      <c r="B1188" s="2">
        <f t="shared" si="18"/>
        <v>1</v>
      </c>
      <c r="C1188" s="2">
        <v>29</v>
      </c>
      <c r="D1188" s="2">
        <v>6</v>
      </c>
      <c r="E1188" s="2">
        <v>7</v>
      </c>
      <c r="F1188" s="2">
        <v>7</v>
      </c>
      <c r="G1188" s="2">
        <v>13</v>
      </c>
      <c r="H1188" s="2">
        <v>214</v>
      </c>
      <c r="I1188" s="2">
        <v>221</v>
      </c>
      <c r="J1188" s="2">
        <v>1476</v>
      </c>
      <c r="K1188" s="2">
        <v>100</v>
      </c>
      <c r="M1188" t="b">
        <v>1</v>
      </c>
    </row>
    <row r="1189" spans="2:13" hidden="1">
      <c r="B1189" s="2">
        <f t="shared" si="18"/>
        <v>1</v>
      </c>
      <c r="C1189" s="2">
        <v>29</v>
      </c>
      <c r="D1189" s="2">
        <v>7</v>
      </c>
      <c r="E1189" s="2">
        <v>13</v>
      </c>
      <c r="F1189" s="2">
        <v>15</v>
      </c>
      <c r="G1189" s="2">
        <v>6</v>
      </c>
      <c r="H1189" s="2">
        <v>223</v>
      </c>
      <c r="I1189" s="2">
        <v>238</v>
      </c>
      <c r="J1189" s="2">
        <v>226</v>
      </c>
      <c r="K1189" s="2">
        <v>0</v>
      </c>
      <c r="M1189" t="b">
        <v>1</v>
      </c>
    </row>
    <row r="1190" spans="2:13" hidden="1">
      <c r="B1190" s="2">
        <f t="shared" si="18"/>
        <v>1</v>
      </c>
      <c r="C1190" s="2">
        <v>29</v>
      </c>
      <c r="D1190" s="2">
        <v>15</v>
      </c>
      <c r="E1190" s="2">
        <v>6</v>
      </c>
      <c r="F1190" s="2">
        <v>10</v>
      </c>
      <c r="G1190" s="2">
        <v>13</v>
      </c>
      <c r="H1190" s="2">
        <v>238</v>
      </c>
      <c r="I1190" s="2">
        <v>250</v>
      </c>
      <c r="J1190" s="2">
        <v>226</v>
      </c>
      <c r="K1190" s="2">
        <v>100</v>
      </c>
      <c r="M1190" t="b">
        <v>1</v>
      </c>
    </row>
    <row r="1191" spans="2:13" hidden="1">
      <c r="B1191" s="2">
        <f t="shared" si="18"/>
        <v>1</v>
      </c>
      <c r="C1191" s="2">
        <v>29</v>
      </c>
      <c r="D1191" s="2">
        <v>10</v>
      </c>
      <c r="E1191" s="2">
        <v>13</v>
      </c>
      <c r="F1191" s="2">
        <v>11</v>
      </c>
      <c r="G1191" s="2">
        <v>2</v>
      </c>
      <c r="H1191" s="2">
        <v>251</v>
      </c>
      <c r="I1191" s="2">
        <v>263</v>
      </c>
      <c r="J1191" s="2">
        <v>519</v>
      </c>
      <c r="K1191" s="2">
        <v>0</v>
      </c>
      <c r="M1191" t="b">
        <v>1</v>
      </c>
    </row>
    <row r="1192" spans="2:13" hidden="1">
      <c r="B1192" s="2">
        <f t="shared" si="18"/>
        <v>1</v>
      </c>
      <c r="C1192" s="2">
        <v>29</v>
      </c>
      <c r="D1192" s="2">
        <v>11</v>
      </c>
      <c r="E1192" s="2">
        <v>2</v>
      </c>
      <c r="F1192" s="2">
        <v>12</v>
      </c>
      <c r="G1192" s="2">
        <v>5</v>
      </c>
      <c r="H1192" s="2">
        <v>263</v>
      </c>
      <c r="I1192" s="2">
        <v>267</v>
      </c>
      <c r="J1192" s="2">
        <v>519</v>
      </c>
      <c r="K1192" s="2">
        <v>100</v>
      </c>
      <c r="M1192" t="b">
        <v>1</v>
      </c>
    </row>
    <row r="1193" spans="2:13" hidden="1">
      <c r="B1193" s="2">
        <f t="shared" si="18"/>
        <v>1</v>
      </c>
      <c r="C1193" s="2">
        <v>29</v>
      </c>
      <c r="D1193" s="2">
        <v>12</v>
      </c>
      <c r="E1193" s="2">
        <v>5</v>
      </c>
      <c r="F1193" s="2">
        <v>11</v>
      </c>
      <c r="G1193" s="2">
        <v>2</v>
      </c>
      <c r="H1193" s="2">
        <v>267</v>
      </c>
      <c r="I1193" s="2">
        <v>271</v>
      </c>
      <c r="J1193" s="2">
        <v>537</v>
      </c>
      <c r="K1193" s="2">
        <v>0</v>
      </c>
      <c r="M1193" t="b">
        <v>1</v>
      </c>
    </row>
    <row r="1194" spans="2:13" hidden="1">
      <c r="B1194" s="2">
        <f t="shared" si="18"/>
        <v>1</v>
      </c>
      <c r="C1194" s="2">
        <v>29</v>
      </c>
      <c r="D1194" s="2">
        <v>11</v>
      </c>
      <c r="E1194" s="2">
        <v>2</v>
      </c>
      <c r="F1194" s="2">
        <v>4</v>
      </c>
      <c r="G1194" s="2">
        <v>1</v>
      </c>
      <c r="H1194" s="2">
        <v>271</v>
      </c>
      <c r="I1194" s="2">
        <v>279</v>
      </c>
      <c r="J1194" s="2">
        <v>537</v>
      </c>
      <c r="K1194" s="2">
        <v>100</v>
      </c>
      <c r="M1194" t="b">
        <v>1</v>
      </c>
    </row>
    <row r="1195" spans="2:13" hidden="1">
      <c r="B1195" s="2">
        <f t="shared" si="18"/>
        <v>1</v>
      </c>
      <c r="C1195" s="2">
        <v>29</v>
      </c>
      <c r="D1195" s="2">
        <v>4</v>
      </c>
      <c r="E1195" s="2">
        <v>1</v>
      </c>
      <c r="F1195" s="2">
        <v>8</v>
      </c>
      <c r="G1195" s="2">
        <v>10</v>
      </c>
      <c r="H1195" s="2">
        <v>280</v>
      </c>
      <c r="I1195" s="2">
        <v>293</v>
      </c>
      <c r="J1195" s="2">
        <v>776</v>
      </c>
      <c r="K1195" s="2">
        <v>0</v>
      </c>
      <c r="M1195" t="b">
        <v>1</v>
      </c>
    </row>
    <row r="1196" spans="2:13" hidden="1">
      <c r="B1196" s="2">
        <f t="shared" si="18"/>
        <v>1</v>
      </c>
      <c r="C1196" s="2">
        <v>29</v>
      </c>
      <c r="D1196" s="2">
        <v>8</v>
      </c>
      <c r="E1196" s="2">
        <v>10</v>
      </c>
      <c r="F1196" s="2">
        <v>12</v>
      </c>
      <c r="G1196" s="2">
        <v>11</v>
      </c>
      <c r="H1196" s="2">
        <v>293</v>
      </c>
      <c r="I1196" s="2">
        <v>298</v>
      </c>
      <c r="J1196" s="2">
        <v>776</v>
      </c>
      <c r="K1196" s="2">
        <v>100</v>
      </c>
      <c r="M1196" t="b">
        <v>1</v>
      </c>
    </row>
    <row r="1197" spans="2:13" hidden="1">
      <c r="B1197" s="2">
        <f t="shared" si="18"/>
        <v>1</v>
      </c>
      <c r="C1197" s="2">
        <v>29</v>
      </c>
      <c r="D1197" s="2">
        <v>12</v>
      </c>
      <c r="E1197" s="2">
        <v>11</v>
      </c>
      <c r="F1197" s="2">
        <v>18</v>
      </c>
      <c r="G1197" s="2">
        <v>3</v>
      </c>
      <c r="H1197" s="2">
        <v>298</v>
      </c>
      <c r="I1197" s="2">
        <v>312</v>
      </c>
      <c r="J1197" s="2">
        <v>420</v>
      </c>
      <c r="K1197" s="2">
        <v>0</v>
      </c>
      <c r="M1197" t="b">
        <v>1</v>
      </c>
    </row>
    <row r="1198" spans="2:13" hidden="1">
      <c r="B1198" s="2">
        <f t="shared" si="18"/>
        <v>1</v>
      </c>
      <c r="C1198" s="2">
        <v>29</v>
      </c>
      <c r="D1198" s="2">
        <v>18</v>
      </c>
      <c r="E1198" s="2">
        <v>3</v>
      </c>
      <c r="F1198" s="2">
        <v>22</v>
      </c>
      <c r="G1198" s="2">
        <v>9</v>
      </c>
      <c r="H1198" s="2">
        <v>312</v>
      </c>
      <c r="I1198" s="2">
        <v>322</v>
      </c>
      <c r="J1198" s="2">
        <v>420</v>
      </c>
      <c r="K1198" s="2">
        <v>100</v>
      </c>
      <c r="M1198" t="b">
        <v>1</v>
      </c>
    </row>
    <row r="1199" spans="2:13" hidden="1">
      <c r="B1199" s="2">
        <f t="shared" si="18"/>
        <v>1</v>
      </c>
      <c r="C1199" s="2">
        <v>29</v>
      </c>
      <c r="D1199" s="2">
        <v>22</v>
      </c>
      <c r="E1199" s="2">
        <v>9</v>
      </c>
      <c r="F1199" s="2">
        <v>20</v>
      </c>
      <c r="G1199" s="2">
        <v>2</v>
      </c>
      <c r="H1199" s="2">
        <v>322</v>
      </c>
      <c r="I1199" s="2">
        <v>331</v>
      </c>
      <c r="J1199" s="2">
        <v>1289</v>
      </c>
      <c r="K1199" s="2">
        <v>0</v>
      </c>
      <c r="M1199" t="b">
        <v>1</v>
      </c>
    </row>
    <row r="1200" spans="2:13" hidden="1">
      <c r="B1200" s="2">
        <f t="shared" si="18"/>
        <v>1</v>
      </c>
      <c r="C1200" s="2">
        <v>29</v>
      </c>
      <c r="D1200" s="2">
        <v>20</v>
      </c>
      <c r="E1200" s="2">
        <v>2</v>
      </c>
      <c r="F1200" s="2">
        <v>26</v>
      </c>
      <c r="G1200" s="2">
        <v>1</v>
      </c>
      <c r="H1200" s="2">
        <v>331</v>
      </c>
      <c r="I1200" s="2">
        <v>338</v>
      </c>
      <c r="J1200" s="2">
        <v>1289</v>
      </c>
      <c r="K1200" s="2">
        <v>100</v>
      </c>
      <c r="M1200" t="b">
        <v>1</v>
      </c>
    </row>
    <row r="1201" spans="2:13" hidden="1">
      <c r="B1201" s="2">
        <f t="shared" si="18"/>
        <v>0</v>
      </c>
      <c r="C1201" s="2">
        <v>30</v>
      </c>
      <c r="D1201" s="2">
        <v>8</v>
      </c>
      <c r="E1201" s="2">
        <v>9</v>
      </c>
      <c r="F1201" s="2">
        <v>9</v>
      </c>
      <c r="G1201" s="2">
        <v>10</v>
      </c>
      <c r="H1201" s="2">
        <v>20</v>
      </c>
      <c r="I1201" s="2">
        <v>22</v>
      </c>
      <c r="J1201" s="2">
        <v>1629</v>
      </c>
      <c r="K1201" s="2">
        <v>0</v>
      </c>
      <c r="M1201" t="s">
        <v>50</v>
      </c>
    </row>
    <row r="1202" spans="2:13" hidden="1">
      <c r="B1202" s="2">
        <f t="shared" si="18"/>
        <v>0</v>
      </c>
      <c r="C1202" s="2">
        <v>30</v>
      </c>
      <c r="D1202" s="2">
        <v>9</v>
      </c>
      <c r="E1202" s="2">
        <v>10</v>
      </c>
      <c r="F1202" s="2">
        <v>15</v>
      </c>
      <c r="G1202" s="2">
        <v>15</v>
      </c>
      <c r="H1202" s="2">
        <v>22</v>
      </c>
      <c r="I1202" s="2">
        <v>33</v>
      </c>
      <c r="J1202" s="2">
        <v>1629</v>
      </c>
      <c r="K1202" s="2">
        <v>100</v>
      </c>
      <c r="M1202" t="b">
        <v>1</v>
      </c>
    </row>
    <row r="1203" spans="2:13" hidden="1">
      <c r="B1203" s="2">
        <f t="shared" si="18"/>
        <v>0</v>
      </c>
      <c r="C1203" s="2">
        <v>30</v>
      </c>
      <c r="D1203" s="2">
        <v>15</v>
      </c>
      <c r="E1203" s="2">
        <v>15</v>
      </c>
      <c r="F1203" s="2">
        <v>16</v>
      </c>
      <c r="G1203" s="2">
        <v>6</v>
      </c>
      <c r="H1203" s="2">
        <v>33</v>
      </c>
      <c r="I1203" s="2">
        <v>43</v>
      </c>
      <c r="J1203" s="2">
        <v>139</v>
      </c>
      <c r="K1203" s="2">
        <v>0</v>
      </c>
      <c r="M1203" t="b">
        <v>1</v>
      </c>
    </row>
    <row r="1204" spans="2:13" hidden="1">
      <c r="B1204" s="2">
        <f t="shared" si="18"/>
        <v>0</v>
      </c>
      <c r="C1204" s="2">
        <v>30</v>
      </c>
      <c r="D1204" s="2">
        <v>16</v>
      </c>
      <c r="E1204" s="2">
        <v>6</v>
      </c>
      <c r="F1204" s="2">
        <v>23</v>
      </c>
      <c r="G1204" s="2">
        <v>7</v>
      </c>
      <c r="H1204" s="2">
        <v>43</v>
      </c>
      <c r="I1204" s="2">
        <v>51</v>
      </c>
      <c r="J1204" s="2">
        <v>139</v>
      </c>
      <c r="K1204" s="2">
        <v>100</v>
      </c>
      <c r="M1204" t="b">
        <v>1</v>
      </c>
    </row>
    <row r="1205" spans="2:13" hidden="1">
      <c r="B1205" s="2">
        <f t="shared" si="18"/>
        <v>0</v>
      </c>
      <c r="C1205" s="2">
        <v>30</v>
      </c>
      <c r="D1205" s="2">
        <v>23</v>
      </c>
      <c r="E1205" s="2">
        <v>7</v>
      </c>
      <c r="F1205" s="2">
        <v>18</v>
      </c>
      <c r="G1205" s="2">
        <v>10</v>
      </c>
      <c r="H1205" s="2">
        <v>51</v>
      </c>
      <c r="I1205" s="2">
        <v>59</v>
      </c>
      <c r="J1205" s="2">
        <v>183</v>
      </c>
      <c r="K1205" s="2">
        <v>0</v>
      </c>
      <c r="M1205" t="b">
        <v>1</v>
      </c>
    </row>
    <row r="1206" spans="2:13" hidden="1">
      <c r="B1206" s="2">
        <f t="shared" si="18"/>
        <v>0</v>
      </c>
      <c r="C1206" s="2">
        <v>30</v>
      </c>
      <c r="D1206" s="2">
        <v>18</v>
      </c>
      <c r="E1206" s="2">
        <v>10</v>
      </c>
      <c r="F1206" s="2">
        <v>20</v>
      </c>
      <c r="G1206" s="2">
        <v>6</v>
      </c>
      <c r="H1206" s="2">
        <v>59</v>
      </c>
      <c r="I1206" s="2">
        <v>65</v>
      </c>
      <c r="J1206" s="2">
        <v>183</v>
      </c>
      <c r="K1206" s="2">
        <v>100</v>
      </c>
      <c r="M1206" t="b">
        <v>1</v>
      </c>
    </row>
    <row r="1207" spans="2:13" hidden="1">
      <c r="B1207" s="2">
        <f t="shared" si="18"/>
        <v>0</v>
      </c>
      <c r="C1207" s="2">
        <v>30</v>
      </c>
      <c r="D1207" s="2">
        <v>20</v>
      </c>
      <c r="E1207" s="2">
        <v>6</v>
      </c>
      <c r="F1207" s="2">
        <v>12</v>
      </c>
      <c r="G1207" s="2">
        <v>5</v>
      </c>
      <c r="H1207" s="2">
        <v>65</v>
      </c>
      <c r="I1207" s="2">
        <v>74</v>
      </c>
      <c r="J1207" s="2">
        <v>819</v>
      </c>
      <c r="K1207" s="2">
        <v>0</v>
      </c>
      <c r="M1207" t="b">
        <v>1</v>
      </c>
    </row>
    <row r="1208" spans="2:13" hidden="1">
      <c r="B1208" s="2">
        <f t="shared" si="18"/>
        <v>0</v>
      </c>
      <c r="C1208" s="2">
        <v>30</v>
      </c>
      <c r="D1208" s="2">
        <v>12</v>
      </c>
      <c r="E1208" s="2">
        <v>5</v>
      </c>
      <c r="F1208" s="2">
        <v>15</v>
      </c>
      <c r="G1208" s="2">
        <v>1</v>
      </c>
      <c r="H1208" s="2">
        <v>74</v>
      </c>
      <c r="I1208" s="2">
        <v>81</v>
      </c>
      <c r="J1208" s="2">
        <v>819</v>
      </c>
      <c r="K1208" s="2">
        <v>100</v>
      </c>
      <c r="M1208" t="b">
        <v>1</v>
      </c>
    </row>
    <row r="1209" spans="2:13" hidden="1">
      <c r="B1209" s="2">
        <f t="shared" si="18"/>
        <v>0</v>
      </c>
      <c r="C1209" s="2">
        <v>30</v>
      </c>
      <c r="D1209" s="2">
        <v>15</v>
      </c>
      <c r="E1209" s="2">
        <v>1</v>
      </c>
      <c r="F1209" s="2">
        <v>20</v>
      </c>
      <c r="G1209" s="2">
        <v>8</v>
      </c>
      <c r="H1209" s="2">
        <v>84</v>
      </c>
      <c r="I1209" s="2">
        <v>96</v>
      </c>
      <c r="J1209" s="2">
        <v>1659</v>
      </c>
      <c r="K1209" s="2">
        <v>0</v>
      </c>
      <c r="M1209" t="b">
        <v>1</v>
      </c>
    </row>
    <row r="1210" spans="2:13" hidden="1">
      <c r="B1210" s="2">
        <f t="shared" si="18"/>
        <v>0</v>
      </c>
      <c r="C1210" s="2">
        <v>30</v>
      </c>
      <c r="D1210" s="2">
        <v>20</v>
      </c>
      <c r="E1210" s="2">
        <v>8</v>
      </c>
      <c r="F1210" s="2">
        <v>15</v>
      </c>
      <c r="G1210" s="2">
        <v>10</v>
      </c>
      <c r="H1210" s="2">
        <v>96</v>
      </c>
      <c r="I1210" s="2">
        <v>103</v>
      </c>
      <c r="J1210" s="2">
        <v>1659</v>
      </c>
      <c r="K1210" s="2">
        <v>100</v>
      </c>
      <c r="M1210" t="b">
        <v>1</v>
      </c>
    </row>
    <row r="1211" spans="2:13" hidden="1">
      <c r="B1211" s="2">
        <f t="shared" si="18"/>
        <v>0</v>
      </c>
      <c r="C1211" s="2">
        <v>30</v>
      </c>
      <c r="D1211" s="2">
        <v>15</v>
      </c>
      <c r="E1211" s="2">
        <v>10</v>
      </c>
      <c r="F1211" s="2">
        <v>9</v>
      </c>
      <c r="G1211" s="2">
        <v>10</v>
      </c>
      <c r="H1211" s="2">
        <v>103</v>
      </c>
      <c r="I1211" s="2">
        <v>109</v>
      </c>
      <c r="J1211" s="2">
        <v>1623</v>
      </c>
      <c r="K1211" s="2">
        <v>0</v>
      </c>
      <c r="M1211" t="b">
        <v>1</v>
      </c>
    </row>
    <row r="1212" spans="2:13" hidden="1">
      <c r="B1212" s="2">
        <f t="shared" si="18"/>
        <v>0</v>
      </c>
      <c r="C1212" s="2">
        <v>30</v>
      </c>
      <c r="D1212" s="2">
        <v>9</v>
      </c>
      <c r="E1212" s="2">
        <v>10</v>
      </c>
      <c r="F1212" s="2">
        <v>4</v>
      </c>
      <c r="G1212" s="2">
        <v>17</v>
      </c>
      <c r="H1212" s="2">
        <v>109</v>
      </c>
      <c r="I1212" s="2">
        <v>121</v>
      </c>
      <c r="J1212" s="2">
        <v>1623</v>
      </c>
      <c r="K1212" s="2">
        <v>100</v>
      </c>
      <c r="M1212" t="b">
        <v>1</v>
      </c>
    </row>
    <row r="1213" spans="2:13" hidden="1">
      <c r="B1213" s="2">
        <f t="shared" si="18"/>
        <v>0</v>
      </c>
      <c r="C1213" s="2">
        <v>30</v>
      </c>
      <c r="D1213" s="2">
        <v>4</v>
      </c>
      <c r="E1213" s="2">
        <v>17</v>
      </c>
      <c r="F1213" s="2">
        <v>4</v>
      </c>
      <c r="G1213" s="2">
        <v>4</v>
      </c>
      <c r="H1213" s="2">
        <v>121</v>
      </c>
      <c r="I1213" s="2">
        <v>134</v>
      </c>
      <c r="J1213" s="2">
        <v>398</v>
      </c>
      <c r="K1213" s="2">
        <v>0</v>
      </c>
      <c r="M1213" t="b">
        <v>1</v>
      </c>
    </row>
    <row r="1214" spans="2:13" hidden="1">
      <c r="B1214" s="2">
        <f t="shared" si="18"/>
        <v>0</v>
      </c>
      <c r="C1214" s="2">
        <v>30</v>
      </c>
      <c r="D1214" s="2">
        <v>4</v>
      </c>
      <c r="E1214" s="2">
        <v>4</v>
      </c>
      <c r="F1214" s="2">
        <v>4</v>
      </c>
      <c r="G1214" s="2">
        <v>-3</v>
      </c>
      <c r="H1214" s="2">
        <v>134</v>
      </c>
      <c r="I1214" s="2">
        <v>141</v>
      </c>
      <c r="J1214" s="2">
        <v>398</v>
      </c>
      <c r="K1214" s="2">
        <v>100</v>
      </c>
      <c r="M1214" t="b">
        <v>1</v>
      </c>
    </row>
    <row r="1215" spans="2:13" hidden="1">
      <c r="B1215" s="2">
        <f t="shared" si="18"/>
        <v>0</v>
      </c>
      <c r="C1215" s="2">
        <v>30</v>
      </c>
      <c r="D1215" s="2">
        <v>4</v>
      </c>
      <c r="E1215" s="2">
        <v>-3</v>
      </c>
      <c r="F1215" s="2">
        <v>8</v>
      </c>
      <c r="G1215" s="2">
        <v>5</v>
      </c>
      <c r="H1215" s="2">
        <v>143</v>
      </c>
      <c r="I1215" s="2">
        <v>155</v>
      </c>
      <c r="J1215" s="2">
        <v>1162</v>
      </c>
      <c r="K1215" s="2">
        <v>0</v>
      </c>
      <c r="M1215" t="b">
        <v>1</v>
      </c>
    </row>
    <row r="1216" spans="2:13" hidden="1">
      <c r="B1216" s="2">
        <f t="shared" si="18"/>
        <v>0</v>
      </c>
      <c r="C1216" s="2">
        <v>30</v>
      </c>
      <c r="D1216" s="2">
        <v>8</v>
      </c>
      <c r="E1216" s="2">
        <v>5</v>
      </c>
      <c r="F1216" s="2">
        <v>4</v>
      </c>
      <c r="G1216" s="2">
        <v>4</v>
      </c>
      <c r="H1216" s="2">
        <v>155</v>
      </c>
      <c r="I1216" s="2">
        <v>160</v>
      </c>
      <c r="J1216" s="2">
        <v>1162</v>
      </c>
      <c r="K1216" s="2">
        <v>100</v>
      </c>
      <c r="M1216" t="b">
        <v>1</v>
      </c>
    </row>
    <row r="1217" spans="2:13" hidden="1">
      <c r="B1217" s="2">
        <f t="shared" si="18"/>
        <v>0</v>
      </c>
      <c r="C1217" s="2">
        <v>30</v>
      </c>
      <c r="D1217" s="2">
        <v>4</v>
      </c>
      <c r="E1217" s="2">
        <v>4</v>
      </c>
      <c r="F1217" s="2">
        <v>10</v>
      </c>
      <c r="G1217" s="2">
        <v>0</v>
      </c>
      <c r="H1217" s="2">
        <v>160</v>
      </c>
      <c r="I1217" s="2">
        <v>170</v>
      </c>
      <c r="J1217" s="2">
        <v>302</v>
      </c>
      <c r="K1217" s="2">
        <v>0</v>
      </c>
      <c r="M1217" t="b">
        <v>1</v>
      </c>
    </row>
    <row r="1218" spans="2:13" hidden="1">
      <c r="B1218" s="2">
        <f t="shared" si="18"/>
        <v>0</v>
      </c>
      <c r="C1218" s="2">
        <v>30</v>
      </c>
      <c r="D1218" s="2">
        <v>10</v>
      </c>
      <c r="E1218" s="2">
        <v>0</v>
      </c>
      <c r="F1218" s="2">
        <v>6</v>
      </c>
      <c r="G1218" s="2">
        <v>1</v>
      </c>
      <c r="H1218" s="2">
        <v>170</v>
      </c>
      <c r="I1218" s="2">
        <v>175</v>
      </c>
      <c r="J1218" s="2">
        <v>302</v>
      </c>
      <c r="K1218" s="2">
        <v>100</v>
      </c>
      <c r="M1218" t="b">
        <v>1</v>
      </c>
    </row>
    <row r="1219" spans="2:13" hidden="1">
      <c r="B1219" s="2">
        <f t="shared" si="18"/>
        <v>0</v>
      </c>
      <c r="C1219" s="2">
        <v>30</v>
      </c>
      <c r="D1219" s="2">
        <v>6</v>
      </c>
      <c r="E1219" s="2">
        <v>1</v>
      </c>
      <c r="F1219" s="2">
        <v>9</v>
      </c>
      <c r="G1219" s="2">
        <v>10</v>
      </c>
      <c r="H1219" s="2">
        <v>175</v>
      </c>
      <c r="I1219" s="2">
        <v>187</v>
      </c>
      <c r="J1219" s="2">
        <v>1632</v>
      </c>
      <c r="K1219" s="2">
        <v>0</v>
      </c>
      <c r="M1219" t="b">
        <v>1</v>
      </c>
    </row>
    <row r="1220" spans="2:13" hidden="1">
      <c r="B1220" s="2">
        <f t="shared" ref="B1220:B1283" si="19">IF(C1219="dg_id",0,IF(C1219=C1220,B1219,IF(B1219=0,1,0)))</f>
        <v>0</v>
      </c>
      <c r="C1220" s="2">
        <v>30</v>
      </c>
      <c r="D1220" s="2">
        <v>9</v>
      </c>
      <c r="E1220" s="2">
        <v>10</v>
      </c>
      <c r="F1220" s="2">
        <v>13</v>
      </c>
      <c r="G1220" s="2">
        <v>5</v>
      </c>
      <c r="H1220" s="2">
        <v>187</v>
      </c>
      <c r="I1220" s="2">
        <v>196</v>
      </c>
      <c r="J1220" s="2">
        <v>1632</v>
      </c>
      <c r="K1220" s="2">
        <v>100</v>
      </c>
      <c r="M1220" t="b">
        <v>1</v>
      </c>
    </row>
    <row r="1221" spans="2:13" hidden="1">
      <c r="B1221" s="2">
        <f t="shared" si="19"/>
        <v>0</v>
      </c>
      <c r="C1221" s="2">
        <v>30</v>
      </c>
      <c r="D1221" s="2">
        <v>13</v>
      </c>
      <c r="E1221" s="2">
        <v>5</v>
      </c>
      <c r="F1221" s="2">
        <v>19</v>
      </c>
      <c r="G1221" s="2">
        <v>1</v>
      </c>
      <c r="H1221" s="2">
        <v>197</v>
      </c>
      <c r="I1221" s="2">
        <v>207</v>
      </c>
      <c r="J1221" s="2">
        <v>842</v>
      </c>
      <c r="K1221" s="2">
        <v>0</v>
      </c>
      <c r="M1221" t="b">
        <v>1</v>
      </c>
    </row>
    <row r="1222" spans="2:13" hidden="1">
      <c r="B1222" s="2">
        <f t="shared" si="19"/>
        <v>0</v>
      </c>
      <c r="C1222" s="2">
        <v>30</v>
      </c>
      <c r="D1222" s="2">
        <v>19</v>
      </c>
      <c r="E1222" s="2">
        <v>1</v>
      </c>
      <c r="F1222" s="2">
        <v>24</v>
      </c>
      <c r="G1222" s="2">
        <v>1</v>
      </c>
      <c r="H1222" s="2">
        <v>207</v>
      </c>
      <c r="I1222" s="2">
        <v>212</v>
      </c>
      <c r="J1222" s="2">
        <v>842</v>
      </c>
      <c r="K1222" s="2">
        <v>100</v>
      </c>
      <c r="M1222" t="b">
        <v>1</v>
      </c>
    </row>
    <row r="1223" spans="2:13" hidden="1">
      <c r="B1223" s="2">
        <f t="shared" si="19"/>
        <v>0</v>
      </c>
      <c r="C1223" s="2">
        <v>30</v>
      </c>
      <c r="D1223" s="2">
        <v>24</v>
      </c>
      <c r="E1223" s="2">
        <v>1</v>
      </c>
      <c r="F1223" s="2">
        <v>19</v>
      </c>
      <c r="G1223" s="2">
        <v>0</v>
      </c>
      <c r="H1223" s="2">
        <v>218</v>
      </c>
      <c r="I1223" s="2">
        <v>224</v>
      </c>
      <c r="J1223" s="2">
        <v>685</v>
      </c>
      <c r="K1223" s="2">
        <v>0</v>
      </c>
      <c r="M1223" t="b">
        <v>1</v>
      </c>
    </row>
    <row r="1224" spans="2:13" hidden="1">
      <c r="B1224" s="2">
        <f t="shared" si="19"/>
        <v>0</v>
      </c>
      <c r="C1224" s="2">
        <v>30</v>
      </c>
      <c r="D1224" s="2">
        <v>19</v>
      </c>
      <c r="E1224" s="2">
        <v>0</v>
      </c>
      <c r="F1224" s="2">
        <v>17</v>
      </c>
      <c r="G1224" s="2">
        <v>6</v>
      </c>
      <c r="H1224" s="2">
        <v>224</v>
      </c>
      <c r="I1224" s="2">
        <v>232</v>
      </c>
      <c r="J1224" s="2">
        <v>685</v>
      </c>
      <c r="K1224" s="2">
        <v>100</v>
      </c>
      <c r="M1224" t="b">
        <v>1</v>
      </c>
    </row>
    <row r="1225" spans="2:13" hidden="1">
      <c r="B1225" s="2">
        <f t="shared" si="19"/>
        <v>0</v>
      </c>
      <c r="C1225" s="2">
        <v>30</v>
      </c>
      <c r="D1225" s="2">
        <v>17</v>
      </c>
      <c r="E1225" s="2">
        <v>6</v>
      </c>
      <c r="F1225" s="2">
        <v>19</v>
      </c>
      <c r="G1225" s="2">
        <v>0</v>
      </c>
      <c r="H1225" s="2">
        <v>232</v>
      </c>
      <c r="I1225" s="2">
        <v>240</v>
      </c>
      <c r="J1225" s="2">
        <v>689</v>
      </c>
      <c r="K1225" s="2">
        <v>0</v>
      </c>
      <c r="M1225" t="b">
        <v>1</v>
      </c>
    </row>
    <row r="1226" spans="2:13" hidden="1">
      <c r="B1226" s="2">
        <f t="shared" si="19"/>
        <v>0</v>
      </c>
      <c r="C1226" s="2">
        <v>30</v>
      </c>
      <c r="D1226" s="2">
        <v>19</v>
      </c>
      <c r="E1226" s="2">
        <v>0</v>
      </c>
      <c r="F1226" s="2">
        <v>22</v>
      </c>
      <c r="G1226" s="2">
        <v>5</v>
      </c>
      <c r="H1226" s="2">
        <v>240</v>
      </c>
      <c r="I1226" s="2">
        <v>248</v>
      </c>
      <c r="J1226" s="2">
        <v>689</v>
      </c>
      <c r="K1226" s="2">
        <v>100</v>
      </c>
      <c r="M1226" t="b">
        <v>1</v>
      </c>
    </row>
    <row r="1227" spans="2:13" hidden="1">
      <c r="B1227" s="2">
        <f t="shared" si="19"/>
        <v>0</v>
      </c>
      <c r="C1227" s="2">
        <v>30</v>
      </c>
      <c r="D1227" s="2">
        <v>22</v>
      </c>
      <c r="E1227" s="2">
        <v>5</v>
      </c>
      <c r="F1227" s="2">
        <v>16</v>
      </c>
      <c r="G1227" s="2">
        <v>5</v>
      </c>
      <c r="H1227" s="2">
        <v>248</v>
      </c>
      <c r="I1227" s="2">
        <v>254</v>
      </c>
      <c r="J1227" s="2">
        <v>1575</v>
      </c>
      <c r="K1227" s="2">
        <v>0</v>
      </c>
      <c r="M1227" t="b">
        <v>1</v>
      </c>
    </row>
    <row r="1228" spans="2:13" hidden="1">
      <c r="B1228" s="2">
        <f t="shared" si="19"/>
        <v>0</v>
      </c>
      <c r="C1228" s="2">
        <v>30</v>
      </c>
      <c r="D1228" s="2">
        <v>16</v>
      </c>
      <c r="E1228" s="2">
        <v>5</v>
      </c>
      <c r="F1228" s="2">
        <v>19</v>
      </c>
      <c r="G1228" s="2">
        <v>0</v>
      </c>
      <c r="H1228" s="2">
        <v>254</v>
      </c>
      <c r="I1228" s="2">
        <v>262</v>
      </c>
      <c r="J1228" s="2">
        <v>1575</v>
      </c>
      <c r="K1228" s="2">
        <v>100</v>
      </c>
      <c r="M1228" t="b">
        <v>1</v>
      </c>
    </row>
    <row r="1229" spans="2:13" hidden="1">
      <c r="B1229" s="2">
        <f t="shared" si="19"/>
        <v>0</v>
      </c>
      <c r="C1229" s="2">
        <v>30</v>
      </c>
      <c r="D1229" s="2">
        <v>19</v>
      </c>
      <c r="E1229" s="2">
        <v>0</v>
      </c>
      <c r="F1229" s="2">
        <v>10</v>
      </c>
      <c r="G1229" s="2">
        <v>2</v>
      </c>
      <c r="H1229" s="2">
        <v>262</v>
      </c>
      <c r="I1229" s="2">
        <v>273</v>
      </c>
      <c r="J1229" s="2">
        <v>618</v>
      </c>
      <c r="K1229" s="2">
        <v>0</v>
      </c>
      <c r="M1229" t="b">
        <v>1</v>
      </c>
    </row>
    <row r="1230" spans="2:13" hidden="1">
      <c r="B1230" s="2">
        <f t="shared" si="19"/>
        <v>0</v>
      </c>
      <c r="C1230" s="2">
        <v>30</v>
      </c>
      <c r="D1230" s="2">
        <v>10</v>
      </c>
      <c r="E1230" s="2">
        <v>2</v>
      </c>
      <c r="F1230" s="2">
        <v>15</v>
      </c>
      <c r="G1230" s="2">
        <v>1</v>
      </c>
      <c r="H1230" s="2">
        <v>273</v>
      </c>
      <c r="I1230" s="2">
        <v>279</v>
      </c>
      <c r="J1230" s="2">
        <v>618</v>
      </c>
      <c r="K1230" s="2">
        <v>100</v>
      </c>
      <c r="M1230" t="b">
        <v>1</v>
      </c>
    </row>
    <row r="1231" spans="2:13" hidden="1">
      <c r="B1231" s="2">
        <f t="shared" si="19"/>
        <v>0</v>
      </c>
      <c r="C1231" s="2">
        <v>30</v>
      </c>
      <c r="D1231" s="2">
        <v>15</v>
      </c>
      <c r="E1231" s="2">
        <v>1</v>
      </c>
      <c r="F1231" s="2">
        <v>9</v>
      </c>
      <c r="G1231" s="2">
        <v>10</v>
      </c>
      <c r="H1231" s="2">
        <v>280</v>
      </c>
      <c r="I1231" s="2">
        <v>295</v>
      </c>
      <c r="J1231" s="2">
        <v>1634</v>
      </c>
      <c r="K1231" s="2">
        <v>0</v>
      </c>
      <c r="M1231" t="b">
        <v>1</v>
      </c>
    </row>
    <row r="1232" spans="2:13" hidden="1">
      <c r="B1232" s="2">
        <f t="shared" si="19"/>
        <v>0</v>
      </c>
      <c r="C1232" s="2">
        <v>30</v>
      </c>
      <c r="D1232" s="2">
        <v>9</v>
      </c>
      <c r="E1232" s="2">
        <v>10</v>
      </c>
      <c r="F1232" s="2">
        <v>11</v>
      </c>
      <c r="G1232" s="2">
        <v>11</v>
      </c>
      <c r="H1232" s="2">
        <v>295</v>
      </c>
      <c r="I1232" s="2">
        <v>298</v>
      </c>
      <c r="J1232" s="2">
        <v>1634</v>
      </c>
      <c r="K1232" s="2">
        <v>100</v>
      </c>
      <c r="M1232" t="b">
        <v>1</v>
      </c>
    </row>
    <row r="1233" spans="2:13" hidden="1">
      <c r="B1233" s="2">
        <f t="shared" si="19"/>
        <v>0</v>
      </c>
      <c r="C1233" s="2">
        <v>30</v>
      </c>
      <c r="D1233" s="2">
        <v>11</v>
      </c>
      <c r="E1233" s="2">
        <v>11</v>
      </c>
      <c r="F1233" s="2">
        <v>14</v>
      </c>
      <c r="G1233" s="2">
        <v>7</v>
      </c>
      <c r="H1233" s="2">
        <v>298</v>
      </c>
      <c r="I1233" s="2">
        <v>305</v>
      </c>
      <c r="J1233" s="2">
        <v>1064</v>
      </c>
      <c r="K1233" s="2">
        <v>0</v>
      </c>
      <c r="M1233" t="b">
        <v>1</v>
      </c>
    </row>
    <row r="1234" spans="2:13" hidden="1">
      <c r="B1234" s="2">
        <f t="shared" si="19"/>
        <v>0</v>
      </c>
      <c r="C1234" s="2">
        <v>30</v>
      </c>
      <c r="D1234" s="2">
        <v>14</v>
      </c>
      <c r="E1234" s="2">
        <v>7</v>
      </c>
      <c r="F1234" s="2">
        <v>16</v>
      </c>
      <c r="G1234" s="2">
        <v>8</v>
      </c>
      <c r="H1234" s="2">
        <v>305</v>
      </c>
      <c r="I1234" s="2">
        <v>308</v>
      </c>
      <c r="J1234" s="2">
        <v>1064</v>
      </c>
      <c r="K1234" s="2">
        <v>100</v>
      </c>
      <c r="M1234" t="b">
        <v>1</v>
      </c>
    </row>
    <row r="1235" spans="2:13" hidden="1">
      <c r="B1235" s="2">
        <f t="shared" si="19"/>
        <v>0</v>
      </c>
      <c r="C1235" s="2">
        <v>30</v>
      </c>
      <c r="D1235" s="2">
        <v>16</v>
      </c>
      <c r="E1235" s="2">
        <v>8</v>
      </c>
      <c r="F1235" s="2">
        <v>12</v>
      </c>
      <c r="G1235" s="2">
        <v>5</v>
      </c>
      <c r="H1235" s="2">
        <v>308</v>
      </c>
      <c r="I1235" s="2">
        <v>315</v>
      </c>
      <c r="J1235" s="2">
        <v>473</v>
      </c>
      <c r="K1235" s="2">
        <v>0</v>
      </c>
      <c r="M1235" t="b">
        <v>1</v>
      </c>
    </row>
    <row r="1236" spans="2:13" hidden="1">
      <c r="B1236" s="2">
        <f t="shared" si="19"/>
        <v>0</v>
      </c>
      <c r="C1236" s="2">
        <v>30</v>
      </c>
      <c r="D1236" s="2">
        <v>12</v>
      </c>
      <c r="E1236" s="2">
        <v>5</v>
      </c>
      <c r="F1236" s="2">
        <v>16</v>
      </c>
      <c r="G1236" s="2">
        <v>7</v>
      </c>
      <c r="H1236" s="2">
        <v>315</v>
      </c>
      <c r="I1236" s="2">
        <v>321</v>
      </c>
      <c r="J1236" s="2">
        <v>473</v>
      </c>
      <c r="K1236" s="2">
        <v>100</v>
      </c>
      <c r="M1236" t="b">
        <v>1</v>
      </c>
    </row>
    <row r="1237" spans="2:13" hidden="1">
      <c r="B1237" s="2">
        <f t="shared" si="19"/>
        <v>0</v>
      </c>
      <c r="C1237" s="2">
        <v>30</v>
      </c>
      <c r="D1237" s="2">
        <v>16</v>
      </c>
      <c r="E1237" s="2">
        <v>7</v>
      </c>
      <c r="F1237" s="2">
        <v>10</v>
      </c>
      <c r="G1237" s="2">
        <v>0</v>
      </c>
      <c r="H1237" s="2">
        <v>321</v>
      </c>
      <c r="I1237" s="2">
        <v>334</v>
      </c>
      <c r="J1237" s="2">
        <v>324</v>
      </c>
      <c r="K1237" s="2">
        <v>0</v>
      </c>
      <c r="M1237" t="b">
        <v>1</v>
      </c>
    </row>
    <row r="1238" spans="2:13" hidden="1">
      <c r="B1238" s="2">
        <f t="shared" si="19"/>
        <v>0</v>
      </c>
      <c r="C1238" s="2">
        <v>30</v>
      </c>
      <c r="D1238" s="2">
        <v>10</v>
      </c>
      <c r="E1238" s="2">
        <v>0</v>
      </c>
      <c r="F1238" s="2">
        <v>15</v>
      </c>
      <c r="G1238" s="2">
        <v>2</v>
      </c>
      <c r="H1238" s="2">
        <v>334</v>
      </c>
      <c r="I1238" s="2">
        <v>341</v>
      </c>
      <c r="J1238" s="2">
        <v>324</v>
      </c>
      <c r="K1238" s="2">
        <v>100</v>
      </c>
      <c r="M1238" t="b">
        <v>1</v>
      </c>
    </row>
    <row r="1239" spans="2:13" hidden="1">
      <c r="B1239" s="2">
        <f t="shared" si="19"/>
        <v>0</v>
      </c>
      <c r="C1239" s="2">
        <v>30</v>
      </c>
      <c r="D1239" s="2">
        <v>15</v>
      </c>
      <c r="E1239" s="2">
        <v>2</v>
      </c>
      <c r="F1239" s="2">
        <v>14</v>
      </c>
      <c r="G1239" s="2">
        <v>1</v>
      </c>
      <c r="H1239" s="2">
        <v>341</v>
      </c>
      <c r="I1239" s="2">
        <v>343</v>
      </c>
      <c r="J1239" s="2">
        <v>1200</v>
      </c>
      <c r="K1239" s="2">
        <v>0</v>
      </c>
      <c r="M1239" t="b">
        <v>1</v>
      </c>
    </row>
    <row r="1240" spans="2:13" hidden="1">
      <c r="B1240" s="2">
        <f t="shared" si="19"/>
        <v>0</v>
      </c>
      <c r="C1240" s="2">
        <v>30</v>
      </c>
      <c r="D1240" s="2">
        <v>14</v>
      </c>
      <c r="E1240" s="2">
        <v>1</v>
      </c>
      <c r="F1240" s="2">
        <v>12</v>
      </c>
      <c r="G1240" s="2">
        <v>6</v>
      </c>
      <c r="H1240" s="2">
        <v>343</v>
      </c>
      <c r="I1240" s="2">
        <v>350</v>
      </c>
      <c r="J1240" s="2">
        <v>1200</v>
      </c>
      <c r="K1240" s="2">
        <v>100</v>
      </c>
      <c r="M1240" t="b">
        <v>1</v>
      </c>
    </row>
    <row r="1241" spans="2:13" hidden="1">
      <c r="B1241" s="2">
        <f t="shared" si="19"/>
        <v>1</v>
      </c>
      <c r="C1241" s="2">
        <v>31</v>
      </c>
      <c r="D1241" s="2">
        <v>13</v>
      </c>
      <c r="E1241" s="2">
        <v>0</v>
      </c>
      <c r="F1241" s="2">
        <v>19</v>
      </c>
      <c r="G1241" s="2">
        <v>0</v>
      </c>
      <c r="H1241" s="2">
        <v>10</v>
      </c>
      <c r="I1241" s="2">
        <v>16</v>
      </c>
      <c r="J1241" s="2">
        <v>661</v>
      </c>
      <c r="K1241" s="2">
        <v>0</v>
      </c>
      <c r="M1241" t="s">
        <v>50</v>
      </c>
    </row>
    <row r="1242" spans="2:13" hidden="1">
      <c r="B1242" s="2">
        <f t="shared" si="19"/>
        <v>1</v>
      </c>
      <c r="C1242" s="2">
        <v>31</v>
      </c>
      <c r="D1242" s="2">
        <v>19</v>
      </c>
      <c r="E1242" s="2">
        <v>0</v>
      </c>
      <c r="F1242" s="2">
        <v>21</v>
      </c>
      <c r="G1242" s="2">
        <v>-3</v>
      </c>
      <c r="H1242" s="2">
        <v>16</v>
      </c>
      <c r="I1242" s="2">
        <v>21</v>
      </c>
      <c r="J1242" s="2">
        <v>661</v>
      </c>
      <c r="K1242" s="2">
        <v>100</v>
      </c>
      <c r="M1242" t="b">
        <v>1</v>
      </c>
    </row>
    <row r="1243" spans="2:13" hidden="1">
      <c r="B1243" s="2">
        <f t="shared" si="19"/>
        <v>1</v>
      </c>
      <c r="C1243" s="2">
        <v>31</v>
      </c>
      <c r="D1243" s="2">
        <v>21</v>
      </c>
      <c r="E1243" s="2">
        <v>-3</v>
      </c>
      <c r="F1243" s="2">
        <v>11</v>
      </c>
      <c r="G1243" s="2">
        <v>2</v>
      </c>
      <c r="H1243" s="2">
        <v>21</v>
      </c>
      <c r="I1243" s="2">
        <v>36</v>
      </c>
      <c r="J1243" s="2">
        <v>536</v>
      </c>
      <c r="K1243" s="2">
        <v>0</v>
      </c>
      <c r="M1243" t="b">
        <v>1</v>
      </c>
    </row>
    <row r="1244" spans="2:13" hidden="1">
      <c r="B1244" s="2">
        <f t="shared" si="19"/>
        <v>1</v>
      </c>
      <c r="C1244" s="2">
        <v>31</v>
      </c>
      <c r="D1244" s="2">
        <v>11</v>
      </c>
      <c r="E1244" s="2">
        <v>2</v>
      </c>
      <c r="F1244" s="2">
        <v>11</v>
      </c>
      <c r="G1244" s="2">
        <v>5</v>
      </c>
      <c r="H1244" s="2">
        <v>36</v>
      </c>
      <c r="I1244" s="2">
        <v>39</v>
      </c>
      <c r="J1244" s="2">
        <v>536</v>
      </c>
      <c r="K1244" s="2">
        <v>100</v>
      </c>
      <c r="M1244" t="b">
        <v>1</v>
      </c>
    </row>
    <row r="1245" spans="2:13" hidden="1">
      <c r="B1245" s="2">
        <f t="shared" si="19"/>
        <v>1</v>
      </c>
      <c r="C1245" s="2">
        <v>31</v>
      </c>
      <c r="D1245" s="2">
        <v>11</v>
      </c>
      <c r="E1245" s="2">
        <v>5</v>
      </c>
      <c r="F1245" s="2">
        <v>12</v>
      </c>
      <c r="G1245" s="2">
        <v>5</v>
      </c>
      <c r="H1245" s="2">
        <v>41</v>
      </c>
      <c r="I1245" s="2">
        <v>42</v>
      </c>
      <c r="J1245" s="2">
        <v>462</v>
      </c>
      <c r="K1245" s="2">
        <v>0</v>
      </c>
      <c r="M1245" t="b">
        <v>1</v>
      </c>
    </row>
    <row r="1246" spans="2:13" hidden="1">
      <c r="B1246" s="2">
        <f t="shared" si="19"/>
        <v>1</v>
      </c>
      <c r="C1246" s="2">
        <v>31</v>
      </c>
      <c r="D1246" s="2">
        <v>12</v>
      </c>
      <c r="E1246" s="2">
        <v>5</v>
      </c>
      <c r="F1246" s="2">
        <v>14</v>
      </c>
      <c r="G1246" s="2">
        <v>6</v>
      </c>
      <c r="H1246" s="2">
        <v>42</v>
      </c>
      <c r="I1246" s="2">
        <v>45</v>
      </c>
      <c r="J1246" s="2">
        <v>462</v>
      </c>
      <c r="K1246" s="2">
        <v>100</v>
      </c>
      <c r="M1246" t="b">
        <v>1</v>
      </c>
    </row>
    <row r="1247" spans="2:13" hidden="1">
      <c r="B1247" s="2">
        <f t="shared" si="19"/>
        <v>1</v>
      </c>
      <c r="C1247" s="2">
        <v>31</v>
      </c>
      <c r="D1247" s="2">
        <v>14</v>
      </c>
      <c r="E1247" s="2">
        <v>6</v>
      </c>
      <c r="F1247" s="2">
        <v>6</v>
      </c>
      <c r="G1247" s="2">
        <v>0</v>
      </c>
      <c r="H1247" s="2">
        <v>45</v>
      </c>
      <c r="I1247" s="2">
        <v>59</v>
      </c>
      <c r="J1247" s="2">
        <v>366</v>
      </c>
      <c r="K1247" s="2">
        <v>0</v>
      </c>
      <c r="M1247" t="b">
        <v>1</v>
      </c>
    </row>
    <row r="1248" spans="2:13" hidden="1">
      <c r="B1248" s="2">
        <f t="shared" si="19"/>
        <v>1</v>
      </c>
      <c r="C1248" s="2">
        <v>31</v>
      </c>
      <c r="D1248" s="2">
        <v>6</v>
      </c>
      <c r="E1248" s="2">
        <v>0</v>
      </c>
      <c r="F1248" s="2">
        <v>10</v>
      </c>
      <c r="G1248" s="2">
        <v>5</v>
      </c>
      <c r="H1248" s="2">
        <v>59</v>
      </c>
      <c r="I1248" s="2">
        <v>68</v>
      </c>
      <c r="J1248" s="2">
        <v>366</v>
      </c>
      <c r="K1248" s="2">
        <v>100</v>
      </c>
      <c r="M1248" t="b">
        <v>1</v>
      </c>
    </row>
    <row r="1249" spans="2:13" hidden="1">
      <c r="B1249" s="2">
        <f t="shared" si="19"/>
        <v>1</v>
      </c>
      <c r="C1249" s="2">
        <v>31</v>
      </c>
      <c r="D1249" s="2">
        <v>10</v>
      </c>
      <c r="E1249" s="2">
        <v>5</v>
      </c>
      <c r="F1249" s="2">
        <v>9</v>
      </c>
      <c r="G1249" s="2">
        <v>1</v>
      </c>
      <c r="H1249" s="2">
        <v>68</v>
      </c>
      <c r="I1249" s="2">
        <v>73</v>
      </c>
      <c r="J1249" s="2">
        <v>1429</v>
      </c>
      <c r="K1249" s="2">
        <v>0</v>
      </c>
      <c r="M1249" t="b">
        <v>1</v>
      </c>
    </row>
    <row r="1250" spans="2:13" hidden="1">
      <c r="B1250" s="2">
        <f t="shared" si="19"/>
        <v>1</v>
      </c>
      <c r="C1250" s="2">
        <v>31</v>
      </c>
      <c r="D1250" s="2">
        <v>9</v>
      </c>
      <c r="E1250" s="2">
        <v>1</v>
      </c>
      <c r="F1250" s="2">
        <v>16</v>
      </c>
      <c r="G1250" s="2">
        <v>0</v>
      </c>
      <c r="H1250" s="2">
        <v>73</v>
      </c>
      <c r="I1250" s="2">
        <v>81</v>
      </c>
      <c r="J1250" s="2">
        <v>1429</v>
      </c>
      <c r="K1250" s="2">
        <v>100</v>
      </c>
      <c r="M1250" t="b">
        <v>1</v>
      </c>
    </row>
    <row r="1251" spans="2:13" hidden="1">
      <c r="B1251" s="2">
        <f t="shared" si="19"/>
        <v>1</v>
      </c>
      <c r="C1251" s="2">
        <v>31</v>
      </c>
      <c r="D1251" s="2">
        <v>16</v>
      </c>
      <c r="E1251" s="2">
        <v>0</v>
      </c>
      <c r="F1251" s="2">
        <v>16</v>
      </c>
      <c r="G1251" s="2">
        <v>6</v>
      </c>
      <c r="H1251" s="2">
        <v>81</v>
      </c>
      <c r="I1251" s="2">
        <v>87</v>
      </c>
      <c r="J1251" s="2">
        <v>120</v>
      </c>
      <c r="K1251" s="2">
        <v>0</v>
      </c>
      <c r="M1251" t="b">
        <v>1</v>
      </c>
    </row>
    <row r="1252" spans="2:13" hidden="1">
      <c r="B1252" s="2">
        <f t="shared" si="19"/>
        <v>1</v>
      </c>
      <c r="C1252" s="2">
        <v>31</v>
      </c>
      <c r="D1252" s="2">
        <v>16</v>
      </c>
      <c r="E1252" s="2">
        <v>6</v>
      </c>
      <c r="F1252" s="2">
        <v>21</v>
      </c>
      <c r="G1252" s="2">
        <v>4</v>
      </c>
      <c r="H1252" s="2">
        <v>87</v>
      </c>
      <c r="I1252" s="2">
        <v>94</v>
      </c>
      <c r="J1252" s="2">
        <v>120</v>
      </c>
      <c r="K1252" s="2">
        <v>100</v>
      </c>
      <c r="M1252" t="b">
        <v>1</v>
      </c>
    </row>
    <row r="1253" spans="2:13" hidden="1">
      <c r="B1253" s="2">
        <f t="shared" si="19"/>
        <v>1</v>
      </c>
      <c r="C1253" s="2">
        <v>31</v>
      </c>
      <c r="D1253" s="2">
        <v>21</v>
      </c>
      <c r="E1253" s="2">
        <v>4</v>
      </c>
      <c r="F1253" s="2">
        <v>11</v>
      </c>
      <c r="G1253" s="2">
        <v>8</v>
      </c>
      <c r="H1253" s="2">
        <v>94</v>
      </c>
      <c r="I1253" s="2">
        <v>108</v>
      </c>
      <c r="J1253" s="2">
        <v>991</v>
      </c>
      <c r="K1253" s="2">
        <v>0</v>
      </c>
      <c r="M1253" t="b">
        <v>1</v>
      </c>
    </row>
    <row r="1254" spans="2:13" hidden="1">
      <c r="B1254" s="2">
        <f t="shared" si="19"/>
        <v>1</v>
      </c>
      <c r="C1254" s="2">
        <v>31</v>
      </c>
      <c r="D1254" s="2">
        <v>11</v>
      </c>
      <c r="E1254" s="2">
        <v>8</v>
      </c>
      <c r="F1254" s="2">
        <v>19</v>
      </c>
      <c r="G1254" s="2">
        <v>1</v>
      </c>
      <c r="H1254" s="2">
        <v>108</v>
      </c>
      <c r="I1254" s="2">
        <v>123</v>
      </c>
      <c r="J1254" s="2">
        <v>991</v>
      </c>
      <c r="K1254" s="2">
        <v>100</v>
      </c>
      <c r="M1254" t="b">
        <v>1</v>
      </c>
    </row>
    <row r="1255" spans="2:13" hidden="1">
      <c r="B1255" s="2">
        <f t="shared" si="19"/>
        <v>1</v>
      </c>
      <c r="C1255" s="2">
        <v>31</v>
      </c>
      <c r="D1255" s="2">
        <v>19</v>
      </c>
      <c r="E1255" s="2">
        <v>1</v>
      </c>
      <c r="F1255" s="2">
        <v>14</v>
      </c>
      <c r="G1255" s="2">
        <v>7</v>
      </c>
      <c r="H1255" s="2">
        <v>124</v>
      </c>
      <c r="I1255" s="2">
        <v>135</v>
      </c>
      <c r="J1255" s="2">
        <v>553</v>
      </c>
      <c r="K1255" s="2">
        <v>0</v>
      </c>
      <c r="M1255" t="b">
        <v>1</v>
      </c>
    </row>
    <row r="1256" spans="2:13" hidden="1">
      <c r="B1256" s="2">
        <f t="shared" si="19"/>
        <v>1</v>
      </c>
      <c r="C1256" s="2">
        <v>31</v>
      </c>
      <c r="D1256" s="2">
        <v>14</v>
      </c>
      <c r="E1256" s="2">
        <v>7</v>
      </c>
      <c r="F1256" s="2">
        <v>19</v>
      </c>
      <c r="G1256" s="2">
        <v>11</v>
      </c>
      <c r="H1256" s="2">
        <v>135</v>
      </c>
      <c r="I1256" s="2">
        <v>144</v>
      </c>
      <c r="J1256" s="2">
        <v>553</v>
      </c>
      <c r="K1256" s="2">
        <v>100</v>
      </c>
      <c r="M1256" t="b">
        <v>1</v>
      </c>
    </row>
    <row r="1257" spans="2:13" hidden="1">
      <c r="B1257" s="2">
        <f t="shared" si="19"/>
        <v>1</v>
      </c>
      <c r="C1257" s="2">
        <v>31</v>
      </c>
      <c r="D1257" s="2">
        <v>19</v>
      </c>
      <c r="E1257" s="2">
        <v>11</v>
      </c>
      <c r="F1257" s="2">
        <v>19</v>
      </c>
      <c r="G1257" s="2">
        <v>4</v>
      </c>
      <c r="H1257" s="2">
        <v>144</v>
      </c>
      <c r="I1257" s="2">
        <v>151</v>
      </c>
      <c r="J1257" s="2">
        <v>265</v>
      </c>
      <c r="K1257" s="2">
        <v>0</v>
      </c>
      <c r="M1257" t="b">
        <v>1</v>
      </c>
    </row>
    <row r="1258" spans="2:13" hidden="1">
      <c r="B1258" s="2">
        <f t="shared" si="19"/>
        <v>1</v>
      </c>
      <c r="C1258" s="2">
        <v>31</v>
      </c>
      <c r="D1258" s="2">
        <v>19</v>
      </c>
      <c r="E1258" s="2">
        <v>4</v>
      </c>
      <c r="F1258" s="2">
        <v>17</v>
      </c>
      <c r="G1258" s="2">
        <v>11</v>
      </c>
      <c r="H1258" s="2">
        <v>151</v>
      </c>
      <c r="I1258" s="2">
        <v>160</v>
      </c>
      <c r="J1258" s="2">
        <v>265</v>
      </c>
      <c r="K1258" s="2">
        <v>100</v>
      </c>
      <c r="M1258" t="b">
        <v>1</v>
      </c>
    </row>
    <row r="1259" spans="2:13" hidden="1">
      <c r="B1259" s="2">
        <f t="shared" si="19"/>
        <v>1</v>
      </c>
      <c r="C1259" s="2">
        <v>31</v>
      </c>
      <c r="D1259" s="2">
        <v>17</v>
      </c>
      <c r="E1259" s="2">
        <v>11</v>
      </c>
      <c r="F1259" s="2">
        <v>8</v>
      </c>
      <c r="G1259" s="2">
        <v>5</v>
      </c>
      <c r="H1259" s="2">
        <v>160</v>
      </c>
      <c r="I1259" s="2">
        <v>175</v>
      </c>
      <c r="J1259" s="2">
        <v>1146</v>
      </c>
      <c r="K1259" s="2">
        <v>0</v>
      </c>
      <c r="M1259" t="b">
        <v>1</v>
      </c>
    </row>
    <row r="1260" spans="2:13" hidden="1">
      <c r="B1260" s="2">
        <f t="shared" si="19"/>
        <v>1</v>
      </c>
      <c r="C1260" s="2">
        <v>31</v>
      </c>
      <c r="D1260" s="2">
        <v>8</v>
      </c>
      <c r="E1260" s="2">
        <v>5</v>
      </c>
      <c r="F1260" s="2">
        <v>3</v>
      </c>
      <c r="G1260" s="2">
        <v>-1</v>
      </c>
      <c r="H1260" s="2">
        <v>175</v>
      </c>
      <c r="I1260" s="2">
        <v>186</v>
      </c>
      <c r="J1260" s="2">
        <v>1146</v>
      </c>
      <c r="K1260" s="2">
        <v>100</v>
      </c>
      <c r="M1260" t="b">
        <v>1</v>
      </c>
    </row>
    <row r="1261" spans="2:13" hidden="1">
      <c r="B1261" s="2">
        <f t="shared" si="19"/>
        <v>1</v>
      </c>
      <c r="C1261" s="2">
        <v>31</v>
      </c>
      <c r="D1261" s="2">
        <v>3</v>
      </c>
      <c r="E1261" s="2">
        <v>-1</v>
      </c>
      <c r="F1261" s="2">
        <v>4</v>
      </c>
      <c r="G1261" s="2">
        <v>4</v>
      </c>
      <c r="H1261" s="2">
        <v>186</v>
      </c>
      <c r="I1261" s="2">
        <v>192</v>
      </c>
      <c r="J1261" s="2">
        <v>408</v>
      </c>
      <c r="K1261" s="2">
        <v>0</v>
      </c>
      <c r="M1261" t="b">
        <v>1</v>
      </c>
    </row>
    <row r="1262" spans="2:13" hidden="1">
      <c r="B1262" s="2">
        <f t="shared" si="19"/>
        <v>1</v>
      </c>
      <c r="C1262" s="2">
        <v>31</v>
      </c>
      <c r="D1262" s="2">
        <v>4</v>
      </c>
      <c r="E1262" s="2">
        <v>4</v>
      </c>
      <c r="F1262" s="2">
        <v>6</v>
      </c>
      <c r="G1262" s="2">
        <v>1</v>
      </c>
      <c r="H1262" s="2">
        <v>192</v>
      </c>
      <c r="I1262" s="2">
        <v>197</v>
      </c>
      <c r="J1262" s="2">
        <v>408</v>
      </c>
      <c r="K1262" s="2">
        <v>100</v>
      </c>
      <c r="M1262" t="b">
        <v>1</v>
      </c>
    </row>
    <row r="1263" spans="2:13" hidden="1">
      <c r="B1263" s="2">
        <f t="shared" si="19"/>
        <v>1</v>
      </c>
      <c r="C1263" s="2">
        <v>31</v>
      </c>
      <c r="D1263" s="2">
        <v>6</v>
      </c>
      <c r="E1263" s="2">
        <v>1</v>
      </c>
      <c r="F1263" s="2">
        <v>12</v>
      </c>
      <c r="G1263" s="2">
        <v>1</v>
      </c>
      <c r="H1263" s="2">
        <v>197</v>
      </c>
      <c r="I1263" s="2">
        <v>203</v>
      </c>
      <c r="J1263" s="2">
        <v>729</v>
      </c>
      <c r="K1263" s="2">
        <v>0</v>
      </c>
      <c r="M1263" t="b">
        <v>1</v>
      </c>
    </row>
    <row r="1264" spans="2:13" hidden="1">
      <c r="B1264" s="2">
        <f t="shared" si="19"/>
        <v>1</v>
      </c>
      <c r="C1264" s="2">
        <v>31</v>
      </c>
      <c r="D1264" s="2">
        <v>12</v>
      </c>
      <c r="E1264" s="2">
        <v>1</v>
      </c>
      <c r="F1264" s="2">
        <v>15</v>
      </c>
      <c r="G1264" s="2">
        <v>7</v>
      </c>
      <c r="H1264" s="2">
        <v>203</v>
      </c>
      <c r="I1264" s="2">
        <v>212</v>
      </c>
      <c r="J1264" s="2">
        <v>729</v>
      </c>
      <c r="K1264" s="2">
        <v>100</v>
      </c>
      <c r="M1264" t="b">
        <v>1</v>
      </c>
    </row>
    <row r="1265" spans="2:13" hidden="1">
      <c r="B1265" s="2">
        <f t="shared" si="19"/>
        <v>1</v>
      </c>
      <c r="C1265" s="2">
        <v>31</v>
      </c>
      <c r="D1265" s="2">
        <v>15</v>
      </c>
      <c r="E1265" s="2">
        <v>7</v>
      </c>
      <c r="F1265" s="2">
        <v>18</v>
      </c>
      <c r="G1265" s="2">
        <v>9</v>
      </c>
      <c r="H1265" s="2">
        <v>212</v>
      </c>
      <c r="I1265" s="2">
        <v>217</v>
      </c>
      <c r="J1265" s="2">
        <v>979</v>
      </c>
      <c r="K1265" s="2">
        <v>0</v>
      </c>
      <c r="M1265" t="b">
        <v>1</v>
      </c>
    </row>
    <row r="1266" spans="2:13" hidden="1">
      <c r="B1266" s="2">
        <f t="shared" si="19"/>
        <v>1</v>
      </c>
      <c r="C1266" s="2">
        <v>31</v>
      </c>
      <c r="D1266" s="2">
        <v>18</v>
      </c>
      <c r="E1266" s="2">
        <v>9</v>
      </c>
      <c r="F1266" s="2">
        <v>22</v>
      </c>
      <c r="G1266" s="2">
        <v>10</v>
      </c>
      <c r="H1266" s="2">
        <v>217</v>
      </c>
      <c r="I1266" s="2">
        <v>222</v>
      </c>
      <c r="J1266" s="2">
        <v>979</v>
      </c>
      <c r="K1266" s="2">
        <v>100</v>
      </c>
      <c r="M1266" t="b">
        <v>1</v>
      </c>
    </row>
    <row r="1267" spans="2:13" hidden="1">
      <c r="B1267" s="2">
        <f t="shared" si="19"/>
        <v>1</v>
      </c>
      <c r="C1267" s="2">
        <v>31</v>
      </c>
      <c r="D1267" s="2">
        <v>22</v>
      </c>
      <c r="E1267" s="2">
        <v>10</v>
      </c>
      <c r="F1267" s="2">
        <v>15</v>
      </c>
      <c r="G1267" s="2">
        <v>9</v>
      </c>
      <c r="H1267" s="2">
        <v>222</v>
      </c>
      <c r="I1267" s="2">
        <v>230</v>
      </c>
      <c r="J1267" s="2">
        <v>502</v>
      </c>
      <c r="K1267" s="2">
        <v>0</v>
      </c>
      <c r="M1267" t="b">
        <v>1</v>
      </c>
    </row>
    <row r="1268" spans="2:13" hidden="1">
      <c r="B1268" s="2">
        <f t="shared" si="19"/>
        <v>1</v>
      </c>
      <c r="C1268" s="2">
        <v>31</v>
      </c>
      <c r="D1268" s="2">
        <v>15</v>
      </c>
      <c r="E1268" s="2">
        <v>9</v>
      </c>
      <c r="F1268" s="2">
        <v>15</v>
      </c>
      <c r="G1268" s="2">
        <v>15</v>
      </c>
      <c r="H1268" s="2">
        <v>230</v>
      </c>
      <c r="I1268" s="2">
        <v>236</v>
      </c>
      <c r="J1268" s="2">
        <v>502</v>
      </c>
      <c r="K1268" s="2">
        <v>100</v>
      </c>
      <c r="M1268" t="b">
        <v>1</v>
      </c>
    </row>
    <row r="1269" spans="2:13" hidden="1">
      <c r="B1269" s="2">
        <f t="shared" si="19"/>
        <v>1</v>
      </c>
      <c r="C1269" s="2">
        <v>31</v>
      </c>
      <c r="D1269" s="2">
        <v>15</v>
      </c>
      <c r="E1269" s="2">
        <v>15</v>
      </c>
      <c r="F1269" s="2">
        <v>14</v>
      </c>
      <c r="G1269" s="2">
        <v>1</v>
      </c>
      <c r="H1269" s="2">
        <v>236</v>
      </c>
      <c r="I1269" s="2">
        <v>251</v>
      </c>
      <c r="J1269" s="2">
        <v>1207</v>
      </c>
      <c r="K1269" s="2">
        <v>0</v>
      </c>
      <c r="M1269" t="b">
        <v>1</v>
      </c>
    </row>
    <row r="1270" spans="2:13" hidden="1">
      <c r="B1270" s="2">
        <f t="shared" si="19"/>
        <v>1</v>
      </c>
      <c r="C1270" s="2">
        <v>31</v>
      </c>
      <c r="D1270" s="2">
        <v>14</v>
      </c>
      <c r="E1270" s="2">
        <v>1</v>
      </c>
      <c r="F1270" s="2">
        <v>20</v>
      </c>
      <c r="G1270" s="2">
        <v>-1</v>
      </c>
      <c r="H1270" s="2">
        <v>251</v>
      </c>
      <c r="I1270" s="2">
        <v>259</v>
      </c>
      <c r="J1270" s="2">
        <v>1207</v>
      </c>
      <c r="K1270" s="2">
        <v>100</v>
      </c>
      <c r="M1270" t="b">
        <v>1</v>
      </c>
    </row>
    <row r="1271" spans="2:13" hidden="1">
      <c r="B1271" s="2">
        <f t="shared" si="19"/>
        <v>1</v>
      </c>
      <c r="C1271" s="2">
        <v>31</v>
      </c>
      <c r="D1271" s="2">
        <v>20</v>
      </c>
      <c r="E1271" s="2">
        <v>-1</v>
      </c>
      <c r="F1271" s="2">
        <v>20</v>
      </c>
      <c r="G1271" s="2">
        <v>8</v>
      </c>
      <c r="H1271" s="2">
        <v>259</v>
      </c>
      <c r="I1271" s="2">
        <v>268</v>
      </c>
      <c r="J1271" s="2">
        <v>1652</v>
      </c>
      <c r="K1271" s="2">
        <v>0</v>
      </c>
      <c r="M1271" t="b">
        <v>1</v>
      </c>
    </row>
    <row r="1272" spans="2:13" hidden="1">
      <c r="B1272" s="2">
        <f t="shared" si="19"/>
        <v>1</v>
      </c>
      <c r="C1272" s="2">
        <v>31</v>
      </c>
      <c r="D1272" s="2">
        <v>20</v>
      </c>
      <c r="E1272" s="2">
        <v>8</v>
      </c>
      <c r="F1272" s="2">
        <v>19</v>
      </c>
      <c r="G1272" s="2">
        <v>1</v>
      </c>
      <c r="H1272" s="2">
        <v>268</v>
      </c>
      <c r="I1272" s="2">
        <v>276</v>
      </c>
      <c r="J1272" s="2">
        <v>1652</v>
      </c>
      <c r="K1272" s="2">
        <v>100</v>
      </c>
      <c r="M1272" t="b">
        <v>1</v>
      </c>
    </row>
    <row r="1273" spans="2:13" hidden="1">
      <c r="B1273" s="2">
        <f t="shared" si="19"/>
        <v>1</v>
      </c>
      <c r="C1273" s="2">
        <v>31</v>
      </c>
      <c r="D1273" s="2">
        <v>19</v>
      </c>
      <c r="E1273" s="2">
        <v>1</v>
      </c>
      <c r="F1273" s="2">
        <v>18</v>
      </c>
      <c r="G1273" s="2">
        <v>3</v>
      </c>
      <c r="H1273" s="2">
        <v>277</v>
      </c>
      <c r="I1273" s="2">
        <v>280</v>
      </c>
      <c r="J1273" s="2">
        <v>422</v>
      </c>
      <c r="K1273" s="2">
        <v>0</v>
      </c>
      <c r="M1273" t="b">
        <v>1</v>
      </c>
    </row>
    <row r="1274" spans="2:13" hidden="1">
      <c r="B1274" s="2">
        <f t="shared" si="19"/>
        <v>1</v>
      </c>
      <c r="C1274" s="2">
        <v>31</v>
      </c>
      <c r="D1274" s="2">
        <v>18</v>
      </c>
      <c r="E1274" s="2">
        <v>3</v>
      </c>
      <c r="F1274" s="2">
        <v>15</v>
      </c>
      <c r="G1274" s="2">
        <v>5</v>
      </c>
      <c r="H1274" s="2">
        <v>280</v>
      </c>
      <c r="I1274" s="2">
        <v>285</v>
      </c>
      <c r="J1274" s="2">
        <v>422</v>
      </c>
      <c r="K1274" s="2">
        <v>100</v>
      </c>
      <c r="M1274" t="b">
        <v>1</v>
      </c>
    </row>
    <row r="1275" spans="2:13" hidden="1">
      <c r="B1275" s="2">
        <f t="shared" si="19"/>
        <v>1</v>
      </c>
      <c r="C1275" s="2">
        <v>31</v>
      </c>
      <c r="D1275" s="2">
        <v>15</v>
      </c>
      <c r="E1275" s="2">
        <v>5</v>
      </c>
      <c r="F1275" s="2">
        <v>20</v>
      </c>
      <c r="G1275" s="2">
        <v>8</v>
      </c>
      <c r="H1275" s="2">
        <v>285</v>
      </c>
      <c r="I1275" s="2">
        <v>293</v>
      </c>
      <c r="J1275" s="2">
        <v>1500</v>
      </c>
      <c r="K1275" s="2">
        <v>0</v>
      </c>
      <c r="M1275" t="b">
        <v>1</v>
      </c>
    </row>
    <row r="1276" spans="2:13" hidden="1">
      <c r="B1276" s="2">
        <f t="shared" si="19"/>
        <v>1</v>
      </c>
      <c r="C1276" s="2">
        <v>31</v>
      </c>
      <c r="D1276" s="2">
        <v>20</v>
      </c>
      <c r="E1276" s="2">
        <v>8</v>
      </c>
      <c r="F1276" s="2">
        <v>15</v>
      </c>
      <c r="G1276" s="2">
        <v>11</v>
      </c>
      <c r="H1276" s="2">
        <v>293</v>
      </c>
      <c r="I1276" s="2">
        <v>301</v>
      </c>
      <c r="J1276" s="2">
        <v>1500</v>
      </c>
      <c r="K1276" s="2">
        <v>100</v>
      </c>
      <c r="M1276" t="b">
        <v>1</v>
      </c>
    </row>
    <row r="1277" spans="2:13" hidden="1">
      <c r="B1277" s="2">
        <f t="shared" si="19"/>
        <v>1</v>
      </c>
      <c r="C1277" s="2">
        <v>31</v>
      </c>
      <c r="D1277" s="2">
        <v>15</v>
      </c>
      <c r="E1277" s="2">
        <v>11</v>
      </c>
      <c r="F1277" s="2">
        <v>14</v>
      </c>
      <c r="G1277" s="2">
        <v>7</v>
      </c>
      <c r="H1277" s="2">
        <v>302</v>
      </c>
      <c r="I1277" s="2">
        <v>307</v>
      </c>
      <c r="J1277" s="2">
        <v>545</v>
      </c>
      <c r="K1277" s="2">
        <v>0</v>
      </c>
      <c r="M1277" t="b">
        <v>1</v>
      </c>
    </row>
    <row r="1278" spans="2:13" hidden="1">
      <c r="B1278" s="2">
        <f t="shared" si="19"/>
        <v>1</v>
      </c>
      <c r="C1278" s="2">
        <v>31</v>
      </c>
      <c r="D1278" s="2">
        <v>14</v>
      </c>
      <c r="E1278" s="2">
        <v>7</v>
      </c>
      <c r="F1278" s="2">
        <v>21</v>
      </c>
      <c r="G1278" s="2">
        <v>10</v>
      </c>
      <c r="H1278" s="2">
        <v>307</v>
      </c>
      <c r="I1278" s="2">
        <v>317</v>
      </c>
      <c r="J1278" s="2">
        <v>545</v>
      </c>
      <c r="K1278" s="2">
        <v>100</v>
      </c>
      <c r="M1278" t="b">
        <v>1</v>
      </c>
    </row>
    <row r="1279" spans="2:13" hidden="1">
      <c r="B1279" s="2">
        <f t="shared" si="19"/>
        <v>1</v>
      </c>
      <c r="C1279" s="2">
        <v>31</v>
      </c>
      <c r="D1279" s="2">
        <v>21</v>
      </c>
      <c r="E1279" s="2">
        <v>10</v>
      </c>
      <c r="F1279" s="2">
        <v>12</v>
      </c>
      <c r="G1279" s="2">
        <v>5</v>
      </c>
      <c r="H1279" s="2">
        <v>317</v>
      </c>
      <c r="I1279" s="2">
        <v>331</v>
      </c>
      <c r="J1279" s="2">
        <v>833</v>
      </c>
      <c r="K1279" s="2">
        <v>0</v>
      </c>
      <c r="M1279" t="b">
        <v>1</v>
      </c>
    </row>
    <row r="1280" spans="2:13" hidden="1">
      <c r="B1280" s="2">
        <f t="shared" si="19"/>
        <v>1</v>
      </c>
      <c r="C1280" s="2">
        <v>31</v>
      </c>
      <c r="D1280" s="2">
        <v>12</v>
      </c>
      <c r="E1280" s="2">
        <v>5</v>
      </c>
      <c r="F1280" s="2">
        <v>19</v>
      </c>
      <c r="G1280" s="2">
        <v>9</v>
      </c>
      <c r="H1280" s="2">
        <v>331</v>
      </c>
      <c r="I1280" s="2">
        <v>342</v>
      </c>
      <c r="J1280" s="2">
        <v>833</v>
      </c>
      <c r="K1280" s="2">
        <v>100</v>
      </c>
      <c r="M1280" t="b">
        <v>1</v>
      </c>
    </row>
    <row r="1281" spans="2:13" hidden="1">
      <c r="B1281" s="2">
        <f t="shared" si="19"/>
        <v>1</v>
      </c>
      <c r="C1281" s="2">
        <v>31</v>
      </c>
      <c r="D1281" s="2">
        <v>19</v>
      </c>
      <c r="E1281" s="2">
        <v>9</v>
      </c>
      <c r="F1281" s="2">
        <v>18</v>
      </c>
      <c r="G1281" s="2">
        <v>3</v>
      </c>
      <c r="H1281" s="2">
        <v>343</v>
      </c>
      <c r="I1281" s="2">
        <v>350</v>
      </c>
      <c r="J1281" s="2">
        <v>431</v>
      </c>
      <c r="K1281" s="2">
        <v>0</v>
      </c>
      <c r="M1281" t="b">
        <v>1</v>
      </c>
    </row>
    <row r="1282" spans="2:13" hidden="1">
      <c r="B1282" s="2">
        <f t="shared" si="19"/>
        <v>1</v>
      </c>
      <c r="C1282" s="2">
        <v>31</v>
      </c>
      <c r="D1282" s="2">
        <v>18</v>
      </c>
      <c r="E1282" s="2">
        <v>3</v>
      </c>
      <c r="F1282" s="2">
        <v>22</v>
      </c>
      <c r="G1282" s="2">
        <v>0</v>
      </c>
      <c r="H1282" s="2">
        <v>350</v>
      </c>
      <c r="I1282" s="2">
        <v>357</v>
      </c>
      <c r="J1282" s="2">
        <v>431</v>
      </c>
      <c r="K1282" s="2">
        <v>100</v>
      </c>
      <c r="M1282" t="b">
        <v>1</v>
      </c>
    </row>
    <row r="1283" spans="2:13" hidden="1">
      <c r="B1283" s="2">
        <f t="shared" si="19"/>
        <v>0</v>
      </c>
      <c r="C1283" s="2">
        <v>32</v>
      </c>
      <c r="D1283" s="2">
        <v>19</v>
      </c>
      <c r="E1283" s="2">
        <v>0</v>
      </c>
      <c r="F1283" s="2">
        <v>19</v>
      </c>
      <c r="G1283" s="2">
        <v>6</v>
      </c>
      <c r="H1283" s="2">
        <v>5</v>
      </c>
      <c r="I1283" s="2">
        <v>11</v>
      </c>
      <c r="J1283" s="2">
        <v>1351</v>
      </c>
      <c r="K1283" s="2">
        <v>0</v>
      </c>
      <c r="M1283" t="s">
        <v>50</v>
      </c>
    </row>
    <row r="1284" spans="2:13" hidden="1">
      <c r="B1284" s="2">
        <f t="shared" ref="B1284:B1347" si="20">IF(C1283="dg_id",0,IF(C1283=C1284,B1283,IF(B1283=0,1,0)))</f>
        <v>0</v>
      </c>
      <c r="C1284" s="2">
        <v>32</v>
      </c>
      <c r="D1284" s="2">
        <v>19</v>
      </c>
      <c r="E1284" s="2">
        <v>6</v>
      </c>
      <c r="F1284" s="2">
        <v>20</v>
      </c>
      <c r="G1284" s="2">
        <v>3</v>
      </c>
      <c r="H1284" s="2">
        <v>11</v>
      </c>
      <c r="I1284" s="2">
        <v>15</v>
      </c>
      <c r="J1284" s="2">
        <v>1351</v>
      </c>
      <c r="K1284" s="2">
        <v>100</v>
      </c>
      <c r="M1284" t="b">
        <v>1</v>
      </c>
    </row>
    <row r="1285" spans="2:13" hidden="1">
      <c r="B1285" s="2">
        <f t="shared" si="20"/>
        <v>0</v>
      </c>
      <c r="C1285" s="2">
        <v>32</v>
      </c>
      <c r="D1285" s="2">
        <v>20</v>
      </c>
      <c r="E1285" s="2">
        <v>3</v>
      </c>
      <c r="F1285" s="2">
        <v>19</v>
      </c>
      <c r="G1285" s="2">
        <v>3</v>
      </c>
      <c r="H1285" s="2">
        <v>15</v>
      </c>
      <c r="I1285" s="2">
        <v>16</v>
      </c>
      <c r="J1285" s="2">
        <v>928</v>
      </c>
      <c r="K1285" s="2">
        <v>0</v>
      </c>
      <c r="M1285" t="b">
        <v>1</v>
      </c>
    </row>
    <row r="1286" spans="2:13" hidden="1">
      <c r="B1286" s="2">
        <f t="shared" si="20"/>
        <v>0</v>
      </c>
      <c r="C1286" s="2">
        <v>32</v>
      </c>
      <c r="D1286" s="2">
        <v>19</v>
      </c>
      <c r="E1286" s="2">
        <v>3</v>
      </c>
      <c r="F1286" s="2">
        <v>11</v>
      </c>
      <c r="G1286" s="2">
        <v>2</v>
      </c>
      <c r="H1286" s="2">
        <v>16</v>
      </c>
      <c r="I1286" s="2">
        <v>25</v>
      </c>
      <c r="J1286" s="2">
        <v>928</v>
      </c>
      <c r="K1286" s="2">
        <v>100</v>
      </c>
      <c r="M1286" t="b">
        <v>1</v>
      </c>
    </row>
    <row r="1287" spans="2:13" hidden="1">
      <c r="B1287" s="2">
        <f t="shared" si="20"/>
        <v>0</v>
      </c>
      <c r="C1287" s="2">
        <v>32</v>
      </c>
      <c r="D1287" s="2">
        <v>11</v>
      </c>
      <c r="E1287" s="2">
        <v>2</v>
      </c>
      <c r="F1287" s="2">
        <v>15</v>
      </c>
      <c r="G1287" s="2">
        <v>0</v>
      </c>
      <c r="H1287" s="2">
        <v>25</v>
      </c>
      <c r="I1287" s="2">
        <v>31</v>
      </c>
      <c r="J1287" s="2">
        <v>1533</v>
      </c>
      <c r="K1287" s="2">
        <v>0</v>
      </c>
      <c r="M1287" t="b">
        <v>1</v>
      </c>
    </row>
    <row r="1288" spans="2:13" hidden="1">
      <c r="B1288" s="2">
        <f t="shared" si="20"/>
        <v>0</v>
      </c>
      <c r="C1288" s="2">
        <v>32</v>
      </c>
      <c r="D1288" s="2">
        <v>15</v>
      </c>
      <c r="E1288" s="2">
        <v>0</v>
      </c>
      <c r="F1288" s="2">
        <v>16</v>
      </c>
      <c r="G1288" s="2">
        <v>-1</v>
      </c>
      <c r="H1288" s="2">
        <v>31</v>
      </c>
      <c r="I1288" s="2">
        <v>33</v>
      </c>
      <c r="J1288" s="2">
        <v>534</v>
      </c>
      <c r="K1288" s="2">
        <v>1</v>
      </c>
      <c r="M1288" t="b">
        <v>1</v>
      </c>
    </row>
    <row r="1289" spans="2:13" hidden="1">
      <c r="B1289" s="2">
        <f t="shared" si="20"/>
        <v>0</v>
      </c>
      <c r="C1289" s="2">
        <v>32</v>
      </c>
      <c r="D1289" s="2">
        <v>16</v>
      </c>
      <c r="E1289" s="2">
        <v>-1</v>
      </c>
      <c r="F1289" s="2">
        <v>17</v>
      </c>
      <c r="G1289" s="2">
        <v>-3</v>
      </c>
      <c r="H1289" s="2">
        <v>33</v>
      </c>
      <c r="I1289" s="2">
        <v>36</v>
      </c>
      <c r="J1289" s="2">
        <v>534</v>
      </c>
      <c r="K1289" s="2">
        <v>101</v>
      </c>
      <c r="M1289" t="b">
        <v>1</v>
      </c>
    </row>
    <row r="1290" spans="2:13" hidden="1">
      <c r="B1290" s="2">
        <f t="shared" si="20"/>
        <v>0</v>
      </c>
      <c r="C1290" s="2">
        <v>32</v>
      </c>
      <c r="D1290" s="2">
        <v>17</v>
      </c>
      <c r="E1290" s="2">
        <v>-3</v>
      </c>
      <c r="F1290" s="2">
        <v>15</v>
      </c>
      <c r="G1290" s="2">
        <v>-2</v>
      </c>
      <c r="H1290" s="2">
        <v>36</v>
      </c>
      <c r="I1290" s="2">
        <v>39</v>
      </c>
      <c r="J1290" s="2">
        <v>1533</v>
      </c>
      <c r="K1290" s="2">
        <v>100</v>
      </c>
      <c r="M1290" t="b">
        <v>1</v>
      </c>
    </row>
    <row r="1291" spans="2:13" hidden="1">
      <c r="B1291" s="2">
        <f t="shared" si="20"/>
        <v>0</v>
      </c>
      <c r="C1291" s="2">
        <v>32</v>
      </c>
      <c r="D1291" s="2">
        <v>15</v>
      </c>
      <c r="E1291" s="2">
        <v>-2</v>
      </c>
      <c r="F1291" s="2">
        <v>15</v>
      </c>
      <c r="G1291" s="2">
        <v>-6</v>
      </c>
      <c r="H1291" s="2">
        <v>39</v>
      </c>
      <c r="I1291" s="2">
        <v>43</v>
      </c>
      <c r="J1291" s="2">
        <v>667</v>
      </c>
      <c r="K1291" s="2">
        <v>100</v>
      </c>
      <c r="M1291" t="b">
        <v>1</v>
      </c>
    </row>
    <row r="1292" spans="2:13" hidden="1">
      <c r="B1292" s="2">
        <f t="shared" si="20"/>
        <v>0</v>
      </c>
      <c r="C1292" s="2">
        <v>32</v>
      </c>
      <c r="D1292" s="2">
        <v>15</v>
      </c>
      <c r="E1292" s="2">
        <v>-6</v>
      </c>
      <c r="F1292" s="2">
        <v>9</v>
      </c>
      <c r="G1292" s="2">
        <v>1</v>
      </c>
      <c r="H1292" s="2">
        <v>43</v>
      </c>
      <c r="I1292" s="2">
        <v>56</v>
      </c>
      <c r="J1292" s="2">
        <v>1418</v>
      </c>
      <c r="K1292" s="2">
        <v>0</v>
      </c>
      <c r="M1292" t="b">
        <v>1</v>
      </c>
    </row>
    <row r="1293" spans="2:13" hidden="1">
      <c r="B1293" s="2">
        <f t="shared" si="20"/>
        <v>0</v>
      </c>
      <c r="C1293" s="2">
        <v>32</v>
      </c>
      <c r="D1293" s="2">
        <v>9</v>
      </c>
      <c r="E1293" s="2">
        <v>1</v>
      </c>
      <c r="F1293" s="2">
        <v>15</v>
      </c>
      <c r="G1293" s="2">
        <v>0</v>
      </c>
      <c r="H1293" s="2">
        <v>56</v>
      </c>
      <c r="I1293" s="2">
        <v>63</v>
      </c>
      <c r="J1293" s="2">
        <v>1418</v>
      </c>
      <c r="K1293" s="2">
        <v>100</v>
      </c>
      <c r="M1293" t="b">
        <v>1</v>
      </c>
    </row>
    <row r="1294" spans="2:13" hidden="1">
      <c r="B1294" s="2">
        <f t="shared" si="20"/>
        <v>0</v>
      </c>
      <c r="C1294" s="2">
        <v>32</v>
      </c>
      <c r="D1294" s="2">
        <v>15</v>
      </c>
      <c r="E1294" s="2">
        <v>0</v>
      </c>
      <c r="F1294" s="2">
        <v>18</v>
      </c>
      <c r="G1294" s="2">
        <v>2</v>
      </c>
      <c r="H1294" s="2">
        <v>63</v>
      </c>
      <c r="I1294" s="2">
        <v>68</v>
      </c>
      <c r="J1294" s="2">
        <v>293</v>
      </c>
      <c r="K1294" s="2">
        <v>0</v>
      </c>
      <c r="M1294" t="b">
        <v>1</v>
      </c>
    </row>
    <row r="1295" spans="2:13" hidden="1">
      <c r="B1295" s="2">
        <f t="shared" si="20"/>
        <v>0</v>
      </c>
      <c r="C1295" s="2">
        <v>32</v>
      </c>
      <c r="D1295" s="2">
        <v>18</v>
      </c>
      <c r="E1295" s="2">
        <v>2</v>
      </c>
      <c r="F1295" s="2">
        <v>16</v>
      </c>
      <c r="G1295" s="2">
        <v>3</v>
      </c>
      <c r="H1295" s="2">
        <v>68</v>
      </c>
      <c r="I1295" s="2">
        <v>71</v>
      </c>
      <c r="J1295" s="2">
        <v>293</v>
      </c>
      <c r="K1295" s="2">
        <v>100</v>
      </c>
      <c r="M1295" t="b">
        <v>1</v>
      </c>
    </row>
    <row r="1296" spans="2:13" hidden="1">
      <c r="B1296" s="2">
        <f t="shared" si="20"/>
        <v>0</v>
      </c>
      <c r="C1296" s="2">
        <v>32</v>
      </c>
      <c r="D1296" s="2">
        <v>16</v>
      </c>
      <c r="E1296" s="2">
        <v>3</v>
      </c>
      <c r="F1296" s="2">
        <v>10</v>
      </c>
      <c r="G1296" s="2">
        <v>0</v>
      </c>
      <c r="H1296" s="2">
        <v>71</v>
      </c>
      <c r="I1296" s="2">
        <v>80</v>
      </c>
      <c r="J1296" s="2">
        <v>326</v>
      </c>
      <c r="K1296" s="2">
        <v>0</v>
      </c>
      <c r="M1296" t="b">
        <v>1</v>
      </c>
    </row>
    <row r="1297" spans="2:13" hidden="1">
      <c r="B1297" s="2">
        <f t="shared" si="20"/>
        <v>0</v>
      </c>
      <c r="C1297" s="2">
        <v>32</v>
      </c>
      <c r="D1297" s="2">
        <v>10</v>
      </c>
      <c r="E1297" s="2">
        <v>0</v>
      </c>
      <c r="F1297" s="2">
        <v>17</v>
      </c>
      <c r="G1297" s="2">
        <v>7</v>
      </c>
      <c r="H1297" s="2">
        <v>80</v>
      </c>
      <c r="I1297" s="2">
        <v>94</v>
      </c>
      <c r="J1297" s="2">
        <v>326</v>
      </c>
      <c r="K1297" s="2">
        <v>100</v>
      </c>
      <c r="M1297" t="b">
        <v>1</v>
      </c>
    </row>
    <row r="1298" spans="2:13" hidden="1">
      <c r="B1298" s="2">
        <f t="shared" si="20"/>
        <v>0</v>
      </c>
      <c r="C1298" s="2">
        <v>32</v>
      </c>
      <c r="D1298" s="2">
        <v>17</v>
      </c>
      <c r="E1298" s="2">
        <v>7</v>
      </c>
      <c r="F1298" s="2">
        <v>12</v>
      </c>
      <c r="G1298" s="2">
        <v>1</v>
      </c>
      <c r="H1298" s="2">
        <v>94</v>
      </c>
      <c r="I1298" s="2">
        <v>105</v>
      </c>
      <c r="J1298" s="2">
        <v>728</v>
      </c>
      <c r="K1298" s="2">
        <v>0</v>
      </c>
      <c r="M1298" t="b">
        <v>1</v>
      </c>
    </row>
    <row r="1299" spans="2:13" hidden="1">
      <c r="B1299" s="2">
        <f t="shared" si="20"/>
        <v>0</v>
      </c>
      <c r="C1299" s="2">
        <v>32</v>
      </c>
      <c r="D1299" s="2">
        <v>12</v>
      </c>
      <c r="E1299" s="2">
        <v>1</v>
      </c>
      <c r="F1299" s="2">
        <v>12</v>
      </c>
      <c r="G1299" s="2">
        <v>8</v>
      </c>
      <c r="H1299" s="2">
        <v>105</v>
      </c>
      <c r="I1299" s="2">
        <v>112</v>
      </c>
      <c r="J1299" s="2">
        <v>728</v>
      </c>
      <c r="K1299" s="2">
        <v>100</v>
      </c>
      <c r="M1299" t="b">
        <v>1</v>
      </c>
    </row>
    <row r="1300" spans="2:13" hidden="1">
      <c r="B1300" s="2">
        <f t="shared" si="20"/>
        <v>0</v>
      </c>
      <c r="C1300" s="2">
        <v>32</v>
      </c>
      <c r="D1300" s="2">
        <v>12</v>
      </c>
      <c r="E1300" s="2">
        <v>8</v>
      </c>
      <c r="F1300" s="2">
        <v>12</v>
      </c>
      <c r="G1300" s="2">
        <v>1</v>
      </c>
      <c r="H1300" s="2">
        <v>112</v>
      </c>
      <c r="I1300" s="2">
        <v>119</v>
      </c>
      <c r="J1300" s="2">
        <v>722</v>
      </c>
      <c r="K1300" s="2">
        <v>0</v>
      </c>
      <c r="M1300" t="b">
        <v>1</v>
      </c>
    </row>
    <row r="1301" spans="2:13" hidden="1">
      <c r="B1301" s="2">
        <f t="shared" si="20"/>
        <v>0</v>
      </c>
      <c r="C1301" s="2">
        <v>32</v>
      </c>
      <c r="D1301" s="2">
        <v>12</v>
      </c>
      <c r="E1301" s="2">
        <v>1</v>
      </c>
      <c r="F1301" s="2">
        <v>15</v>
      </c>
      <c r="G1301" s="2">
        <v>8</v>
      </c>
      <c r="H1301" s="2">
        <v>119</v>
      </c>
      <c r="I1301" s="2">
        <v>129</v>
      </c>
      <c r="J1301" s="2">
        <v>722</v>
      </c>
      <c r="K1301" s="2">
        <v>100</v>
      </c>
      <c r="M1301" t="b">
        <v>1</v>
      </c>
    </row>
    <row r="1302" spans="2:13" hidden="1">
      <c r="B1302" s="2">
        <f t="shared" si="20"/>
        <v>0</v>
      </c>
      <c r="C1302" s="2">
        <v>32</v>
      </c>
      <c r="D1302" s="2">
        <v>15</v>
      </c>
      <c r="E1302" s="2">
        <v>8</v>
      </c>
      <c r="F1302" s="2">
        <v>11</v>
      </c>
      <c r="G1302" s="2">
        <v>8</v>
      </c>
      <c r="H1302" s="2">
        <v>129</v>
      </c>
      <c r="I1302" s="2">
        <v>133</v>
      </c>
      <c r="J1302" s="2">
        <v>990</v>
      </c>
      <c r="K1302" s="2">
        <v>0</v>
      </c>
      <c r="M1302" t="b">
        <v>1</v>
      </c>
    </row>
    <row r="1303" spans="2:13" hidden="1">
      <c r="B1303" s="2">
        <f t="shared" si="20"/>
        <v>0</v>
      </c>
      <c r="C1303" s="2">
        <v>32</v>
      </c>
      <c r="D1303" s="2">
        <v>11</v>
      </c>
      <c r="E1303" s="2">
        <v>8</v>
      </c>
      <c r="F1303" s="2">
        <v>9</v>
      </c>
      <c r="G1303" s="2">
        <v>10</v>
      </c>
      <c r="H1303" s="2">
        <v>133</v>
      </c>
      <c r="I1303" s="2">
        <v>137</v>
      </c>
      <c r="J1303" s="2">
        <v>990</v>
      </c>
      <c r="K1303" s="2">
        <v>100</v>
      </c>
      <c r="M1303" t="b">
        <v>1</v>
      </c>
    </row>
    <row r="1304" spans="2:13" hidden="1">
      <c r="B1304" s="2">
        <f t="shared" si="20"/>
        <v>0</v>
      </c>
      <c r="C1304" s="2">
        <v>32</v>
      </c>
      <c r="D1304" s="2">
        <v>9</v>
      </c>
      <c r="E1304" s="2">
        <v>10</v>
      </c>
      <c r="F1304" s="2">
        <v>9</v>
      </c>
      <c r="G1304" s="2">
        <v>1</v>
      </c>
      <c r="H1304" s="2">
        <v>137</v>
      </c>
      <c r="I1304" s="2">
        <v>146</v>
      </c>
      <c r="J1304" s="2">
        <v>1416</v>
      </c>
      <c r="K1304" s="2">
        <v>0</v>
      </c>
      <c r="M1304" t="b">
        <v>1</v>
      </c>
    </row>
    <row r="1305" spans="2:13" hidden="1">
      <c r="B1305" s="2">
        <f t="shared" si="20"/>
        <v>0</v>
      </c>
      <c r="C1305" s="2">
        <v>32</v>
      </c>
      <c r="D1305" s="2">
        <v>9</v>
      </c>
      <c r="E1305" s="2">
        <v>1</v>
      </c>
      <c r="F1305" s="2">
        <v>7</v>
      </c>
      <c r="G1305" s="2">
        <v>6</v>
      </c>
      <c r="H1305" s="2">
        <v>146</v>
      </c>
      <c r="I1305" s="2">
        <v>153</v>
      </c>
      <c r="J1305" s="2">
        <v>1416</v>
      </c>
      <c r="K1305" s="2">
        <v>100</v>
      </c>
      <c r="M1305" t="b">
        <v>1</v>
      </c>
    </row>
    <row r="1306" spans="2:13" hidden="1">
      <c r="B1306" s="2">
        <f t="shared" si="20"/>
        <v>0</v>
      </c>
      <c r="C1306" s="2">
        <v>32</v>
      </c>
      <c r="D1306" s="2">
        <v>7</v>
      </c>
      <c r="E1306" s="2">
        <v>6</v>
      </c>
      <c r="F1306" s="2">
        <v>9</v>
      </c>
      <c r="G1306" s="2">
        <v>1</v>
      </c>
      <c r="H1306" s="2">
        <v>153</v>
      </c>
      <c r="I1306" s="2">
        <v>160</v>
      </c>
      <c r="J1306" s="2">
        <v>1394</v>
      </c>
      <c r="K1306" s="2">
        <v>0</v>
      </c>
      <c r="M1306" t="b">
        <v>1</v>
      </c>
    </row>
    <row r="1307" spans="2:13" hidden="1">
      <c r="B1307" s="2">
        <f t="shared" si="20"/>
        <v>0</v>
      </c>
      <c r="C1307" s="2">
        <v>32</v>
      </c>
      <c r="D1307" s="2">
        <v>9</v>
      </c>
      <c r="E1307" s="2">
        <v>1</v>
      </c>
      <c r="F1307" s="2">
        <v>5</v>
      </c>
      <c r="G1307" s="2">
        <v>0</v>
      </c>
      <c r="H1307" s="2">
        <v>160</v>
      </c>
      <c r="I1307" s="2">
        <v>165</v>
      </c>
      <c r="J1307" s="2">
        <v>1394</v>
      </c>
      <c r="K1307" s="2">
        <v>100</v>
      </c>
      <c r="M1307" t="b">
        <v>1</v>
      </c>
    </row>
    <row r="1308" spans="2:13" hidden="1">
      <c r="B1308" s="2">
        <f t="shared" si="20"/>
        <v>0</v>
      </c>
      <c r="C1308" s="2">
        <v>32</v>
      </c>
      <c r="D1308" s="2">
        <v>5</v>
      </c>
      <c r="E1308" s="2">
        <v>0</v>
      </c>
      <c r="F1308" s="2">
        <v>3</v>
      </c>
      <c r="G1308" s="2">
        <v>3</v>
      </c>
      <c r="H1308" s="2">
        <v>165</v>
      </c>
      <c r="I1308" s="2">
        <v>170</v>
      </c>
      <c r="J1308" s="2">
        <v>68</v>
      </c>
      <c r="K1308" s="2">
        <v>0</v>
      </c>
      <c r="M1308" t="b">
        <v>1</v>
      </c>
    </row>
    <row r="1309" spans="2:13" hidden="1">
      <c r="B1309" s="2">
        <f t="shared" si="20"/>
        <v>0</v>
      </c>
      <c r="C1309" s="2">
        <v>32</v>
      </c>
      <c r="D1309" s="2">
        <v>3</v>
      </c>
      <c r="E1309" s="2">
        <v>3</v>
      </c>
      <c r="F1309" s="2">
        <v>10</v>
      </c>
      <c r="G1309" s="2">
        <v>7</v>
      </c>
      <c r="H1309" s="2">
        <v>170</v>
      </c>
      <c r="I1309" s="2">
        <v>181</v>
      </c>
      <c r="J1309" s="2">
        <v>68</v>
      </c>
      <c r="K1309" s="2">
        <v>100</v>
      </c>
      <c r="M1309" t="b">
        <v>1</v>
      </c>
    </row>
    <row r="1310" spans="2:13" hidden="1">
      <c r="B1310" s="2">
        <f t="shared" si="20"/>
        <v>0</v>
      </c>
      <c r="C1310" s="2">
        <v>32</v>
      </c>
      <c r="D1310" s="2">
        <v>10</v>
      </c>
      <c r="E1310" s="2">
        <v>7</v>
      </c>
      <c r="F1310" s="2">
        <v>3</v>
      </c>
      <c r="G1310" s="2">
        <v>1</v>
      </c>
      <c r="H1310" s="2">
        <v>181</v>
      </c>
      <c r="I1310" s="2">
        <v>194</v>
      </c>
      <c r="J1310" s="2">
        <v>1456</v>
      </c>
      <c r="K1310" s="2">
        <v>0</v>
      </c>
      <c r="M1310" t="b">
        <v>1</v>
      </c>
    </row>
    <row r="1311" spans="2:13" hidden="1">
      <c r="B1311" s="2">
        <f t="shared" si="20"/>
        <v>0</v>
      </c>
      <c r="C1311" s="2">
        <v>32</v>
      </c>
      <c r="D1311" s="2">
        <v>3</v>
      </c>
      <c r="E1311" s="2">
        <v>1</v>
      </c>
      <c r="F1311" s="2">
        <v>5</v>
      </c>
      <c r="G1311" s="2">
        <v>0</v>
      </c>
      <c r="H1311" s="2">
        <v>194</v>
      </c>
      <c r="I1311" s="2">
        <v>197</v>
      </c>
      <c r="J1311" s="2">
        <v>1456</v>
      </c>
      <c r="K1311" s="2">
        <v>100</v>
      </c>
      <c r="M1311" t="b">
        <v>1</v>
      </c>
    </row>
    <row r="1312" spans="2:13" hidden="1">
      <c r="B1312" s="2">
        <f t="shared" si="20"/>
        <v>0</v>
      </c>
      <c r="C1312" s="2">
        <v>32</v>
      </c>
      <c r="D1312" s="2">
        <v>5</v>
      </c>
      <c r="E1312" s="2">
        <v>0</v>
      </c>
      <c r="F1312" s="2">
        <v>10</v>
      </c>
      <c r="G1312" s="2">
        <v>0</v>
      </c>
      <c r="H1312" s="2">
        <v>197</v>
      </c>
      <c r="I1312" s="2">
        <v>202</v>
      </c>
      <c r="J1312" s="2">
        <v>328</v>
      </c>
      <c r="K1312" s="2">
        <v>0</v>
      </c>
      <c r="M1312" t="b">
        <v>1</v>
      </c>
    </row>
    <row r="1313" spans="2:13" hidden="1">
      <c r="B1313" s="2">
        <f t="shared" si="20"/>
        <v>0</v>
      </c>
      <c r="C1313" s="2">
        <v>32</v>
      </c>
      <c r="D1313" s="2">
        <v>10</v>
      </c>
      <c r="E1313" s="2">
        <v>0</v>
      </c>
      <c r="F1313" s="2">
        <v>17</v>
      </c>
      <c r="G1313" s="2">
        <v>0</v>
      </c>
      <c r="H1313" s="2">
        <v>202</v>
      </c>
      <c r="I1313" s="2">
        <v>209</v>
      </c>
      <c r="J1313" s="2">
        <v>328</v>
      </c>
      <c r="K1313" s="2">
        <v>100</v>
      </c>
      <c r="M1313" t="b">
        <v>1</v>
      </c>
    </row>
    <row r="1314" spans="2:13" hidden="1">
      <c r="B1314" s="2">
        <f t="shared" si="20"/>
        <v>0</v>
      </c>
      <c r="C1314" s="2">
        <v>32</v>
      </c>
      <c r="D1314" s="2">
        <v>17</v>
      </c>
      <c r="E1314" s="2">
        <v>0</v>
      </c>
      <c r="F1314" s="2">
        <v>9</v>
      </c>
      <c r="G1314" s="2">
        <v>4</v>
      </c>
      <c r="H1314" s="2">
        <v>209</v>
      </c>
      <c r="I1314" s="2">
        <v>221</v>
      </c>
      <c r="J1314" s="2">
        <v>694</v>
      </c>
      <c r="K1314" s="2">
        <v>0</v>
      </c>
      <c r="M1314" t="b">
        <v>1</v>
      </c>
    </row>
    <row r="1315" spans="2:13" hidden="1">
      <c r="B1315" s="2">
        <f t="shared" si="20"/>
        <v>0</v>
      </c>
      <c r="C1315" s="2">
        <v>32</v>
      </c>
      <c r="D1315" s="2">
        <v>9</v>
      </c>
      <c r="E1315" s="2">
        <v>4</v>
      </c>
      <c r="F1315" s="2">
        <v>10</v>
      </c>
      <c r="G1315" s="2">
        <v>8</v>
      </c>
      <c r="H1315" s="2">
        <v>221</v>
      </c>
      <c r="I1315" s="2">
        <v>226</v>
      </c>
      <c r="J1315" s="2">
        <v>694</v>
      </c>
      <c r="K1315" s="2">
        <v>100</v>
      </c>
      <c r="M1315" t="b">
        <v>1</v>
      </c>
    </row>
    <row r="1316" spans="2:13" hidden="1">
      <c r="B1316" s="2">
        <f t="shared" si="20"/>
        <v>0</v>
      </c>
      <c r="C1316" s="2">
        <v>32</v>
      </c>
      <c r="D1316" s="2">
        <v>10</v>
      </c>
      <c r="E1316" s="2">
        <v>8</v>
      </c>
      <c r="F1316" s="2">
        <v>3</v>
      </c>
      <c r="G1316" s="2">
        <v>1</v>
      </c>
      <c r="H1316" s="2">
        <v>226</v>
      </c>
      <c r="I1316" s="2">
        <v>240</v>
      </c>
      <c r="J1316" s="2">
        <v>1454</v>
      </c>
      <c r="K1316" s="2">
        <v>0</v>
      </c>
      <c r="M1316" t="b">
        <v>1</v>
      </c>
    </row>
    <row r="1317" spans="2:13" hidden="1">
      <c r="B1317" s="2">
        <f t="shared" si="20"/>
        <v>0</v>
      </c>
      <c r="C1317" s="2">
        <v>32</v>
      </c>
      <c r="D1317" s="2">
        <v>3</v>
      </c>
      <c r="E1317" s="2">
        <v>1</v>
      </c>
      <c r="F1317" s="2">
        <v>2</v>
      </c>
      <c r="G1317" s="2">
        <v>2</v>
      </c>
      <c r="H1317" s="2">
        <v>240</v>
      </c>
      <c r="I1317" s="2">
        <v>242</v>
      </c>
      <c r="J1317" s="2">
        <v>1454</v>
      </c>
      <c r="K1317" s="2">
        <v>100</v>
      </c>
      <c r="M1317" t="b">
        <v>1</v>
      </c>
    </row>
    <row r="1318" spans="2:13" hidden="1">
      <c r="B1318" s="2">
        <f t="shared" si="20"/>
        <v>0</v>
      </c>
      <c r="C1318" s="2">
        <v>32</v>
      </c>
      <c r="D1318" s="2">
        <v>2</v>
      </c>
      <c r="E1318" s="2">
        <v>2</v>
      </c>
      <c r="F1318" s="2">
        <v>9</v>
      </c>
      <c r="G1318" s="2">
        <v>1</v>
      </c>
      <c r="H1318" s="2">
        <v>242</v>
      </c>
      <c r="I1318" s="2">
        <v>250</v>
      </c>
      <c r="J1318" s="2">
        <v>1398</v>
      </c>
      <c r="K1318" s="2">
        <v>0</v>
      </c>
      <c r="M1318" t="b">
        <v>1</v>
      </c>
    </row>
    <row r="1319" spans="2:13" hidden="1">
      <c r="B1319" s="2">
        <f t="shared" si="20"/>
        <v>0</v>
      </c>
      <c r="C1319" s="2">
        <v>32</v>
      </c>
      <c r="D1319" s="2">
        <v>9</v>
      </c>
      <c r="E1319" s="2">
        <v>1</v>
      </c>
      <c r="F1319" s="2">
        <v>12</v>
      </c>
      <c r="G1319" s="2">
        <v>6</v>
      </c>
      <c r="H1319" s="2">
        <v>250</v>
      </c>
      <c r="I1319" s="2">
        <v>258</v>
      </c>
      <c r="J1319" s="2">
        <v>1398</v>
      </c>
      <c r="K1319" s="2">
        <v>100</v>
      </c>
      <c r="M1319" t="b">
        <v>1</v>
      </c>
    </row>
    <row r="1320" spans="2:13" hidden="1">
      <c r="B1320" s="2">
        <f t="shared" si="20"/>
        <v>0</v>
      </c>
      <c r="C1320" s="2">
        <v>32</v>
      </c>
      <c r="D1320" s="2">
        <v>12</v>
      </c>
      <c r="E1320" s="2">
        <v>6</v>
      </c>
      <c r="F1320" s="2">
        <v>3</v>
      </c>
      <c r="G1320" s="2">
        <v>5</v>
      </c>
      <c r="H1320" s="2">
        <v>258</v>
      </c>
      <c r="I1320" s="2">
        <v>268</v>
      </c>
      <c r="J1320" s="2">
        <v>349</v>
      </c>
      <c r="K1320" s="2">
        <v>0</v>
      </c>
      <c r="M1320" t="b">
        <v>1</v>
      </c>
    </row>
    <row r="1321" spans="2:13" hidden="1">
      <c r="B1321" s="2">
        <f t="shared" si="20"/>
        <v>0</v>
      </c>
      <c r="C1321" s="2">
        <v>32</v>
      </c>
      <c r="D1321" s="2">
        <v>3</v>
      </c>
      <c r="E1321" s="2">
        <v>5</v>
      </c>
      <c r="F1321" s="2">
        <v>3</v>
      </c>
      <c r="G1321" s="2">
        <v>-2</v>
      </c>
      <c r="H1321" s="2">
        <v>268</v>
      </c>
      <c r="I1321" s="2">
        <v>275</v>
      </c>
      <c r="J1321" s="2">
        <v>349</v>
      </c>
      <c r="K1321" s="2">
        <v>100</v>
      </c>
      <c r="M1321" t="b">
        <v>1</v>
      </c>
    </row>
    <row r="1322" spans="2:13" hidden="1">
      <c r="B1322" s="2">
        <f t="shared" si="20"/>
        <v>0</v>
      </c>
      <c r="C1322" s="2">
        <v>32</v>
      </c>
      <c r="D1322" s="2">
        <v>3</v>
      </c>
      <c r="E1322" s="2">
        <v>-2</v>
      </c>
      <c r="F1322" s="2">
        <v>9</v>
      </c>
      <c r="G1322" s="2">
        <v>1</v>
      </c>
      <c r="H1322" s="2">
        <v>275</v>
      </c>
      <c r="I1322" s="2">
        <v>284</v>
      </c>
      <c r="J1322" s="2">
        <v>1430</v>
      </c>
      <c r="K1322" s="2">
        <v>0</v>
      </c>
      <c r="M1322" t="b">
        <v>1</v>
      </c>
    </row>
    <row r="1323" spans="2:13" hidden="1">
      <c r="B1323" s="2">
        <f t="shared" si="20"/>
        <v>0</v>
      </c>
      <c r="C1323" s="2">
        <v>32</v>
      </c>
      <c r="D1323" s="2">
        <v>9</v>
      </c>
      <c r="E1323" s="2">
        <v>1</v>
      </c>
      <c r="F1323" s="2">
        <v>15</v>
      </c>
      <c r="G1323" s="2">
        <v>-4</v>
      </c>
      <c r="H1323" s="2">
        <v>284</v>
      </c>
      <c r="I1323" s="2">
        <v>295</v>
      </c>
      <c r="J1323" s="2">
        <v>1430</v>
      </c>
      <c r="K1323" s="2">
        <v>100</v>
      </c>
      <c r="M1323" t="b">
        <v>1</v>
      </c>
    </row>
    <row r="1324" spans="2:13" hidden="1">
      <c r="B1324" s="2">
        <f t="shared" si="20"/>
        <v>0</v>
      </c>
      <c r="C1324" s="2">
        <v>32</v>
      </c>
      <c r="D1324" s="2">
        <v>15</v>
      </c>
      <c r="E1324" s="2">
        <v>-4</v>
      </c>
      <c r="F1324" s="2">
        <v>19</v>
      </c>
      <c r="G1324" s="2">
        <v>1</v>
      </c>
      <c r="H1324" s="2">
        <v>295</v>
      </c>
      <c r="I1324" s="2">
        <v>304</v>
      </c>
      <c r="J1324" s="2">
        <v>863</v>
      </c>
      <c r="K1324" s="2">
        <v>0</v>
      </c>
      <c r="M1324" t="b">
        <v>1</v>
      </c>
    </row>
    <row r="1325" spans="2:13" hidden="1">
      <c r="B1325" s="2">
        <f t="shared" si="20"/>
        <v>0</v>
      </c>
      <c r="C1325" s="2">
        <v>32</v>
      </c>
      <c r="D1325" s="2">
        <v>19</v>
      </c>
      <c r="E1325" s="2">
        <v>1</v>
      </c>
      <c r="F1325" s="2">
        <v>18</v>
      </c>
      <c r="G1325" s="2">
        <v>6</v>
      </c>
      <c r="H1325" s="2">
        <v>304</v>
      </c>
      <c r="I1325" s="2">
        <v>310</v>
      </c>
      <c r="J1325" s="2">
        <v>863</v>
      </c>
      <c r="K1325" s="2">
        <v>100</v>
      </c>
      <c r="M1325" t="b">
        <v>1</v>
      </c>
    </row>
    <row r="1326" spans="2:13" hidden="1">
      <c r="B1326" s="2">
        <f t="shared" si="20"/>
        <v>0</v>
      </c>
      <c r="C1326" s="2">
        <v>32</v>
      </c>
      <c r="D1326" s="2">
        <v>18</v>
      </c>
      <c r="E1326" s="2">
        <v>6</v>
      </c>
      <c r="F1326" s="2">
        <v>18</v>
      </c>
      <c r="G1326" s="2">
        <v>3</v>
      </c>
      <c r="H1326" s="2">
        <v>310</v>
      </c>
      <c r="I1326" s="2">
        <v>313</v>
      </c>
      <c r="J1326" s="2">
        <v>439</v>
      </c>
      <c r="K1326" s="2">
        <v>0</v>
      </c>
      <c r="M1326" t="b">
        <v>1</v>
      </c>
    </row>
    <row r="1327" spans="2:13" hidden="1">
      <c r="B1327" s="2">
        <f t="shared" si="20"/>
        <v>0</v>
      </c>
      <c r="C1327" s="2">
        <v>32</v>
      </c>
      <c r="D1327" s="2">
        <v>18</v>
      </c>
      <c r="E1327" s="2">
        <v>3</v>
      </c>
      <c r="F1327" s="2">
        <v>17</v>
      </c>
      <c r="G1327" s="2">
        <v>0</v>
      </c>
      <c r="H1327" s="2">
        <v>313</v>
      </c>
      <c r="I1327" s="2">
        <v>317</v>
      </c>
      <c r="J1327" s="2">
        <v>439</v>
      </c>
      <c r="K1327" s="2">
        <v>100</v>
      </c>
      <c r="M1327" t="b">
        <v>1</v>
      </c>
    </row>
    <row r="1328" spans="2:13" hidden="1">
      <c r="B1328" s="2">
        <f t="shared" si="20"/>
        <v>0</v>
      </c>
      <c r="C1328" s="2">
        <v>32</v>
      </c>
      <c r="D1328" s="2">
        <v>17</v>
      </c>
      <c r="E1328" s="2">
        <v>0</v>
      </c>
      <c r="F1328" s="2">
        <v>8</v>
      </c>
      <c r="G1328" s="2">
        <v>5</v>
      </c>
      <c r="H1328" s="2">
        <v>317</v>
      </c>
      <c r="I1328" s="2">
        <v>331</v>
      </c>
      <c r="J1328" s="2">
        <v>1161</v>
      </c>
      <c r="K1328" s="2">
        <v>0</v>
      </c>
      <c r="M1328" t="b">
        <v>1</v>
      </c>
    </row>
    <row r="1329" spans="2:13" hidden="1">
      <c r="B1329" s="2">
        <f t="shared" si="20"/>
        <v>0</v>
      </c>
      <c r="C1329" s="2">
        <v>32</v>
      </c>
      <c r="D1329" s="2">
        <v>8</v>
      </c>
      <c r="E1329" s="2">
        <v>5</v>
      </c>
      <c r="F1329" s="2">
        <v>3</v>
      </c>
      <c r="G1329" s="2">
        <v>-1</v>
      </c>
      <c r="H1329" s="2">
        <v>331</v>
      </c>
      <c r="I1329" s="2">
        <v>342</v>
      </c>
      <c r="J1329" s="2">
        <v>1161</v>
      </c>
      <c r="K1329" s="2">
        <v>100</v>
      </c>
      <c r="M1329" t="b">
        <v>1</v>
      </c>
    </row>
    <row r="1330" spans="2:13" hidden="1">
      <c r="B1330" s="2">
        <f t="shared" si="20"/>
        <v>0</v>
      </c>
      <c r="C1330" s="2">
        <v>32</v>
      </c>
      <c r="D1330" s="2">
        <v>3</v>
      </c>
      <c r="E1330" s="2">
        <v>-1</v>
      </c>
      <c r="F1330" s="2">
        <v>6</v>
      </c>
      <c r="G1330" s="2">
        <v>0</v>
      </c>
      <c r="H1330" s="2">
        <v>342</v>
      </c>
      <c r="I1330" s="2">
        <v>346</v>
      </c>
      <c r="J1330" s="2">
        <v>367</v>
      </c>
      <c r="K1330" s="2">
        <v>0</v>
      </c>
      <c r="M1330" t="b">
        <v>1</v>
      </c>
    </row>
    <row r="1331" spans="2:13" hidden="1">
      <c r="B1331" s="2">
        <f t="shared" si="20"/>
        <v>0</v>
      </c>
      <c r="C1331" s="2">
        <v>32</v>
      </c>
      <c r="D1331" s="2">
        <v>6</v>
      </c>
      <c r="E1331" s="2">
        <v>0</v>
      </c>
      <c r="F1331" s="2">
        <v>2</v>
      </c>
      <c r="G1331" s="2">
        <v>3</v>
      </c>
      <c r="H1331" s="2">
        <v>346</v>
      </c>
      <c r="I1331" s="2">
        <v>353</v>
      </c>
      <c r="J1331" s="2">
        <v>367</v>
      </c>
      <c r="K1331" s="2">
        <v>100</v>
      </c>
      <c r="M1331" t="b">
        <v>1</v>
      </c>
    </row>
    <row r="1332" spans="2:13" hidden="1">
      <c r="B1332" s="2">
        <f t="shared" si="20"/>
        <v>1</v>
      </c>
      <c r="C1332" s="2">
        <v>33</v>
      </c>
      <c r="D1332" s="2">
        <v>0</v>
      </c>
      <c r="E1332" s="2">
        <v>1</v>
      </c>
      <c r="F1332" s="2">
        <v>4</v>
      </c>
      <c r="G1332" s="2">
        <v>4</v>
      </c>
      <c r="H1332" s="2">
        <v>26</v>
      </c>
      <c r="I1332" s="2">
        <v>33</v>
      </c>
      <c r="J1332" s="2">
        <v>392</v>
      </c>
      <c r="K1332" s="2">
        <v>0</v>
      </c>
      <c r="M1332" t="s">
        <v>50</v>
      </c>
    </row>
    <row r="1333" spans="2:13" hidden="1">
      <c r="B1333" s="2">
        <f t="shared" si="20"/>
        <v>1</v>
      </c>
      <c r="C1333" s="2">
        <v>33</v>
      </c>
      <c r="D1333" s="2">
        <v>4</v>
      </c>
      <c r="E1333" s="2">
        <v>4</v>
      </c>
      <c r="F1333" s="2">
        <v>9</v>
      </c>
      <c r="G1333" s="2">
        <v>9</v>
      </c>
      <c r="H1333" s="2">
        <v>33</v>
      </c>
      <c r="I1333" s="2">
        <v>43</v>
      </c>
      <c r="J1333" s="2">
        <v>392</v>
      </c>
      <c r="K1333" s="2">
        <v>100</v>
      </c>
      <c r="M1333" t="b">
        <v>1</v>
      </c>
    </row>
    <row r="1334" spans="2:13" hidden="1">
      <c r="B1334" s="2">
        <f t="shared" si="20"/>
        <v>1</v>
      </c>
      <c r="C1334" s="2">
        <v>33</v>
      </c>
      <c r="D1334" s="2">
        <v>9</v>
      </c>
      <c r="E1334" s="2">
        <v>9</v>
      </c>
      <c r="F1334" s="2">
        <v>9</v>
      </c>
      <c r="G1334" s="2">
        <v>4</v>
      </c>
      <c r="H1334" s="2">
        <v>47</v>
      </c>
      <c r="I1334" s="2">
        <v>52</v>
      </c>
      <c r="J1334" s="2">
        <v>692</v>
      </c>
      <c r="K1334" s="2">
        <v>0</v>
      </c>
      <c r="M1334" t="b">
        <v>1</v>
      </c>
    </row>
    <row r="1335" spans="2:13" hidden="1">
      <c r="B1335" s="2">
        <f t="shared" si="20"/>
        <v>1</v>
      </c>
      <c r="C1335" s="2">
        <v>33</v>
      </c>
      <c r="D1335" s="2">
        <v>9</v>
      </c>
      <c r="E1335" s="2">
        <v>4</v>
      </c>
      <c r="F1335" s="2">
        <v>5</v>
      </c>
      <c r="G1335" s="2">
        <v>3</v>
      </c>
      <c r="H1335" s="2">
        <v>52</v>
      </c>
      <c r="I1335" s="2">
        <v>57</v>
      </c>
      <c r="J1335" s="2">
        <v>692</v>
      </c>
      <c r="K1335" s="2">
        <v>100</v>
      </c>
      <c r="M1335" t="b">
        <v>1</v>
      </c>
    </row>
    <row r="1336" spans="2:13" hidden="1">
      <c r="B1336" s="2">
        <f t="shared" si="20"/>
        <v>1</v>
      </c>
      <c r="C1336" s="2">
        <v>33</v>
      </c>
      <c r="D1336" s="2">
        <v>5</v>
      </c>
      <c r="E1336" s="2">
        <v>3</v>
      </c>
      <c r="F1336" s="2">
        <v>5</v>
      </c>
      <c r="G1336" s="2">
        <v>5</v>
      </c>
      <c r="H1336" s="2">
        <v>57</v>
      </c>
      <c r="I1336" s="2">
        <v>59</v>
      </c>
      <c r="J1336" s="2">
        <v>1331</v>
      </c>
      <c r="K1336" s="2">
        <v>0</v>
      </c>
      <c r="M1336" t="b">
        <v>1</v>
      </c>
    </row>
    <row r="1337" spans="2:13" hidden="1">
      <c r="B1337" s="2">
        <f t="shared" si="20"/>
        <v>1</v>
      </c>
      <c r="C1337" s="2">
        <v>33</v>
      </c>
      <c r="D1337" s="2">
        <v>5</v>
      </c>
      <c r="E1337" s="2">
        <v>5</v>
      </c>
      <c r="F1337" s="2">
        <v>0</v>
      </c>
      <c r="G1337" s="2">
        <v>-2</v>
      </c>
      <c r="H1337" s="2">
        <v>59</v>
      </c>
      <c r="I1337" s="2">
        <v>71</v>
      </c>
      <c r="J1337" s="2">
        <v>1331</v>
      </c>
      <c r="K1337" s="2">
        <v>100</v>
      </c>
      <c r="M1337" t="b">
        <v>1</v>
      </c>
    </row>
    <row r="1338" spans="2:13" hidden="1">
      <c r="B1338" s="2">
        <f t="shared" si="20"/>
        <v>1</v>
      </c>
      <c r="C1338" s="2">
        <v>33</v>
      </c>
      <c r="D1338" s="2">
        <v>0</v>
      </c>
      <c r="E1338" s="2">
        <v>-2</v>
      </c>
      <c r="F1338" s="2">
        <v>3</v>
      </c>
      <c r="G1338" s="2">
        <v>3</v>
      </c>
      <c r="H1338" s="2">
        <v>78</v>
      </c>
      <c r="I1338" s="2">
        <v>86</v>
      </c>
      <c r="J1338" s="2">
        <v>91</v>
      </c>
      <c r="K1338" s="2">
        <v>0</v>
      </c>
      <c r="M1338" t="b">
        <v>1</v>
      </c>
    </row>
    <row r="1339" spans="2:13" hidden="1">
      <c r="B1339" s="2">
        <f t="shared" si="20"/>
        <v>1</v>
      </c>
      <c r="C1339" s="2">
        <v>33</v>
      </c>
      <c r="D1339" s="2">
        <v>3</v>
      </c>
      <c r="E1339" s="2">
        <v>3</v>
      </c>
      <c r="F1339" s="2">
        <v>4</v>
      </c>
      <c r="G1339" s="2">
        <v>-1</v>
      </c>
      <c r="H1339" s="2">
        <v>86</v>
      </c>
      <c r="I1339" s="2">
        <v>91</v>
      </c>
      <c r="J1339" s="2">
        <v>91</v>
      </c>
      <c r="K1339" s="2">
        <v>100</v>
      </c>
      <c r="M1339" t="b">
        <v>1</v>
      </c>
    </row>
    <row r="1340" spans="2:13" hidden="1">
      <c r="B1340" s="2">
        <f t="shared" si="20"/>
        <v>1</v>
      </c>
      <c r="C1340" s="2">
        <v>33</v>
      </c>
      <c r="D1340" s="2">
        <v>4</v>
      </c>
      <c r="E1340" s="2">
        <v>-1</v>
      </c>
      <c r="F1340" s="2">
        <v>1</v>
      </c>
      <c r="G1340" s="2">
        <v>5</v>
      </c>
      <c r="H1340" s="2">
        <v>91</v>
      </c>
      <c r="I1340" s="2">
        <v>100</v>
      </c>
      <c r="J1340" s="2">
        <v>1315</v>
      </c>
      <c r="K1340" s="2">
        <v>0</v>
      </c>
      <c r="M1340" t="b">
        <v>1</v>
      </c>
    </row>
    <row r="1341" spans="2:13" hidden="1">
      <c r="B1341" s="2">
        <f t="shared" si="20"/>
        <v>1</v>
      </c>
      <c r="C1341" s="2">
        <v>33</v>
      </c>
      <c r="D1341" s="2">
        <v>1</v>
      </c>
      <c r="E1341" s="2">
        <v>5</v>
      </c>
      <c r="F1341" s="2">
        <v>1</v>
      </c>
      <c r="G1341" s="2">
        <v>3</v>
      </c>
      <c r="H1341" s="2">
        <v>100</v>
      </c>
      <c r="I1341" s="2">
        <v>102</v>
      </c>
      <c r="J1341" s="2">
        <v>1315</v>
      </c>
      <c r="K1341" s="2">
        <v>100</v>
      </c>
      <c r="M1341" t="b">
        <v>1</v>
      </c>
    </row>
    <row r="1342" spans="2:13" hidden="1">
      <c r="B1342" s="2">
        <f t="shared" si="20"/>
        <v>1</v>
      </c>
      <c r="C1342" s="2">
        <v>33</v>
      </c>
      <c r="D1342" s="2">
        <v>1</v>
      </c>
      <c r="E1342" s="2">
        <v>3</v>
      </c>
      <c r="F1342" s="2">
        <v>9</v>
      </c>
      <c r="G1342" s="2">
        <v>10</v>
      </c>
      <c r="H1342" s="2">
        <v>117</v>
      </c>
      <c r="I1342" s="2">
        <v>132</v>
      </c>
      <c r="J1342" s="2">
        <v>1627</v>
      </c>
      <c r="K1342" s="2">
        <v>0</v>
      </c>
      <c r="M1342" t="b">
        <v>1</v>
      </c>
    </row>
    <row r="1343" spans="2:13" hidden="1">
      <c r="B1343" s="2">
        <f t="shared" si="20"/>
        <v>1</v>
      </c>
      <c r="C1343" s="2">
        <v>33</v>
      </c>
      <c r="D1343" s="2">
        <v>9</v>
      </c>
      <c r="E1343" s="2">
        <v>10</v>
      </c>
      <c r="F1343" s="2">
        <v>10</v>
      </c>
      <c r="G1343" s="2">
        <v>10</v>
      </c>
      <c r="H1343" s="2">
        <v>132</v>
      </c>
      <c r="I1343" s="2">
        <v>133</v>
      </c>
      <c r="J1343" s="2">
        <v>1627</v>
      </c>
      <c r="K1343" s="2">
        <v>100</v>
      </c>
      <c r="M1343" t="b">
        <v>1</v>
      </c>
    </row>
    <row r="1344" spans="2:13" hidden="1">
      <c r="B1344" s="2">
        <f t="shared" si="20"/>
        <v>1</v>
      </c>
      <c r="C1344" s="2">
        <v>33</v>
      </c>
      <c r="D1344" s="2">
        <v>10</v>
      </c>
      <c r="E1344" s="2">
        <v>10</v>
      </c>
      <c r="F1344" s="2">
        <v>11</v>
      </c>
      <c r="G1344" s="2">
        <v>7</v>
      </c>
      <c r="H1344" s="2">
        <v>136</v>
      </c>
      <c r="I1344" s="2">
        <v>140</v>
      </c>
      <c r="J1344" s="2">
        <v>1125</v>
      </c>
      <c r="K1344" s="2">
        <v>0</v>
      </c>
      <c r="M1344" t="b">
        <v>1</v>
      </c>
    </row>
    <row r="1345" spans="2:13" hidden="1">
      <c r="B1345" s="2">
        <f t="shared" si="20"/>
        <v>1</v>
      </c>
      <c r="C1345" s="2">
        <v>33</v>
      </c>
      <c r="D1345" s="2">
        <v>11</v>
      </c>
      <c r="E1345" s="2">
        <v>7</v>
      </c>
      <c r="F1345" s="2">
        <v>12</v>
      </c>
      <c r="G1345" s="2">
        <v>7</v>
      </c>
      <c r="H1345" s="2">
        <v>140</v>
      </c>
      <c r="I1345" s="2">
        <v>141</v>
      </c>
      <c r="J1345" s="2">
        <v>1125</v>
      </c>
      <c r="K1345" s="2">
        <v>100</v>
      </c>
      <c r="M1345" t="b">
        <v>1</v>
      </c>
    </row>
    <row r="1346" spans="2:13" hidden="1">
      <c r="B1346" s="2">
        <f t="shared" si="20"/>
        <v>1</v>
      </c>
      <c r="C1346" s="2">
        <v>33</v>
      </c>
      <c r="D1346" s="2">
        <v>12</v>
      </c>
      <c r="E1346" s="2">
        <v>7</v>
      </c>
      <c r="F1346" s="2">
        <v>18</v>
      </c>
      <c r="G1346" s="2">
        <v>9</v>
      </c>
      <c r="H1346" s="2">
        <v>142</v>
      </c>
      <c r="I1346" s="2">
        <v>150</v>
      </c>
      <c r="J1346" s="2">
        <v>985</v>
      </c>
      <c r="K1346" s="2">
        <v>0</v>
      </c>
      <c r="M1346" t="b">
        <v>1</v>
      </c>
    </row>
    <row r="1347" spans="2:13" hidden="1">
      <c r="B1347" s="2">
        <f t="shared" si="20"/>
        <v>1</v>
      </c>
      <c r="C1347" s="2">
        <v>33</v>
      </c>
      <c r="D1347" s="2">
        <v>18</v>
      </c>
      <c r="E1347" s="2">
        <v>9</v>
      </c>
      <c r="F1347" s="2">
        <v>17</v>
      </c>
      <c r="G1347" s="2">
        <v>2</v>
      </c>
      <c r="H1347" s="2">
        <v>150</v>
      </c>
      <c r="I1347" s="2">
        <v>158</v>
      </c>
      <c r="J1347" s="2">
        <v>985</v>
      </c>
      <c r="K1347" s="2">
        <v>100</v>
      </c>
      <c r="M1347" t="b">
        <v>1</v>
      </c>
    </row>
    <row r="1348" spans="2:13" hidden="1">
      <c r="B1348" s="2">
        <f t="shared" ref="B1348:B1411" si="21">IF(C1347="dg_id",0,IF(C1347=C1348,B1347,IF(B1347=0,1,0)))</f>
        <v>1</v>
      </c>
      <c r="C1348" s="2">
        <v>33</v>
      </c>
      <c r="D1348" s="2">
        <v>17</v>
      </c>
      <c r="E1348" s="2">
        <v>2</v>
      </c>
      <c r="F1348" s="2">
        <v>8</v>
      </c>
      <c r="G1348" s="2">
        <v>5</v>
      </c>
      <c r="H1348" s="2">
        <v>158</v>
      </c>
      <c r="I1348" s="2">
        <v>170</v>
      </c>
      <c r="J1348" s="2">
        <v>1169</v>
      </c>
      <c r="K1348" s="2">
        <v>0</v>
      </c>
      <c r="M1348" t="b">
        <v>1</v>
      </c>
    </row>
    <row r="1349" spans="2:13" hidden="1">
      <c r="B1349" s="2">
        <f t="shared" si="21"/>
        <v>1</v>
      </c>
      <c r="C1349" s="2">
        <v>33</v>
      </c>
      <c r="D1349" s="2">
        <v>8</v>
      </c>
      <c r="E1349" s="2">
        <v>5</v>
      </c>
      <c r="F1349" s="2">
        <v>14</v>
      </c>
      <c r="G1349" s="2">
        <v>8</v>
      </c>
      <c r="H1349" s="2">
        <v>170</v>
      </c>
      <c r="I1349" s="2">
        <v>179</v>
      </c>
      <c r="J1349" s="2">
        <v>1169</v>
      </c>
      <c r="K1349" s="2">
        <v>100</v>
      </c>
      <c r="M1349" t="b">
        <v>1</v>
      </c>
    </row>
    <row r="1350" spans="2:13" hidden="1">
      <c r="B1350" s="2">
        <f t="shared" si="21"/>
        <v>1</v>
      </c>
      <c r="C1350" s="2">
        <v>33</v>
      </c>
      <c r="D1350" s="2">
        <v>14</v>
      </c>
      <c r="E1350" s="2">
        <v>8</v>
      </c>
      <c r="F1350" s="2">
        <v>20</v>
      </c>
      <c r="G1350" s="2">
        <v>5</v>
      </c>
      <c r="H1350" s="2">
        <v>179</v>
      </c>
      <c r="I1350" s="2">
        <v>188</v>
      </c>
      <c r="J1350" s="2">
        <v>797</v>
      </c>
      <c r="K1350" s="2">
        <v>0</v>
      </c>
      <c r="M1350" t="b">
        <v>1</v>
      </c>
    </row>
    <row r="1351" spans="2:13" hidden="1">
      <c r="B1351" s="2">
        <f t="shared" si="21"/>
        <v>1</v>
      </c>
      <c r="C1351" s="2">
        <v>33</v>
      </c>
      <c r="D1351" s="2">
        <v>20</v>
      </c>
      <c r="E1351" s="2">
        <v>5</v>
      </c>
      <c r="F1351" s="2">
        <v>25</v>
      </c>
      <c r="G1351" s="2">
        <v>2</v>
      </c>
      <c r="H1351" s="2">
        <v>188</v>
      </c>
      <c r="I1351" s="2">
        <v>196</v>
      </c>
      <c r="J1351" s="2">
        <v>797</v>
      </c>
      <c r="K1351" s="2">
        <v>100</v>
      </c>
      <c r="M1351" t="b">
        <v>1</v>
      </c>
    </row>
    <row r="1352" spans="2:13" hidden="1">
      <c r="B1352" s="2">
        <f t="shared" si="21"/>
        <v>1</v>
      </c>
      <c r="C1352" s="2">
        <v>33</v>
      </c>
      <c r="D1352" s="2">
        <v>25</v>
      </c>
      <c r="E1352" s="2">
        <v>2</v>
      </c>
      <c r="F1352" s="2">
        <v>19</v>
      </c>
      <c r="G1352" s="2">
        <v>0</v>
      </c>
      <c r="H1352" s="2">
        <v>196</v>
      </c>
      <c r="I1352" s="2">
        <v>204</v>
      </c>
      <c r="J1352" s="2">
        <v>666</v>
      </c>
      <c r="K1352" s="2">
        <v>0</v>
      </c>
      <c r="M1352" t="b">
        <v>1</v>
      </c>
    </row>
    <row r="1353" spans="2:13" hidden="1">
      <c r="B1353" s="2">
        <f t="shared" si="21"/>
        <v>1</v>
      </c>
      <c r="C1353" s="2">
        <v>33</v>
      </c>
      <c r="D1353" s="2">
        <v>19</v>
      </c>
      <c r="E1353" s="2">
        <v>0</v>
      </c>
      <c r="F1353" s="2">
        <v>25</v>
      </c>
      <c r="G1353" s="2">
        <v>1</v>
      </c>
      <c r="H1353" s="2">
        <v>204</v>
      </c>
      <c r="I1353" s="2">
        <v>211</v>
      </c>
      <c r="J1353" s="2">
        <v>666</v>
      </c>
      <c r="K1353" s="2">
        <v>100</v>
      </c>
      <c r="M1353" t="b">
        <v>1</v>
      </c>
    </row>
    <row r="1354" spans="2:13" hidden="1">
      <c r="B1354" s="2">
        <f t="shared" si="21"/>
        <v>1</v>
      </c>
      <c r="C1354" s="2">
        <v>33</v>
      </c>
      <c r="D1354" s="2">
        <v>25</v>
      </c>
      <c r="E1354" s="2">
        <v>1</v>
      </c>
      <c r="F1354" s="2">
        <v>20</v>
      </c>
      <c r="G1354" s="2">
        <v>5</v>
      </c>
      <c r="H1354" s="2">
        <v>218</v>
      </c>
      <c r="I1354" s="2">
        <v>227</v>
      </c>
      <c r="J1354" s="2">
        <v>792</v>
      </c>
      <c r="K1354" s="2">
        <v>0</v>
      </c>
      <c r="M1354" t="b">
        <v>1</v>
      </c>
    </row>
    <row r="1355" spans="2:13" hidden="1">
      <c r="B1355" s="2">
        <f t="shared" si="21"/>
        <v>1</v>
      </c>
      <c r="C1355" s="2">
        <v>33</v>
      </c>
      <c r="D1355" s="2">
        <v>20</v>
      </c>
      <c r="E1355" s="2">
        <v>5</v>
      </c>
      <c r="F1355" s="2">
        <v>17</v>
      </c>
      <c r="G1355" s="2">
        <v>-2</v>
      </c>
      <c r="H1355" s="2">
        <v>227</v>
      </c>
      <c r="I1355" s="2">
        <v>237</v>
      </c>
      <c r="J1355" s="2">
        <v>792</v>
      </c>
      <c r="K1355" s="2">
        <v>100</v>
      </c>
      <c r="M1355" t="b">
        <v>1</v>
      </c>
    </row>
    <row r="1356" spans="2:13" hidden="1">
      <c r="B1356" s="2">
        <f t="shared" si="21"/>
        <v>1</v>
      </c>
      <c r="C1356" s="2">
        <v>33</v>
      </c>
      <c r="D1356" s="2">
        <v>17</v>
      </c>
      <c r="E1356" s="2">
        <v>-2</v>
      </c>
      <c r="F1356" s="2">
        <v>20</v>
      </c>
      <c r="G1356" s="2">
        <v>5</v>
      </c>
      <c r="H1356" s="2">
        <v>237</v>
      </c>
      <c r="I1356" s="2">
        <v>247</v>
      </c>
      <c r="J1356" s="2">
        <v>795</v>
      </c>
      <c r="K1356" s="2">
        <v>0</v>
      </c>
      <c r="M1356" t="b">
        <v>1</v>
      </c>
    </row>
    <row r="1357" spans="2:13" hidden="1">
      <c r="B1357" s="2">
        <f t="shared" si="21"/>
        <v>1</v>
      </c>
      <c r="C1357" s="2">
        <v>33</v>
      </c>
      <c r="D1357" s="2">
        <v>20</v>
      </c>
      <c r="E1357" s="2">
        <v>5</v>
      </c>
      <c r="F1357" s="2">
        <v>13</v>
      </c>
      <c r="G1357" s="2">
        <v>6</v>
      </c>
      <c r="H1357" s="2">
        <v>247</v>
      </c>
      <c r="I1357" s="2">
        <v>255</v>
      </c>
      <c r="J1357" s="2">
        <v>795</v>
      </c>
      <c r="K1357" s="2">
        <v>100</v>
      </c>
      <c r="M1357" t="b">
        <v>1</v>
      </c>
    </row>
    <row r="1358" spans="2:13" hidden="1">
      <c r="B1358" s="2">
        <f t="shared" si="21"/>
        <v>1</v>
      </c>
      <c r="C1358" s="2">
        <v>33</v>
      </c>
      <c r="D1358" s="2">
        <v>13</v>
      </c>
      <c r="E1358" s="2">
        <v>6</v>
      </c>
      <c r="F1358" s="2">
        <v>20</v>
      </c>
      <c r="G1358" s="2">
        <v>9</v>
      </c>
      <c r="H1358" s="2">
        <v>255</v>
      </c>
      <c r="I1358" s="2">
        <v>265</v>
      </c>
      <c r="J1358" s="2">
        <v>1252</v>
      </c>
      <c r="K1358" s="2">
        <v>0</v>
      </c>
      <c r="M1358" t="b">
        <v>1</v>
      </c>
    </row>
    <row r="1359" spans="2:13" hidden="1">
      <c r="B1359" s="2">
        <f t="shared" si="21"/>
        <v>1</v>
      </c>
      <c r="C1359" s="2">
        <v>33</v>
      </c>
      <c r="D1359" s="2">
        <v>20</v>
      </c>
      <c r="E1359" s="2">
        <v>9</v>
      </c>
      <c r="F1359" s="2">
        <v>18</v>
      </c>
      <c r="G1359" s="2">
        <v>12</v>
      </c>
      <c r="H1359" s="2">
        <v>265</v>
      </c>
      <c r="I1359" s="2">
        <v>270</v>
      </c>
      <c r="J1359" s="2">
        <v>1252</v>
      </c>
      <c r="K1359" s="2">
        <v>100</v>
      </c>
      <c r="M1359" t="b">
        <v>1</v>
      </c>
    </row>
    <row r="1360" spans="2:13" hidden="1">
      <c r="B1360" s="2">
        <f t="shared" si="21"/>
        <v>1</v>
      </c>
      <c r="C1360" s="2">
        <v>33</v>
      </c>
      <c r="D1360" s="2">
        <v>18</v>
      </c>
      <c r="E1360" s="2">
        <v>12</v>
      </c>
      <c r="F1360" s="2">
        <v>15</v>
      </c>
      <c r="G1360" s="2">
        <v>9</v>
      </c>
      <c r="H1360" s="2">
        <v>274</v>
      </c>
      <c r="I1360" s="2">
        <v>280</v>
      </c>
      <c r="J1360" s="2">
        <v>482</v>
      </c>
      <c r="K1360" s="2">
        <v>0</v>
      </c>
      <c r="M1360" t="b">
        <v>1</v>
      </c>
    </row>
    <row r="1361" spans="2:13" hidden="1">
      <c r="B1361" s="2">
        <f t="shared" si="21"/>
        <v>1</v>
      </c>
      <c r="C1361" s="2">
        <v>33</v>
      </c>
      <c r="D1361" s="2">
        <v>15</v>
      </c>
      <c r="E1361" s="2">
        <v>9</v>
      </c>
      <c r="F1361" s="2">
        <v>13</v>
      </c>
      <c r="G1361" s="2">
        <v>16</v>
      </c>
      <c r="H1361" s="2">
        <v>280</v>
      </c>
      <c r="I1361" s="2">
        <v>289</v>
      </c>
      <c r="J1361" s="2">
        <v>482</v>
      </c>
      <c r="K1361" s="2">
        <v>100</v>
      </c>
      <c r="M1361" t="b">
        <v>1</v>
      </c>
    </row>
    <row r="1362" spans="2:13" hidden="1">
      <c r="B1362" s="2">
        <f t="shared" si="21"/>
        <v>1</v>
      </c>
      <c r="C1362" s="2">
        <v>33</v>
      </c>
      <c r="D1362" s="2">
        <v>13</v>
      </c>
      <c r="E1362" s="2">
        <v>16</v>
      </c>
      <c r="F1362" s="2">
        <v>18</v>
      </c>
      <c r="G1362" s="2">
        <v>9</v>
      </c>
      <c r="H1362" s="2">
        <v>312</v>
      </c>
      <c r="I1362" s="2">
        <v>324</v>
      </c>
      <c r="J1362" s="2">
        <v>980</v>
      </c>
      <c r="K1362" s="2">
        <v>0</v>
      </c>
      <c r="M1362" t="b">
        <v>1</v>
      </c>
    </row>
    <row r="1363" spans="2:13" hidden="1">
      <c r="B1363" s="2">
        <f t="shared" si="21"/>
        <v>1</v>
      </c>
      <c r="C1363" s="2">
        <v>33</v>
      </c>
      <c r="D1363" s="2">
        <v>18</v>
      </c>
      <c r="E1363" s="2">
        <v>9</v>
      </c>
      <c r="F1363" s="2">
        <v>23</v>
      </c>
      <c r="G1363" s="2">
        <v>12</v>
      </c>
      <c r="H1363" s="2">
        <v>324</v>
      </c>
      <c r="I1363" s="2">
        <v>332</v>
      </c>
      <c r="J1363" s="2">
        <v>980</v>
      </c>
      <c r="K1363" s="2">
        <v>100</v>
      </c>
      <c r="M1363" t="b">
        <v>1</v>
      </c>
    </row>
    <row r="1364" spans="2:13" hidden="1">
      <c r="B1364" s="2">
        <f t="shared" si="21"/>
        <v>1</v>
      </c>
      <c r="C1364" s="2">
        <v>33</v>
      </c>
      <c r="D1364" s="2">
        <v>23</v>
      </c>
      <c r="E1364" s="2">
        <v>12</v>
      </c>
      <c r="F1364" s="2">
        <v>15</v>
      </c>
      <c r="G1364" s="2">
        <v>6</v>
      </c>
      <c r="H1364" s="2">
        <v>332</v>
      </c>
      <c r="I1364" s="2">
        <v>346</v>
      </c>
      <c r="J1364" s="2">
        <v>58</v>
      </c>
      <c r="K1364" s="2">
        <v>0</v>
      </c>
      <c r="M1364" t="b">
        <v>1</v>
      </c>
    </row>
    <row r="1365" spans="2:13" hidden="1">
      <c r="B1365" s="2">
        <f t="shared" si="21"/>
        <v>1</v>
      </c>
      <c r="C1365" s="2">
        <v>33</v>
      </c>
      <c r="D1365" s="2">
        <v>15</v>
      </c>
      <c r="E1365" s="2">
        <v>6</v>
      </c>
      <c r="F1365" s="2">
        <v>21</v>
      </c>
      <c r="G1365" s="2">
        <v>5</v>
      </c>
      <c r="H1365" s="2">
        <v>346</v>
      </c>
      <c r="I1365" s="2">
        <v>353</v>
      </c>
      <c r="J1365" s="2">
        <v>58</v>
      </c>
      <c r="K1365" s="2">
        <v>100</v>
      </c>
      <c r="M1365" t="b">
        <v>1</v>
      </c>
    </row>
    <row r="1366" spans="2:13" hidden="1">
      <c r="B1366" s="2">
        <f t="shared" si="21"/>
        <v>0</v>
      </c>
      <c r="C1366" s="2">
        <v>34</v>
      </c>
      <c r="D1366" s="2">
        <v>13</v>
      </c>
      <c r="E1366" s="2">
        <v>9</v>
      </c>
      <c r="F1366" s="2">
        <v>15</v>
      </c>
      <c r="G1366" s="2">
        <v>9</v>
      </c>
      <c r="H1366" s="2">
        <v>21</v>
      </c>
      <c r="I1366" s="2">
        <v>23</v>
      </c>
      <c r="J1366" s="2">
        <v>494</v>
      </c>
      <c r="K1366" s="2">
        <v>0</v>
      </c>
      <c r="M1366" t="s">
        <v>50</v>
      </c>
    </row>
    <row r="1367" spans="2:13" hidden="1">
      <c r="B1367" s="2">
        <f t="shared" si="21"/>
        <v>0</v>
      </c>
      <c r="C1367" s="2">
        <v>34</v>
      </c>
      <c r="D1367" s="2">
        <v>15</v>
      </c>
      <c r="E1367" s="2">
        <v>9</v>
      </c>
      <c r="F1367" s="2">
        <v>20</v>
      </c>
      <c r="G1367" s="2">
        <v>3</v>
      </c>
      <c r="H1367" s="2">
        <v>23</v>
      </c>
      <c r="I1367" s="2">
        <v>34</v>
      </c>
      <c r="J1367" s="2">
        <v>494</v>
      </c>
      <c r="K1367" s="2">
        <v>100</v>
      </c>
      <c r="M1367" t="b">
        <v>1</v>
      </c>
    </row>
    <row r="1368" spans="2:13" hidden="1">
      <c r="B1368" s="2">
        <f t="shared" si="21"/>
        <v>0</v>
      </c>
      <c r="C1368" s="2">
        <v>34</v>
      </c>
      <c r="D1368" s="2">
        <v>20</v>
      </c>
      <c r="E1368" s="2">
        <v>3</v>
      </c>
      <c r="F1368" s="2">
        <v>20</v>
      </c>
      <c r="G1368" s="2">
        <v>2</v>
      </c>
      <c r="H1368" s="2">
        <v>34</v>
      </c>
      <c r="I1368" s="2">
        <v>35</v>
      </c>
      <c r="J1368" s="2">
        <v>595</v>
      </c>
      <c r="K1368" s="2">
        <v>0</v>
      </c>
      <c r="M1368" t="b">
        <v>1</v>
      </c>
    </row>
    <row r="1369" spans="2:13" hidden="1">
      <c r="B1369" s="2">
        <f t="shared" si="21"/>
        <v>0</v>
      </c>
      <c r="C1369" s="2">
        <v>34</v>
      </c>
      <c r="D1369" s="2">
        <v>20</v>
      </c>
      <c r="E1369" s="2">
        <v>2</v>
      </c>
      <c r="F1369" s="2">
        <v>19</v>
      </c>
      <c r="G1369" s="2">
        <v>2</v>
      </c>
      <c r="H1369" s="2">
        <v>35</v>
      </c>
      <c r="I1369" s="2">
        <v>36</v>
      </c>
      <c r="J1369" s="2">
        <v>595</v>
      </c>
      <c r="K1369" s="2">
        <v>100</v>
      </c>
      <c r="M1369" t="b">
        <v>1</v>
      </c>
    </row>
    <row r="1370" spans="2:13" hidden="1">
      <c r="B1370" s="2">
        <f t="shared" si="21"/>
        <v>0</v>
      </c>
      <c r="C1370" s="2">
        <v>34</v>
      </c>
      <c r="D1370" s="2">
        <v>19</v>
      </c>
      <c r="E1370" s="2">
        <v>2</v>
      </c>
      <c r="F1370" s="2">
        <v>18</v>
      </c>
      <c r="G1370" s="2">
        <v>3</v>
      </c>
      <c r="H1370" s="2">
        <v>36</v>
      </c>
      <c r="I1370" s="2">
        <v>38</v>
      </c>
      <c r="J1370" s="2">
        <v>421</v>
      </c>
      <c r="K1370" s="2">
        <v>0</v>
      </c>
      <c r="M1370" t="b">
        <v>1</v>
      </c>
    </row>
    <row r="1371" spans="2:13" hidden="1">
      <c r="B1371" s="2">
        <f t="shared" si="21"/>
        <v>0</v>
      </c>
      <c r="C1371" s="2">
        <v>34</v>
      </c>
      <c r="D1371" s="2">
        <v>18</v>
      </c>
      <c r="E1371" s="2">
        <v>3</v>
      </c>
      <c r="F1371" s="2">
        <v>20</v>
      </c>
      <c r="G1371" s="2">
        <v>-1</v>
      </c>
      <c r="H1371" s="2">
        <v>38</v>
      </c>
      <c r="I1371" s="2">
        <v>44</v>
      </c>
      <c r="J1371" s="2">
        <v>421</v>
      </c>
      <c r="K1371" s="2">
        <v>100</v>
      </c>
      <c r="M1371" t="b">
        <v>1</v>
      </c>
    </row>
    <row r="1372" spans="2:13" hidden="1">
      <c r="B1372" s="2">
        <f t="shared" si="21"/>
        <v>0</v>
      </c>
      <c r="C1372" s="2">
        <v>34</v>
      </c>
      <c r="D1372" s="2">
        <v>20</v>
      </c>
      <c r="E1372" s="2">
        <v>-1</v>
      </c>
      <c r="F1372" s="2">
        <v>12</v>
      </c>
      <c r="G1372" s="2">
        <v>1</v>
      </c>
      <c r="H1372" s="2">
        <v>44</v>
      </c>
      <c r="I1372" s="2">
        <v>54</v>
      </c>
      <c r="J1372" s="2">
        <v>734</v>
      </c>
      <c r="K1372" s="2">
        <v>0</v>
      </c>
      <c r="M1372" t="b">
        <v>1</v>
      </c>
    </row>
    <row r="1373" spans="2:13" hidden="1">
      <c r="B1373" s="2">
        <f t="shared" si="21"/>
        <v>0</v>
      </c>
      <c r="C1373" s="2">
        <v>34</v>
      </c>
      <c r="D1373" s="2">
        <v>12</v>
      </c>
      <c r="E1373" s="2">
        <v>1</v>
      </c>
      <c r="F1373" s="2">
        <v>19</v>
      </c>
      <c r="G1373" s="2">
        <v>8</v>
      </c>
      <c r="H1373" s="2">
        <v>54</v>
      </c>
      <c r="I1373" s="2">
        <v>68</v>
      </c>
      <c r="J1373" s="2">
        <v>734</v>
      </c>
      <c r="K1373" s="2">
        <v>100</v>
      </c>
      <c r="M1373" t="b">
        <v>1</v>
      </c>
    </row>
    <row r="1374" spans="2:13" hidden="1">
      <c r="B1374" s="2">
        <f t="shared" si="21"/>
        <v>0</v>
      </c>
      <c r="C1374" s="2">
        <v>34</v>
      </c>
      <c r="D1374" s="2">
        <v>19</v>
      </c>
      <c r="E1374" s="2">
        <v>8</v>
      </c>
      <c r="F1374" s="2">
        <v>20</v>
      </c>
      <c r="G1374" s="2">
        <v>8</v>
      </c>
      <c r="H1374" s="2">
        <v>68</v>
      </c>
      <c r="I1374" s="2">
        <v>69</v>
      </c>
      <c r="J1374" s="2">
        <v>1528</v>
      </c>
      <c r="K1374" s="2">
        <v>0</v>
      </c>
      <c r="M1374" t="b">
        <v>1</v>
      </c>
    </row>
    <row r="1375" spans="2:13" hidden="1">
      <c r="B1375" s="2">
        <f t="shared" si="21"/>
        <v>0</v>
      </c>
      <c r="C1375" s="2">
        <v>34</v>
      </c>
      <c r="D1375" s="2">
        <v>20</v>
      </c>
      <c r="E1375" s="2">
        <v>8</v>
      </c>
      <c r="F1375" s="2">
        <v>14</v>
      </c>
      <c r="G1375" s="2">
        <v>15</v>
      </c>
      <c r="H1375" s="2">
        <v>69</v>
      </c>
      <c r="I1375" s="2">
        <v>82</v>
      </c>
      <c r="J1375" s="2">
        <v>1528</v>
      </c>
      <c r="K1375" s="2">
        <v>100</v>
      </c>
      <c r="M1375" t="b">
        <v>1</v>
      </c>
    </row>
    <row r="1376" spans="2:13" hidden="1">
      <c r="B1376" s="2">
        <f t="shared" si="21"/>
        <v>0</v>
      </c>
      <c r="C1376" s="2">
        <v>34</v>
      </c>
      <c r="D1376" s="2">
        <v>14</v>
      </c>
      <c r="E1376" s="2">
        <v>15</v>
      </c>
      <c r="F1376" s="2">
        <v>20</v>
      </c>
      <c r="G1376" s="2">
        <v>8</v>
      </c>
      <c r="H1376" s="2">
        <v>82</v>
      </c>
      <c r="I1376" s="2">
        <v>95</v>
      </c>
      <c r="J1376" s="2">
        <v>1677</v>
      </c>
      <c r="K1376" s="2">
        <v>0</v>
      </c>
      <c r="M1376" t="b">
        <v>1</v>
      </c>
    </row>
    <row r="1377" spans="2:13" hidden="1">
      <c r="B1377" s="2">
        <f t="shared" si="21"/>
        <v>0</v>
      </c>
      <c r="C1377" s="2">
        <v>34</v>
      </c>
      <c r="D1377" s="2">
        <v>20</v>
      </c>
      <c r="E1377" s="2">
        <v>8</v>
      </c>
      <c r="F1377" s="2">
        <v>26</v>
      </c>
      <c r="G1377" s="2">
        <v>7</v>
      </c>
      <c r="H1377" s="2">
        <v>95</v>
      </c>
      <c r="I1377" s="2">
        <v>102</v>
      </c>
      <c r="J1377" s="2">
        <v>1677</v>
      </c>
      <c r="K1377" s="2">
        <v>100</v>
      </c>
      <c r="M1377" t="b">
        <v>1</v>
      </c>
    </row>
    <row r="1378" spans="2:13" hidden="1">
      <c r="B1378" s="2">
        <f t="shared" si="21"/>
        <v>0</v>
      </c>
      <c r="C1378" s="2">
        <v>34</v>
      </c>
      <c r="D1378" s="2">
        <v>26</v>
      </c>
      <c r="E1378" s="2">
        <v>7</v>
      </c>
      <c r="F1378" s="2">
        <v>19</v>
      </c>
      <c r="G1378" s="2">
        <v>3</v>
      </c>
      <c r="H1378" s="2">
        <v>102</v>
      </c>
      <c r="I1378" s="2">
        <v>113</v>
      </c>
      <c r="J1378" s="2">
        <v>921</v>
      </c>
      <c r="K1378" s="2">
        <v>0</v>
      </c>
      <c r="M1378" t="b">
        <v>1</v>
      </c>
    </row>
    <row r="1379" spans="2:13" hidden="1">
      <c r="B1379" s="2">
        <f t="shared" si="21"/>
        <v>0</v>
      </c>
      <c r="C1379" s="2">
        <v>34</v>
      </c>
      <c r="D1379" s="2">
        <v>19</v>
      </c>
      <c r="E1379" s="2">
        <v>3</v>
      </c>
      <c r="F1379" s="2">
        <v>17</v>
      </c>
      <c r="G1379" s="2">
        <v>10</v>
      </c>
      <c r="H1379" s="2">
        <v>113</v>
      </c>
      <c r="I1379" s="2">
        <v>122</v>
      </c>
      <c r="J1379" s="2">
        <v>921</v>
      </c>
      <c r="K1379" s="2">
        <v>100</v>
      </c>
      <c r="M1379" t="b">
        <v>1</v>
      </c>
    </row>
    <row r="1380" spans="2:13" hidden="1">
      <c r="B1380" s="2">
        <f t="shared" si="21"/>
        <v>0</v>
      </c>
      <c r="C1380" s="2">
        <v>34</v>
      </c>
      <c r="D1380" s="2">
        <v>17</v>
      </c>
      <c r="E1380" s="2">
        <v>10</v>
      </c>
      <c r="F1380" s="2">
        <v>14</v>
      </c>
      <c r="G1380" s="2">
        <v>7</v>
      </c>
      <c r="H1380" s="2">
        <v>122</v>
      </c>
      <c r="I1380" s="2">
        <v>128</v>
      </c>
      <c r="J1380" s="2">
        <v>552</v>
      </c>
      <c r="K1380" s="2">
        <v>0</v>
      </c>
      <c r="M1380" t="b">
        <v>1</v>
      </c>
    </row>
    <row r="1381" spans="2:13" hidden="1">
      <c r="B1381" s="2">
        <f t="shared" si="21"/>
        <v>0</v>
      </c>
      <c r="C1381" s="2">
        <v>34</v>
      </c>
      <c r="D1381" s="2">
        <v>14</v>
      </c>
      <c r="E1381" s="2">
        <v>7</v>
      </c>
      <c r="F1381" s="2">
        <v>7</v>
      </c>
      <c r="G1381" s="2">
        <v>5</v>
      </c>
      <c r="H1381" s="2">
        <v>128</v>
      </c>
      <c r="I1381" s="2">
        <v>137</v>
      </c>
      <c r="J1381" s="2">
        <v>552</v>
      </c>
      <c r="K1381" s="2">
        <v>100</v>
      </c>
      <c r="M1381" t="b">
        <v>1</v>
      </c>
    </row>
    <row r="1382" spans="2:13" hidden="1">
      <c r="B1382" s="2">
        <f t="shared" si="21"/>
        <v>0</v>
      </c>
      <c r="C1382" s="2">
        <v>34</v>
      </c>
      <c r="D1382" s="2">
        <v>7</v>
      </c>
      <c r="E1382" s="2">
        <v>5</v>
      </c>
      <c r="F1382" s="2">
        <v>12</v>
      </c>
      <c r="G1382" s="2">
        <v>5</v>
      </c>
      <c r="H1382" s="2">
        <v>137</v>
      </c>
      <c r="I1382" s="2">
        <v>142</v>
      </c>
      <c r="J1382" s="2">
        <v>477</v>
      </c>
      <c r="K1382" s="2">
        <v>0</v>
      </c>
      <c r="M1382" t="b">
        <v>1</v>
      </c>
    </row>
    <row r="1383" spans="2:13" hidden="1">
      <c r="B1383" s="2">
        <f t="shared" si="21"/>
        <v>0</v>
      </c>
      <c r="C1383" s="2">
        <v>34</v>
      </c>
      <c r="D1383" s="2">
        <v>12</v>
      </c>
      <c r="E1383" s="2">
        <v>5</v>
      </c>
      <c r="F1383" s="2">
        <v>16</v>
      </c>
      <c r="G1383" s="2">
        <v>4</v>
      </c>
      <c r="H1383" s="2">
        <v>142</v>
      </c>
      <c r="I1383" s="2">
        <v>147</v>
      </c>
      <c r="J1383" s="2">
        <v>477</v>
      </c>
      <c r="K1383" s="2">
        <v>100</v>
      </c>
      <c r="M1383" t="b">
        <v>1</v>
      </c>
    </row>
    <row r="1384" spans="2:13" hidden="1">
      <c r="B1384" s="2">
        <f t="shared" si="21"/>
        <v>0</v>
      </c>
      <c r="C1384" s="2">
        <v>34</v>
      </c>
      <c r="D1384" s="2">
        <v>16</v>
      </c>
      <c r="E1384" s="2">
        <v>4</v>
      </c>
      <c r="F1384" s="2">
        <v>11</v>
      </c>
      <c r="G1384" s="2">
        <v>2</v>
      </c>
      <c r="H1384" s="2">
        <v>147</v>
      </c>
      <c r="I1384" s="2">
        <v>154</v>
      </c>
      <c r="J1384" s="2">
        <v>530</v>
      </c>
      <c r="K1384" s="2">
        <v>0</v>
      </c>
      <c r="M1384" t="b">
        <v>1</v>
      </c>
    </row>
    <row r="1385" spans="2:13" hidden="1">
      <c r="B1385" s="2">
        <f t="shared" si="21"/>
        <v>0</v>
      </c>
      <c r="C1385" s="2">
        <v>34</v>
      </c>
      <c r="D1385" s="2">
        <v>11</v>
      </c>
      <c r="E1385" s="2">
        <v>2</v>
      </c>
      <c r="F1385" s="2">
        <v>12</v>
      </c>
      <c r="G1385" s="2">
        <v>9</v>
      </c>
      <c r="H1385" s="2">
        <v>154</v>
      </c>
      <c r="I1385" s="2">
        <v>162</v>
      </c>
      <c r="J1385" s="2">
        <v>530</v>
      </c>
      <c r="K1385" s="2">
        <v>100</v>
      </c>
      <c r="M1385" t="b">
        <v>1</v>
      </c>
    </row>
    <row r="1386" spans="2:13" hidden="1">
      <c r="B1386" s="2">
        <f t="shared" si="21"/>
        <v>0</v>
      </c>
      <c r="C1386" s="2">
        <v>34</v>
      </c>
      <c r="D1386" s="2">
        <v>12</v>
      </c>
      <c r="E1386" s="2">
        <v>9</v>
      </c>
      <c r="F1386" s="2">
        <v>19</v>
      </c>
      <c r="G1386" s="2">
        <v>4</v>
      </c>
      <c r="H1386" s="2">
        <v>162</v>
      </c>
      <c r="I1386" s="2">
        <v>174</v>
      </c>
      <c r="J1386" s="2">
        <v>249</v>
      </c>
      <c r="K1386" s="2">
        <v>0</v>
      </c>
      <c r="M1386" t="b">
        <v>1</v>
      </c>
    </row>
    <row r="1387" spans="2:13" hidden="1">
      <c r="B1387" s="2">
        <f t="shared" si="21"/>
        <v>0</v>
      </c>
      <c r="C1387" s="2">
        <v>34</v>
      </c>
      <c r="D1387" s="2">
        <v>19</v>
      </c>
      <c r="E1387" s="2">
        <v>4</v>
      </c>
      <c r="F1387" s="2">
        <v>23</v>
      </c>
      <c r="G1387" s="2">
        <v>2</v>
      </c>
      <c r="H1387" s="2">
        <v>174</v>
      </c>
      <c r="I1387" s="2">
        <v>180</v>
      </c>
      <c r="J1387" s="2">
        <v>249</v>
      </c>
      <c r="K1387" s="2">
        <v>100</v>
      </c>
      <c r="M1387" t="b">
        <v>1</v>
      </c>
    </row>
    <row r="1388" spans="2:13" hidden="1">
      <c r="B1388" s="2">
        <f t="shared" si="21"/>
        <v>0</v>
      </c>
      <c r="C1388" s="2">
        <v>34</v>
      </c>
      <c r="D1388" s="2">
        <v>23</v>
      </c>
      <c r="E1388" s="2">
        <v>2</v>
      </c>
      <c r="F1388" s="2">
        <v>20</v>
      </c>
      <c r="G1388" s="2">
        <v>2</v>
      </c>
      <c r="H1388" s="2">
        <v>181</v>
      </c>
      <c r="I1388" s="2">
        <v>184</v>
      </c>
      <c r="J1388" s="2">
        <v>1280</v>
      </c>
      <c r="K1388" s="2">
        <v>0</v>
      </c>
      <c r="M1388" t="b">
        <v>1</v>
      </c>
    </row>
    <row r="1389" spans="2:13" hidden="1">
      <c r="B1389" s="2">
        <f t="shared" si="21"/>
        <v>0</v>
      </c>
      <c r="C1389" s="2">
        <v>34</v>
      </c>
      <c r="D1389" s="2">
        <v>20</v>
      </c>
      <c r="E1389" s="2">
        <v>2</v>
      </c>
      <c r="F1389" s="2">
        <v>18</v>
      </c>
      <c r="G1389" s="2">
        <v>7</v>
      </c>
      <c r="H1389" s="2">
        <v>184</v>
      </c>
      <c r="I1389" s="2">
        <v>191</v>
      </c>
      <c r="J1389" s="2">
        <v>1280</v>
      </c>
      <c r="K1389" s="2">
        <v>100</v>
      </c>
      <c r="M1389" t="b">
        <v>1</v>
      </c>
    </row>
    <row r="1390" spans="2:13" hidden="1">
      <c r="B1390" s="2">
        <f t="shared" si="21"/>
        <v>0</v>
      </c>
      <c r="C1390" s="2">
        <v>34</v>
      </c>
      <c r="D1390" s="2">
        <v>18</v>
      </c>
      <c r="E1390" s="2">
        <v>7</v>
      </c>
      <c r="F1390" s="2">
        <v>15</v>
      </c>
      <c r="G1390" s="2">
        <v>6</v>
      </c>
      <c r="H1390" s="2">
        <v>191</v>
      </c>
      <c r="I1390" s="2">
        <v>195</v>
      </c>
      <c r="J1390" s="2">
        <v>34</v>
      </c>
      <c r="K1390" s="2">
        <v>0</v>
      </c>
      <c r="M1390" t="b">
        <v>1</v>
      </c>
    </row>
    <row r="1391" spans="2:13" hidden="1">
      <c r="B1391" s="2">
        <f t="shared" si="21"/>
        <v>0</v>
      </c>
      <c r="C1391" s="2">
        <v>34</v>
      </c>
      <c r="D1391" s="2">
        <v>15</v>
      </c>
      <c r="E1391" s="2">
        <v>6</v>
      </c>
      <c r="F1391" s="2">
        <v>21</v>
      </c>
      <c r="G1391" s="2">
        <v>-1</v>
      </c>
      <c r="H1391" s="2">
        <v>195</v>
      </c>
      <c r="I1391" s="2">
        <v>208</v>
      </c>
      <c r="J1391" s="2">
        <v>34</v>
      </c>
      <c r="K1391" s="2">
        <v>100</v>
      </c>
      <c r="M1391" t="b">
        <v>1</v>
      </c>
    </row>
    <row r="1392" spans="2:13" hidden="1">
      <c r="B1392" s="2">
        <f t="shared" si="21"/>
        <v>0</v>
      </c>
      <c r="C1392" s="2">
        <v>34</v>
      </c>
      <c r="D1392" s="2">
        <v>21</v>
      </c>
      <c r="E1392" s="2">
        <v>-1</v>
      </c>
      <c r="F1392" s="2">
        <v>20</v>
      </c>
      <c r="G1392" s="2">
        <v>8</v>
      </c>
      <c r="H1392" s="2">
        <v>209</v>
      </c>
      <c r="I1392" s="2">
        <v>219</v>
      </c>
      <c r="J1392" s="2">
        <v>1654</v>
      </c>
      <c r="K1392" s="2">
        <v>0</v>
      </c>
      <c r="M1392" t="b">
        <v>1</v>
      </c>
    </row>
    <row r="1393" spans="2:13" hidden="1">
      <c r="B1393" s="2">
        <f t="shared" si="21"/>
        <v>0</v>
      </c>
      <c r="C1393" s="2">
        <v>34</v>
      </c>
      <c r="D1393" s="2">
        <v>20</v>
      </c>
      <c r="E1393" s="2">
        <v>8</v>
      </c>
      <c r="F1393" s="2">
        <v>21</v>
      </c>
      <c r="G1393" s="2">
        <v>4</v>
      </c>
      <c r="H1393" s="2">
        <v>219</v>
      </c>
      <c r="I1393" s="2">
        <v>224</v>
      </c>
      <c r="J1393" s="2">
        <v>1654</v>
      </c>
      <c r="K1393" s="2">
        <v>100</v>
      </c>
      <c r="M1393" t="b">
        <v>1</v>
      </c>
    </row>
    <row r="1394" spans="2:13" hidden="1">
      <c r="B1394" s="2">
        <f t="shared" si="21"/>
        <v>0</v>
      </c>
      <c r="C1394" s="2">
        <v>34</v>
      </c>
      <c r="D1394" s="2">
        <v>21</v>
      </c>
      <c r="E1394" s="2">
        <v>4</v>
      </c>
      <c r="F1394" s="2">
        <v>18</v>
      </c>
      <c r="G1394" s="2">
        <v>2</v>
      </c>
      <c r="H1394" s="2">
        <v>224</v>
      </c>
      <c r="I1394" s="2">
        <v>229</v>
      </c>
      <c r="J1394" s="2">
        <v>270</v>
      </c>
      <c r="K1394" s="2">
        <v>0</v>
      </c>
      <c r="M1394" t="b">
        <v>1</v>
      </c>
    </row>
    <row r="1395" spans="2:13" hidden="1">
      <c r="B1395" s="2">
        <f t="shared" si="21"/>
        <v>0</v>
      </c>
      <c r="C1395" s="2">
        <v>34</v>
      </c>
      <c r="D1395" s="2">
        <v>18</v>
      </c>
      <c r="E1395" s="2">
        <v>2</v>
      </c>
      <c r="F1395" s="2">
        <v>11</v>
      </c>
      <c r="G1395" s="2">
        <v>6</v>
      </c>
      <c r="H1395" s="2">
        <v>229</v>
      </c>
      <c r="I1395" s="2">
        <v>240</v>
      </c>
      <c r="J1395" s="2">
        <v>270</v>
      </c>
      <c r="K1395" s="2">
        <v>100</v>
      </c>
      <c r="M1395" t="b">
        <v>1</v>
      </c>
    </row>
    <row r="1396" spans="2:13" hidden="1">
      <c r="B1396" s="2">
        <f t="shared" si="21"/>
        <v>0</v>
      </c>
      <c r="C1396" s="2">
        <v>34</v>
      </c>
      <c r="D1396" s="2">
        <v>11</v>
      </c>
      <c r="E1396" s="2">
        <v>6</v>
      </c>
      <c r="F1396" s="2">
        <v>4</v>
      </c>
      <c r="G1396" s="2">
        <v>0</v>
      </c>
      <c r="H1396" s="2">
        <v>240</v>
      </c>
      <c r="I1396" s="2">
        <v>253</v>
      </c>
      <c r="J1396" s="2">
        <v>1612</v>
      </c>
      <c r="K1396" s="2">
        <v>0</v>
      </c>
      <c r="M1396" t="b">
        <v>1</v>
      </c>
    </row>
    <row r="1397" spans="2:13" hidden="1">
      <c r="B1397" s="2">
        <f t="shared" si="21"/>
        <v>0</v>
      </c>
      <c r="C1397" s="2">
        <v>34</v>
      </c>
      <c r="D1397" s="2">
        <v>4</v>
      </c>
      <c r="E1397" s="2">
        <v>0</v>
      </c>
      <c r="F1397" s="2">
        <v>4</v>
      </c>
      <c r="G1397" s="2">
        <v>-1</v>
      </c>
      <c r="H1397" s="2">
        <v>253</v>
      </c>
      <c r="I1397" s="2">
        <v>254</v>
      </c>
      <c r="J1397" s="2">
        <v>1612</v>
      </c>
      <c r="K1397" s="2">
        <v>100</v>
      </c>
      <c r="M1397" t="b">
        <v>1</v>
      </c>
    </row>
    <row r="1398" spans="2:13" hidden="1">
      <c r="B1398" s="2">
        <f t="shared" si="21"/>
        <v>0</v>
      </c>
      <c r="C1398" s="2">
        <v>34</v>
      </c>
      <c r="D1398" s="2">
        <v>4</v>
      </c>
      <c r="E1398" s="2">
        <v>-1</v>
      </c>
      <c r="F1398" s="2">
        <v>3</v>
      </c>
      <c r="G1398" s="2">
        <v>1</v>
      </c>
      <c r="H1398" s="2">
        <v>255</v>
      </c>
      <c r="I1398" s="2">
        <v>258</v>
      </c>
      <c r="J1398" s="2">
        <v>1446</v>
      </c>
      <c r="K1398" s="2">
        <v>0</v>
      </c>
      <c r="M1398" t="b">
        <v>1</v>
      </c>
    </row>
    <row r="1399" spans="2:13" hidden="1">
      <c r="B1399" s="2">
        <f t="shared" si="21"/>
        <v>0</v>
      </c>
      <c r="C1399" s="2">
        <v>34</v>
      </c>
      <c r="D1399" s="2">
        <v>3</v>
      </c>
      <c r="E1399" s="2">
        <v>1</v>
      </c>
      <c r="F1399" s="2">
        <v>3</v>
      </c>
      <c r="G1399" s="2">
        <v>4</v>
      </c>
      <c r="H1399" s="2">
        <v>258</v>
      </c>
      <c r="I1399" s="2">
        <v>261</v>
      </c>
      <c r="J1399" s="2">
        <v>1446</v>
      </c>
      <c r="K1399" s="2">
        <v>100</v>
      </c>
      <c r="M1399" t="b">
        <v>1</v>
      </c>
    </row>
    <row r="1400" spans="2:13" hidden="1">
      <c r="B1400" s="2">
        <f t="shared" si="21"/>
        <v>0</v>
      </c>
      <c r="C1400" s="2">
        <v>34</v>
      </c>
      <c r="D1400" s="2">
        <v>3</v>
      </c>
      <c r="E1400" s="2">
        <v>4</v>
      </c>
      <c r="F1400" s="2">
        <v>10</v>
      </c>
      <c r="G1400" s="2">
        <v>0</v>
      </c>
      <c r="H1400" s="2">
        <v>261</v>
      </c>
      <c r="I1400" s="2">
        <v>272</v>
      </c>
      <c r="J1400" s="2">
        <v>312</v>
      </c>
      <c r="K1400" s="2">
        <v>0</v>
      </c>
      <c r="M1400" t="b">
        <v>1</v>
      </c>
    </row>
    <row r="1401" spans="2:13" hidden="1">
      <c r="B1401" s="2">
        <f t="shared" si="21"/>
        <v>0</v>
      </c>
      <c r="C1401" s="2">
        <v>34</v>
      </c>
      <c r="D1401" s="2">
        <v>10</v>
      </c>
      <c r="E1401" s="2">
        <v>0</v>
      </c>
      <c r="F1401" s="2">
        <v>8</v>
      </c>
      <c r="G1401" s="2">
        <v>5</v>
      </c>
      <c r="H1401" s="2">
        <v>272</v>
      </c>
      <c r="I1401" s="2">
        <v>279</v>
      </c>
      <c r="J1401" s="2">
        <v>312</v>
      </c>
      <c r="K1401" s="2">
        <v>100</v>
      </c>
      <c r="M1401" t="b">
        <v>1</v>
      </c>
    </row>
    <row r="1402" spans="2:13" hidden="1">
      <c r="B1402" s="2">
        <f t="shared" si="21"/>
        <v>0</v>
      </c>
      <c r="C1402" s="2">
        <v>34</v>
      </c>
      <c r="D1402" s="2">
        <v>8</v>
      </c>
      <c r="E1402" s="2">
        <v>5</v>
      </c>
      <c r="F1402" s="2">
        <v>16</v>
      </c>
      <c r="G1402" s="2">
        <v>6</v>
      </c>
      <c r="H1402" s="2">
        <v>279</v>
      </c>
      <c r="I1402" s="2">
        <v>288</v>
      </c>
      <c r="J1402" s="2">
        <v>138</v>
      </c>
      <c r="K1402" s="2">
        <v>0</v>
      </c>
      <c r="M1402" t="b">
        <v>1</v>
      </c>
    </row>
    <row r="1403" spans="2:13" hidden="1">
      <c r="B1403" s="2">
        <f t="shared" si="21"/>
        <v>0</v>
      </c>
      <c r="C1403" s="2">
        <v>34</v>
      </c>
      <c r="D1403" s="2">
        <v>16</v>
      </c>
      <c r="E1403" s="2">
        <v>6</v>
      </c>
      <c r="F1403" s="2">
        <v>21</v>
      </c>
      <c r="G1403" s="2">
        <v>7</v>
      </c>
      <c r="H1403" s="2">
        <v>288</v>
      </c>
      <c r="I1403" s="2">
        <v>294</v>
      </c>
      <c r="J1403" s="2">
        <v>138</v>
      </c>
      <c r="K1403" s="2">
        <v>100</v>
      </c>
      <c r="M1403" t="b">
        <v>1</v>
      </c>
    </row>
    <row r="1404" spans="2:13" hidden="1">
      <c r="B1404" s="2">
        <f t="shared" si="21"/>
        <v>0</v>
      </c>
      <c r="C1404" s="2">
        <v>34</v>
      </c>
      <c r="D1404" s="2">
        <v>21</v>
      </c>
      <c r="E1404" s="2">
        <v>7</v>
      </c>
      <c r="F1404" s="2">
        <v>6</v>
      </c>
      <c r="G1404" s="2">
        <v>7</v>
      </c>
      <c r="H1404" s="2">
        <v>294</v>
      </c>
      <c r="I1404" s="2">
        <v>309</v>
      </c>
      <c r="J1404" s="2">
        <v>1489</v>
      </c>
      <c r="K1404" s="2">
        <v>0</v>
      </c>
      <c r="M1404" t="b">
        <v>1</v>
      </c>
    </row>
    <row r="1405" spans="2:13" hidden="1">
      <c r="B1405" s="2">
        <f t="shared" si="21"/>
        <v>0</v>
      </c>
      <c r="C1405" s="2">
        <v>34</v>
      </c>
      <c r="D1405" s="2">
        <v>6</v>
      </c>
      <c r="E1405" s="2">
        <v>7</v>
      </c>
      <c r="F1405" s="2">
        <v>5</v>
      </c>
      <c r="G1405" s="2">
        <v>4</v>
      </c>
      <c r="H1405" s="2">
        <v>309</v>
      </c>
      <c r="I1405" s="2">
        <v>313</v>
      </c>
      <c r="J1405" s="2">
        <v>1489</v>
      </c>
      <c r="K1405" s="2">
        <v>100</v>
      </c>
      <c r="M1405" t="b">
        <v>1</v>
      </c>
    </row>
    <row r="1406" spans="2:13" hidden="1">
      <c r="B1406" s="2">
        <f t="shared" si="21"/>
        <v>0</v>
      </c>
      <c r="C1406" s="2">
        <v>34</v>
      </c>
      <c r="D1406" s="2">
        <v>5</v>
      </c>
      <c r="E1406" s="2">
        <v>4</v>
      </c>
      <c r="F1406" s="2">
        <v>18</v>
      </c>
      <c r="G1406" s="2">
        <v>3</v>
      </c>
      <c r="H1406" s="2">
        <v>313</v>
      </c>
      <c r="I1406" s="2">
        <v>327</v>
      </c>
      <c r="J1406" s="2">
        <v>444</v>
      </c>
      <c r="K1406" s="2">
        <v>0</v>
      </c>
      <c r="M1406" t="b">
        <v>1</v>
      </c>
    </row>
    <row r="1407" spans="2:13" hidden="1">
      <c r="B1407" s="2">
        <f t="shared" si="21"/>
        <v>0</v>
      </c>
      <c r="C1407" s="2">
        <v>34</v>
      </c>
      <c r="D1407" s="2">
        <v>18</v>
      </c>
      <c r="E1407" s="2">
        <v>3</v>
      </c>
      <c r="F1407" s="2">
        <v>23</v>
      </c>
      <c r="G1407" s="2">
        <v>2</v>
      </c>
      <c r="H1407" s="2">
        <v>327</v>
      </c>
      <c r="I1407" s="2">
        <v>333</v>
      </c>
      <c r="J1407" s="2">
        <v>444</v>
      </c>
      <c r="K1407" s="2">
        <v>100</v>
      </c>
      <c r="M1407" t="b">
        <v>1</v>
      </c>
    </row>
    <row r="1408" spans="2:13" hidden="1">
      <c r="B1408" s="2">
        <f t="shared" si="21"/>
        <v>0</v>
      </c>
      <c r="C1408" s="2">
        <v>34</v>
      </c>
      <c r="D1408" s="2">
        <v>23</v>
      </c>
      <c r="E1408" s="2">
        <v>2</v>
      </c>
      <c r="F1408" s="2">
        <v>19</v>
      </c>
      <c r="G1408" s="2">
        <v>1</v>
      </c>
      <c r="H1408" s="2">
        <v>334</v>
      </c>
      <c r="I1408" s="2">
        <v>339</v>
      </c>
      <c r="J1408" s="2">
        <v>852</v>
      </c>
      <c r="K1408" s="2">
        <v>0</v>
      </c>
      <c r="M1408" t="b">
        <v>1</v>
      </c>
    </row>
    <row r="1409" spans="2:13" hidden="1">
      <c r="B1409" s="2">
        <f t="shared" si="21"/>
        <v>0</v>
      </c>
      <c r="C1409" s="2">
        <v>34</v>
      </c>
      <c r="D1409" s="2">
        <v>19</v>
      </c>
      <c r="E1409" s="2">
        <v>1</v>
      </c>
      <c r="F1409" s="2">
        <v>12</v>
      </c>
      <c r="G1409" s="2">
        <v>5</v>
      </c>
      <c r="H1409" s="2">
        <v>339</v>
      </c>
      <c r="I1409" s="2">
        <v>350</v>
      </c>
      <c r="J1409" s="2">
        <v>852</v>
      </c>
      <c r="K1409" s="2">
        <v>100</v>
      </c>
      <c r="M1409" t="b">
        <v>1</v>
      </c>
    </row>
    <row r="1410" spans="2:13" hidden="1">
      <c r="B1410" s="2">
        <f t="shared" si="21"/>
        <v>1</v>
      </c>
      <c r="C1410" s="2">
        <v>35</v>
      </c>
      <c r="D1410" s="2">
        <v>17</v>
      </c>
      <c r="E1410" s="2">
        <v>6</v>
      </c>
      <c r="F1410" s="2">
        <v>18</v>
      </c>
      <c r="G1410" s="2">
        <v>2</v>
      </c>
      <c r="H1410" s="2">
        <v>10</v>
      </c>
      <c r="I1410" s="2">
        <v>15</v>
      </c>
      <c r="J1410" s="2">
        <v>286</v>
      </c>
      <c r="K1410" s="2">
        <v>0</v>
      </c>
      <c r="M1410" t="s">
        <v>50</v>
      </c>
    </row>
    <row r="1411" spans="2:13" hidden="1">
      <c r="B1411" s="2">
        <f t="shared" si="21"/>
        <v>1</v>
      </c>
      <c r="C1411" s="2">
        <v>35</v>
      </c>
      <c r="D1411" s="2">
        <v>18</v>
      </c>
      <c r="E1411" s="2">
        <v>2</v>
      </c>
      <c r="F1411" s="2">
        <v>24</v>
      </c>
      <c r="G1411" s="2">
        <v>1</v>
      </c>
      <c r="H1411" s="2">
        <v>15</v>
      </c>
      <c r="I1411" s="2">
        <v>22</v>
      </c>
      <c r="J1411" s="2">
        <v>286</v>
      </c>
      <c r="K1411" s="2">
        <v>100</v>
      </c>
      <c r="M1411" t="b">
        <v>1</v>
      </c>
    </row>
    <row r="1412" spans="2:13" hidden="1">
      <c r="B1412" s="2">
        <f t="shared" ref="B1412:B1475" si="22">IF(C1411="dg_id",0,IF(C1411=C1412,B1411,IF(B1411=0,1,0)))</f>
        <v>1</v>
      </c>
      <c r="C1412" s="2">
        <v>35</v>
      </c>
      <c r="D1412" s="2">
        <v>24</v>
      </c>
      <c r="E1412" s="2">
        <v>1</v>
      </c>
      <c r="F1412" s="2">
        <v>20</v>
      </c>
      <c r="G1412" s="2">
        <v>8</v>
      </c>
      <c r="H1412" s="2">
        <v>22</v>
      </c>
      <c r="I1412" s="2">
        <v>33</v>
      </c>
      <c r="J1412" s="2">
        <v>1664</v>
      </c>
      <c r="K1412" s="2">
        <v>0</v>
      </c>
      <c r="M1412" t="b">
        <v>1</v>
      </c>
    </row>
    <row r="1413" spans="2:13" hidden="1">
      <c r="B1413" s="2">
        <f t="shared" si="22"/>
        <v>1</v>
      </c>
      <c r="C1413" s="2">
        <v>35</v>
      </c>
      <c r="D1413" s="2">
        <v>20</v>
      </c>
      <c r="E1413" s="2">
        <v>8</v>
      </c>
      <c r="F1413" s="2">
        <v>20</v>
      </c>
      <c r="G1413" s="2">
        <v>8</v>
      </c>
      <c r="H1413" s="2">
        <v>33</v>
      </c>
      <c r="I1413" s="2">
        <v>33</v>
      </c>
      <c r="J1413" s="2">
        <v>1664</v>
      </c>
      <c r="K1413" s="2">
        <v>100</v>
      </c>
      <c r="M1413" t="b">
        <v>1</v>
      </c>
    </row>
    <row r="1414" spans="2:13" hidden="1">
      <c r="B1414" s="2">
        <f t="shared" si="22"/>
        <v>1</v>
      </c>
      <c r="C1414" s="2">
        <v>35</v>
      </c>
      <c r="D1414" s="2">
        <v>20</v>
      </c>
      <c r="E1414" s="2">
        <v>8</v>
      </c>
      <c r="F1414" s="2">
        <v>15</v>
      </c>
      <c r="G1414" s="2">
        <v>0</v>
      </c>
      <c r="H1414" s="2">
        <v>33</v>
      </c>
      <c r="I1414" s="2">
        <v>46</v>
      </c>
      <c r="J1414" s="2">
        <v>1546</v>
      </c>
      <c r="K1414" s="2">
        <v>0</v>
      </c>
      <c r="M1414" t="b">
        <v>1</v>
      </c>
    </row>
    <row r="1415" spans="2:13" hidden="1">
      <c r="B1415" s="2">
        <f t="shared" si="22"/>
        <v>1</v>
      </c>
      <c r="C1415" s="2">
        <v>35</v>
      </c>
      <c r="D1415" s="2">
        <v>15</v>
      </c>
      <c r="E1415" s="2">
        <v>0</v>
      </c>
      <c r="F1415" s="2">
        <v>15</v>
      </c>
      <c r="G1415" s="2">
        <v>-2</v>
      </c>
      <c r="H1415" s="2">
        <v>46</v>
      </c>
      <c r="I1415" s="2">
        <v>48</v>
      </c>
      <c r="J1415" s="2">
        <v>1546</v>
      </c>
      <c r="K1415" s="2">
        <v>100</v>
      </c>
      <c r="M1415" t="b">
        <v>1</v>
      </c>
    </row>
    <row r="1416" spans="2:13" hidden="1">
      <c r="B1416" s="2">
        <f t="shared" si="22"/>
        <v>1</v>
      </c>
      <c r="C1416" s="2">
        <v>35</v>
      </c>
      <c r="D1416" s="2">
        <v>15</v>
      </c>
      <c r="E1416" s="2">
        <v>-2</v>
      </c>
      <c r="F1416" s="2">
        <v>18</v>
      </c>
      <c r="G1416" s="2">
        <v>2</v>
      </c>
      <c r="H1416" s="2">
        <v>48</v>
      </c>
      <c r="I1416" s="2">
        <v>55</v>
      </c>
      <c r="J1416" s="2">
        <v>295</v>
      </c>
      <c r="K1416" s="2">
        <v>0</v>
      </c>
      <c r="M1416" t="b">
        <v>1</v>
      </c>
    </row>
    <row r="1417" spans="2:13" hidden="1">
      <c r="B1417" s="2">
        <f t="shared" si="22"/>
        <v>1</v>
      </c>
      <c r="C1417" s="2">
        <v>35</v>
      </c>
      <c r="D1417" s="2">
        <v>18</v>
      </c>
      <c r="E1417" s="2">
        <v>2</v>
      </c>
      <c r="F1417" s="2">
        <v>25</v>
      </c>
      <c r="G1417" s="2">
        <v>7</v>
      </c>
      <c r="H1417" s="2">
        <v>55</v>
      </c>
      <c r="I1417" s="2">
        <v>67</v>
      </c>
      <c r="J1417" s="2">
        <v>295</v>
      </c>
      <c r="K1417" s="2">
        <v>100</v>
      </c>
      <c r="M1417" t="b">
        <v>1</v>
      </c>
    </row>
    <row r="1418" spans="2:13" hidden="1">
      <c r="B1418" s="2">
        <f t="shared" si="22"/>
        <v>1</v>
      </c>
      <c r="C1418" s="2">
        <v>35</v>
      </c>
      <c r="D1418" s="2">
        <v>25</v>
      </c>
      <c r="E1418" s="2">
        <v>7</v>
      </c>
      <c r="F1418" s="2">
        <v>18</v>
      </c>
      <c r="G1418" s="2">
        <v>9</v>
      </c>
      <c r="H1418" s="2">
        <v>68</v>
      </c>
      <c r="I1418" s="2">
        <v>77</v>
      </c>
      <c r="J1418" s="2">
        <v>973</v>
      </c>
      <c r="K1418" s="2">
        <v>0</v>
      </c>
      <c r="M1418" t="b">
        <v>1</v>
      </c>
    </row>
    <row r="1419" spans="2:13" hidden="1">
      <c r="B1419" s="2">
        <f t="shared" si="22"/>
        <v>1</v>
      </c>
      <c r="C1419" s="2">
        <v>35</v>
      </c>
      <c r="D1419" s="2">
        <v>18</v>
      </c>
      <c r="E1419" s="2">
        <v>9</v>
      </c>
      <c r="F1419" s="2">
        <v>14</v>
      </c>
      <c r="G1419" s="2">
        <v>14</v>
      </c>
      <c r="H1419" s="2">
        <v>77</v>
      </c>
      <c r="I1419" s="2">
        <v>86</v>
      </c>
      <c r="J1419" s="2">
        <v>973</v>
      </c>
      <c r="K1419" s="2">
        <v>100</v>
      </c>
      <c r="M1419" t="b">
        <v>1</v>
      </c>
    </row>
    <row r="1420" spans="2:13" hidden="1">
      <c r="B1420" s="2">
        <f t="shared" si="22"/>
        <v>1</v>
      </c>
      <c r="C1420" s="2">
        <v>35</v>
      </c>
      <c r="D1420" s="2">
        <v>14</v>
      </c>
      <c r="E1420" s="2">
        <v>14</v>
      </c>
      <c r="F1420" s="2">
        <v>8</v>
      </c>
      <c r="G1420" s="2">
        <v>5</v>
      </c>
      <c r="H1420" s="2">
        <v>86</v>
      </c>
      <c r="I1420" s="2">
        <v>101</v>
      </c>
      <c r="J1420" s="2">
        <v>1167</v>
      </c>
      <c r="K1420" s="2">
        <v>0</v>
      </c>
      <c r="M1420" t="b">
        <v>1</v>
      </c>
    </row>
    <row r="1421" spans="2:13" hidden="1">
      <c r="B1421" s="2">
        <f t="shared" si="22"/>
        <v>1</v>
      </c>
      <c r="C1421" s="2">
        <v>35</v>
      </c>
      <c r="D1421" s="2">
        <v>8</v>
      </c>
      <c r="E1421" s="2">
        <v>5</v>
      </c>
      <c r="F1421" s="2">
        <v>14</v>
      </c>
      <c r="G1421" s="2">
        <v>11</v>
      </c>
      <c r="H1421" s="2">
        <v>101</v>
      </c>
      <c r="I1421" s="2">
        <v>113</v>
      </c>
      <c r="J1421" s="2">
        <v>1167</v>
      </c>
      <c r="K1421" s="2">
        <v>100</v>
      </c>
      <c r="M1421" t="b">
        <v>1</v>
      </c>
    </row>
    <row r="1422" spans="2:13" hidden="1">
      <c r="B1422" s="2">
        <f t="shared" si="22"/>
        <v>1</v>
      </c>
      <c r="C1422" s="2">
        <v>35</v>
      </c>
      <c r="D1422" s="2">
        <v>14</v>
      </c>
      <c r="E1422" s="2">
        <v>11</v>
      </c>
      <c r="F1422" s="2">
        <v>16</v>
      </c>
      <c r="G1422" s="2">
        <v>5</v>
      </c>
      <c r="H1422" s="2">
        <v>114</v>
      </c>
      <c r="I1422" s="2">
        <v>122</v>
      </c>
      <c r="J1422" s="2">
        <v>1579</v>
      </c>
      <c r="K1422" s="2">
        <v>0</v>
      </c>
      <c r="M1422" t="b">
        <v>1</v>
      </c>
    </row>
    <row r="1423" spans="2:13" hidden="1">
      <c r="B1423" s="2">
        <f t="shared" si="22"/>
        <v>1</v>
      </c>
      <c r="C1423" s="2">
        <v>35</v>
      </c>
      <c r="D1423" s="2">
        <v>16</v>
      </c>
      <c r="E1423" s="2">
        <v>5</v>
      </c>
      <c r="F1423" s="2">
        <v>17</v>
      </c>
      <c r="G1423" s="2">
        <v>8</v>
      </c>
      <c r="H1423" s="2">
        <v>122</v>
      </c>
      <c r="I1423" s="2">
        <v>126</v>
      </c>
      <c r="J1423" s="2">
        <v>1579</v>
      </c>
      <c r="K1423" s="2">
        <v>100</v>
      </c>
      <c r="M1423" t="b">
        <v>1</v>
      </c>
    </row>
    <row r="1424" spans="2:13" hidden="1">
      <c r="B1424" s="2">
        <f t="shared" si="22"/>
        <v>1</v>
      </c>
      <c r="C1424" s="2">
        <v>35</v>
      </c>
      <c r="D1424" s="2">
        <v>17</v>
      </c>
      <c r="E1424" s="2">
        <v>8</v>
      </c>
      <c r="F1424" s="2">
        <v>12</v>
      </c>
      <c r="G1424" s="2">
        <v>1</v>
      </c>
      <c r="H1424" s="2">
        <v>126</v>
      </c>
      <c r="I1424" s="2">
        <v>138</v>
      </c>
      <c r="J1424" s="2">
        <v>730</v>
      </c>
      <c r="K1424" s="2">
        <v>0</v>
      </c>
      <c r="M1424" t="b">
        <v>1</v>
      </c>
    </row>
    <row r="1425" spans="2:13" hidden="1">
      <c r="B1425" s="2">
        <f t="shared" si="22"/>
        <v>1</v>
      </c>
      <c r="C1425" s="2">
        <v>35</v>
      </c>
      <c r="D1425" s="2">
        <v>12</v>
      </c>
      <c r="E1425" s="2">
        <v>1</v>
      </c>
      <c r="F1425" s="2">
        <v>9</v>
      </c>
      <c r="G1425" s="2">
        <v>8</v>
      </c>
      <c r="H1425" s="2">
        <v>138</v>
      </c>
      <c r="I1425" s="2">
        <v>148</v>
      </c>
      <c r="J1425" s="2">
        <v>730</v>
      </c>
      <c r="K1425" s="2">
        <v>100</v>
      </c>
      <c r="M1425" t="b">
        <v>1</v>
      </c>
    </row>
    <row r="1426" spans="2:13" hidden="1">
      <c r="B1426" s="2">
        <f t="shared" si="22"/>
        <v>1</v>
      </c>
      <c r="C1426" s="2">
        <v>35</v>
      </c>
      <c r="D1426" s="2">
        <v>9</v>
      </c>
      <c r="E1426" s="2">
        <v>8</v>
      </c>
      <c r="F1426" s="2">
        <v>1</v>
      </c>
      <c r="G1426" s="2">
        <v>4</v>
      </c>
      <c r="H1426" s="2">
        <v>148</v>
      </c>
      <c r="I1426" s="2">
        <v>160</v>
      </c>
      <c r="J1426" s="2">
        <v>1701</v>
      </c>
      <c r="K1426" s="2">
        <v>0</v>
      </c>
      <c r="M1426" t="b">
        <v>1</v>
      </c>
    </row>
    <row r="1427" spans="2:13" hidden="1">
      <c r="B1427" s="2">
        <f t="shared" si="22"/>
        <v>1</v>
      </c>
      <c r="C1427" s="2">
        <v>35</v>
      </c>
      <c r="D1427" s="2">
        <v>1</v>
      </c>
      <c r="E1427" s="2">
        <v>4</v>
      </c>
      <c r="F1427" s="2">
        <v>2</v>
      </c>
      <c r="G1427" s="2">
        <v>-1</v>
      </c>
      <c r="H1427" s="2">
        <v>160</v>
      </c>
      <c r="I1427" s="2">
        <v>166</v>
      </c>
      <c r="J1427" s="2">
        <v>1701</v>
      </c>
      <c r="K1427" s="2">
        <v>100</v>
      </c>
      <c r="M1427" t="b">
        <v>1</v>
      </c>
    </row>
    <row r="1428" spans="2:13" hidden="1">
      <c r="B1428" s="2">
        <f t="shared" si="22"/>
        <v>1</v>
      </c>
      <c r="C1428" s="2">
        <v>35</v>
      </c>
      <c r="D1428" s="2">
        <v>2</v>
      </c>
      <c r="E1428" s="2">
        <v>-1</v>
      </c>
      <c r="F1428" s="2">
        <v>4</v>
      </c>
      <c r="G1428" s="2">
        <v>0</v>
      </c>
      <c r="H1428" s="2">
        <v>169</v>
      </c>
      <c r="I1428" s="2">
        <v>172</v>
      </c>
      <c r="J1428" s="2">
        <v>1596</v>
      </c>
      <c r="K1428" s="2">
        <v>0</v>
      </c>
      <c r="M1428" t="b">
        <v>1</v>
      </c>
    </row>
    <row r="1429" spans="2:13" hidden="1">
      <c r="B1429" s="2">
        <f t="shared" si="22"/>
        <v>1</v>
      </c>
      <c r="C1429" s="2">
        <v>35</v>
      </c>
      <c r="D1429" s="2">
        <v>4</v>
      </c>
      <c r="E1429" s="2">
        <v>0</v>
      </c>
      <c r="F1429" s="2">
        <v>6</v>
      </c>
      <c r="G1429" s="2">
        <v>-3</v>
      </c>
      <c r="H1429" s="2">
        <v>172</v>
      </c>
      <c r="I1429" s="2">
        <v>177</v>
      </c>
      <c r="J1429" s="2">
        <v>1596</v>
      </c>
      <c r="K1429" s="2">
        <v>100</v>
      </c>
      <c r="M1429" t="b">
        <v>1</v>
      </c>
    </row>
    <row r="1430" spans="2:13" hidden="1">
      <c r="B1430" s="2">
        <f t="shared" si="22"/>
        <v>1</v>
      </c>
      <c r="C1430" s="2">
        <v>35</v>
      </c>
      <c r="D1430" s="2">
        <v>6</v>
      </c>
      <c r="E1430" s="2">
        <v>-3</v>
      </c>
      <c r="F1430" s="2">
        <v>1</v>
      </c>
      <c r="G1430" s="2">
        <v>5</v>
      </c>
      <c r="H1430" s="2">
        <v>177</v>
      </c>
      <c r="I1430" s="2">
        <v>190</v>
      </c>
      <c r="J1430" s="2">
        <v>1301</v>
      </c>
      <c r="K1430" s="2">
        <v>0</v>
      </c>
      <c r="M1430" t="b">
        <v>1</v>
      </c>
    </row>
    <row r="1431" spans="2:13" hidden="1">
      <c r="B1431" s="2">
        <f t="shared" si="22"/>
        <v>1</v>
      </c>
      <c r="C1431" s="2">
        <v>35</v>
      </c>
      <c r="D1431" s="2">
        <v>1</v>
      </c>
      <c r="E1431" s="2">
        <v>5</v>
      </c>
      <c r="F1431" s="2">
        <v>1</v>
      </c>
      <c r="G1431" s="2">
        <v>-2</v>
      </c>
      <c r="H1431" s="2">
        <v>190</v>
      </c>
      <c r="I1431" s="2">
        <v>197</v>
      </c>
      <c r="J1431" s="2">
        <v>1301</v>
      </c>
      <c r="K1431" s="2">
        <v>100</v>
      </c>
      <c r="M1431" t="b">
        <v>1</v>
      </c>
    </row>
    <row r="1432" spans="2:13" hidden="1">
      <c r="B1432" s="2">
        <f t="shared" si="22"/>
        <v>1</v>
      </c>
      <c r="C1432" s="2">
        <v>35</v>
      </c>
      <c r="D1432" s="2">
        <v>1</v>
      </c>
      <c r="E1432" s="2">
        <v>-2</v>
      </c>
      <c r="F1432" s="2">
        <v>1</v>
      </c>
      <c r="G1432" s="2">
        <v>4</v>
      </c>
      <c r="H1432" s="2">
        <v>197</v>
      </c>
      <c r="I1432" s="2">
        <v>203</v>
      </c>
      <c r="J1432" s="2">
        <v>1682</v>
      </c>
      <c r="K1432" s="2">
        <v>0</v>
      </c>
      <c r="M1432" t="b">
        <v>1</v>
      </c>
    </row>
    <row r="1433" spans="2:13" hidden="1">
      <c r="B1433" s="2">
        <f t="shared" si="22"/>
        <v>1</v>
      </c>
      <c r="C1433" s="2">
        <v>35</v>
      </c>
      <c r="D1433" s="2">
        <v>1</v>
      </c>
      <c r="E1433" s="2">
        <v>4</v>
      </c>
      <c r="F1433" s="2">
        <v>4</v>
      </c>
      <c r="G1433" s="2">
        <v>-3</v>
      </c>
      <c r="H1433" s="2">
        <v>203</v>
      </c>
      <c r="I1433" s="2">
        <v>213</v>
      </c>
      <c r="J1433" s="2">
        <v>1682</v>
      </c>
      <c r="K1433" s="2">
        <v>100</v>
      </c>
      <c r="M1433" t="b">
        <v>1</v>
      </c>
    </row>
    <row r="1434" spans="2:13" hidden="1">
      <c r="B1434" s="2">
        <f t="shared" si="22"/>
        <v>1</v>
      </c>
      <c r="C1434" s="2">
        <v>35</v>
      </c>
      <c r="D1434" s="2">
        <v>4</v>
      </c>
      <c r="E1434" s="2">
        <v>-3</v>
      </c>
      <c r="F1434" s="2">
        <v>10</v>
      </c>
      <c r="G1434" s="2">
        <v>2</v>
      </c>
      <c r="H1434" s="2">
        <v>214</v>
      </c>
      <c r="I1434" s="2">
        <v>225</v>
      </c>
      <c r="J1434" s="2">
        <v>623</v>
      </c>
      <c r="K1434" s="2">
        <v>0</v>
      </c>
      <c r="M1434" t="b">
        <v>1</v>
      </c>
    </row>
    <row r="1435" spans="2:13" hidden="1">
      <c r="B1435" s="2">
        <f t="shared" si="22"/>
        <v>1</v>
      </c>
      <c r="C1435" s="2">
        <v>35</v>
      </c>
      <c r="D1435" s="2">
        <v>10</v>
      </c>
      <c r="E1435" s="2">
        <v>2</v>
      </c>
      <c r="F1435" s="2">
        <v>17</v>
      </c>
      <c r="G1435" s="2">
        <v>-3</v>
      </c>
      <c r="H1435" s="2">
        <v>225</v>
      </c>
      <c r="I1435" s="2">
        <v>237</v>
      </c>
      <c r="J1435" s="2">
        <v>623</v>
      </c>
      <c r="K1435" s="2">
        <v>100</v>
      </c>
      <c r="M1435" t="b">
        <v>1</v>
      </c>
    </row>
    <row r="1436" spans="2:13" hidden="1">
      <c r="B1436" s="2">
        <f t="shared" si="22"/>
        <v>1</v>
      </c>
      <c r="C1436" s="2">
        <v>35</v>
      </c>
      <c r="D1436" s="2">
        <v>17</v>
      </c>
      <c r="E1436" s="2">
        <v>-3</v>
      </c>
      <c r="F1436" s="2">
        <v>6</v>
      </c>
      <c r="G1436" s="2">
        <v>0</v>
      </c>
      <c r="H1436" s="2">
        <v>237</v>
      </c>
      <c r="I1436" s="2">
        <v>251</v>
      </c>
      <c r="J1436" s="2">
        <v>363</v>
      </c>
      <c r="K1436" s="2">
        <v>0</v>
      </c>
      <c r="M1436" t="b">
        <v>1</v>
      </c>
    </row>
    <row r="1437" spans="2:13" hidden="1">
      <c r="B1437" s="2">
        <f t="shared" si="22"/>
        <v>1</v>
      </c>
      <c r="C1437" s="2">
        <v>35</v>
      </c>
      <c r="D1437" s="2">
        <v>6</v>
      </c>
      <c r="E1437" s="2">
        <v>0</v>
      </c>
      <c r="F1437" s="2">
        <v>5</v>
      </c>
      <c r="G1437" s="2">
        <v>1</v>
      </c>
      <c r="H1437" s="2">
        <v>251</v>
      </c>
      <c r="I1437" s="2">
        <v>253</v>
      </c>
      <c r="J1437" s="2">
        <v>363</v>
      </c>
      <c r="K1437" s="2">
        <v>100</v>
      </c>
      <c r="M1437" t="b">
        <v>1</v>
      </c>
    </row>
    <row r="1438" spans="2:13" hidden="1">
      <c r="B1438" s="2">
        <f t="shared" si="22"/>
        <v>1</v>
      </c>
      <c r="C1438" s="2">
        <v>35</v>
      </c>
      <c r="D1438" s="2">
        <v>5</v>
      </c>
      <c r="E1438" s="2">
        <v>1</v>
      </c>
      <c r="F1438" s="2">
        <v>15</v>
      </c>
      <c r="G1438" s="2">
        <v>0</v>
      </c>
      <c r="H1438" s="2">
        <v>253</v>
      </c>
      <c r="I1438" s="2">
        <v>264</v>
      </c>
      <c r="J1438" s="2">
        <v>1542</v>
      </c>
      <c r="K1438" s="2">
        <v>0</v>
      </c>
      <c r="M1438" t="b">
        <v>1</v>
      </c>
    </row>
    <row r="1439" spans="2:13" hidden="1">
      <c r="B1439" s="2">
        <f t="shared" si="22"/>
        <v>1</v>
      </c>
      <c r="C1439" s="2">
        <v>35</v>
      </c>
      <c r="D1439" s="2">
        <v>15</v>
      </c>
      <c r="E1439" s="2">
        <v>0</v>
      </c>
      <c r="F1439" s="2">
        <v>22</v>
      </c>
      <c r="G1439" s="2">
        <v>-3</v>
      </c>
      <c r="H1439" s="2">
        <v>264</v>
      </c>
      <c r="I1439" s="2">
        <v>274</v>
      </c>
      <c r="J1439" s="2">
        <v>1542</v>
      </c>
      <c r="K1439" s="2">
        <v>100</v>
      </c>
      <c r="M1439" t="b">
        <v>1</v>
      </c>
    </row>
    <row r="1440" spans="2:13" hidden="1">
      <c r="B1440" s="2">
        <f t="shared" si="22"/>
        <v>1</v>
      </c>
      <c r="C1440" s="2">
        <v>35</v>
      </c>
      <c r="D1440" s="2">
        <v>22</v>
      </c>
      <c r="E1440" s="2">
        <v>-3</v>
      </c>
      <c r="F1440" s="2">
        <v>16</v>
      </c>
      <c r="G1440" s="2">
        <v>6</v>
      </c>
      <c r="H1440" s="2">
        <v>281</v>
      </c>
      <c r="I1440" s="2">
        <v>296</v>
      </c>
      <c r="J1440" s="2">
        <v>140</v>
      </c>
      <c r="K1440" s="2">
        <v>0</v>
      </c>
      <c r="M1440" t="b">
        <v>1</v>
      </c>
    </row>
    <row r="1441" spans="2:13" hidden="1">
      <c r="B1441" s="2">
        <f t="shared" si="22"/>
        <v>1</v>
      </c>
      <c r="C1441" s="2">
        <v>35</v>
      </c>
      <c r="D1441" s="2">
        <v>16</v>
      </c>
      <c r="E1441" s="2">
        <v>6</v>
      </c>
      <c r="F1441" s="2">
        <v>19</v>
      </c>
      <c r="G1441" s="2">
        <v>0</v>
      </c>
      <c r="H1441" s="2">
        <v>296</v>
      </c>
      <c r="I1441" s="2">
        <v>305</v>
      </c>
      <c r="J1441" s="2">
        <v>140</v>
      </c>
      <c r="K1441" s="2">
        <v>100</v>
      </c>
      <c r="M1441" t="b">
        <v>1</v>
      </c>
    </row>
    <row r="1442" spans="2:13" hidden="1">
      <c r="B1442" s="2">
        <f t="shared" si="22"/>
        <v>1</v>
      </c>
      <c r="C1442" s="2">
        <v>35</v>
      </c>
      <c r="D1442" s="2">
        <v>19</v>
      </c>
      <c r="E1442" s="2">
        <v>0</v>
      </c>
      <c r="F1442" s="2">
        <v>9</v>
      </c>
      <c r="G1442" s="2">
        <v>3</v>
      </c>
      <c r="H1442" s="2">
        <v>309</v>
      </c>
      <c r="I1442" s="2">
        <v>322</v>
      </c>
      <c r="J1442" s="2">
        <v>1748</v>
      </c>
      <c r="K1442" s="2">
        <v>0</v>
      </c>
      <c r="M1442" t="b">
        <v>1</v>
      </c>
    </row>
    <row r="1443" spans="2:13" hidden="1">
      <c r="B1443" s="2">
        <f t="shared" si="22"/>
        <v>1</v>
      </c>
      <c r="C1443" s="2">
        <v>35</v>
      </c>
      <c r="D1443" s="2">
        <v>9</v>
      </c>
      <c r="E1443" s="2">
        <v>3</v>
      </c>
      <c r="F1443" s="2">
        <v>7</v>
      </c>
      <c r="G1443" s="2">
        <v>8</v>
      </c>
      <c r="H1443" s="2">
        <v>322</v>
      </c>
      <c r="I1443" s="2">
        <v>329</v>
      </c>
      <c r="J1443" s="2">
        <v>1748</v>
      </c>
      <c r="K1443" s="2">
        <v>100</v>
      </c>
      <c r="M1443" t="b">
        <v>1</v>
      </c>
    </row>
    <row r="1444" spans="2:13" hidden="1">
      <c r="B1444" s="2">
        <f t="shared" si="22"/>
        <v>1</v>
      </c>
      <c r="C1444" s="2">
        <v>35</v>
      </c>
      <c r="D1444" s="2">
        <v>7</v>
      </c>
      <c r="E1444" s="2">
        <v>8</v>
      </c>
      <c r="F1444" s="2">
        <v>14</v>
      </c>
      <c r="G1444" s="2">
        <v>7</v>
      </c>
      <c r="H1444" s="2">
        <v>329</v>
      </c>
      <c r="I1444" s="2">
        <v>337</v>
      </c>
      <c r="J1444" s="2">
        <v>564</v>
      </c>
      <c r="K1444" s="2">
        <v>0</v>
      </c>
      <c r="M1444" t="b">
        <v>1</v>
      </c>
    </row>
    <row r="1445" spans="2:13" hidden="1">
      <c r="B1445" s="2">
        <f t="shared" si="22"/>
        <v>1</v>
      </c>
      <c r="C1445" s="2">
        <v>35</v>
      </c>
      <c r="D1445" s="2">
        <v>14</v>
      </c>
      <c r="E1445" s="2">
        <v>7</v>
      </c>
      <c r="F1445" s="2">
        <v>11</v>
      </c>
      <c r="G1445" s="2">
        <v>13</v>
      </c>
      <c r="H1445" s="2">
        <v>337</v>
      </c>
      <c r="I1445" s="2">
        <v>346</v>
      </c>
      <c r="J1445" s="2">
        <v>564</v>
      </c>
      <c r="K1445" s="2">
        <v>100</v>
      </c>
      <c r="M1445" t="b">
        <v>1</v>
      </c>
    </row>
    <row r="1446" spans="2:13" hidden="1">
      <c r="B1446" s="2">
        <f t="shared" si="22"/>
        <v>0</v>
      </c>
      <c r="C1446" s="2">
        <v>36</v>
      </c>
      <c r="D1446" s="2">
        <v>14</v>
      </c>
      <c r="E1446" s="2">
        <v>4</v>
      </c>
      <c r="F1446" s="2">
        <v>16</v>
      </c>
      <c r="G1446" s="2">
        <v>5</v>
      </c>
      <c r="H1446" s="2">
        <v>14</v>
      </c>
      <c r="I1446" s="2">
        <v>17</v>
      </c>
      <c r="J1446" s="2">
        <v>1562</v>
      </c>
      <c r="K1446" s="2">
        <v>0</v>
      </c>
      <c r="M1446" t="s">
        <v>50</v>
      </c>
    </row>
    <row r="1447" spans="2:13" hidden="1">
      <c r="B1447" s="2">
        <f t="shared" si="22"/>
        <v>0</v>
      </c>
      <c r="C1447" s="2">
        <v>36</v>
      </c>
      <c r="D1447" s="2">
        <v>16</v>
      </c>
      <c r="E1447" s="2">
        <v>5</v>
      </c>
      <c r="F1447" s="2">
        <v>17</v>
      </c>
      <c r="G1447" s="2">
        <v>0</v>
      </c>
      <c r="H1447" s="2">
        <v>17</v>
      </c>
      <c r="I1447" s="2">
        <v>23</v>
      </c>
      <c r="J1447" s="2">
        <v>1562</v>
      </c>
      <c r="K1447" s="2">
        <v>100</v>
      </c>
      <c r="M1447" t="b">
        <v>1</v>
      </c>
    </row>
    <row r="1448" spans="2:13" hidden="1">
      <c r="B1448" s="2">
        <f t="shared" si="22"/>
        <v>0</v>
      </c>
      <c r="C1448" s="2">
        <v>36</v>
      </c>
      <c r="D1448" s="2">
        <v>17</v>
      </c>
      <c r="E1448" s="2">
        <v>0</v>
      </c>
      <c r="F1448" s="2">
        <v>20</v>
      </c>
      <c r="G1448" s="2">
        <v>5</v>
      </c>
      <c r="H1448" s="2">
        <v>23</v>
      </c>
      <c r="I1448" s="2">
        <v>31</v>
      </c>
      <c r="J1448" s="2">
        <v>782</v>
      </c>
      <c r="K1448" s="2">
        <v>0</v>
      </c>
      <c r="M1448" t="b">
        <v>1</v>
      </c>
    </row>
    <row r="1449" spans="2:13" hidden="1">
      <c r="B1449" s="2">
        <f t="shared" si="22"/>
        <v>0</v>
      </c>
      <c r="C1449" s="2">
        <v>36</v>
      </c>
      <c r="D1449" s="2">
        <v>20</v>
      </c>
      <c r="E1449" s="2">
        <v>5</v>
      </c>
      <c r="F1449" s="2">
        <v>21</v>
      </c>
      <c r="G1449" s="2">
        <v>-2</v>
      </c>
      <c r="H1449" s="2">
        <v>31</v>
      </c>
      <c r="I1449" s="2">
        <v>39</v>
      </c>
      <c r="J1449" s="2">
        <v>782</v>
      </c>
      <c r="K1449" s="2">
        <v>100</v>
      </c>
      <c r="M1449" t="b">
        <v>1</v>
      </c>
    </row>
    <row r="1450" spans="2:13" hidden="1">
      <c r="B1450" s="2">
        <f t="shared" si="22"/>
        <v>0</v>
      </c>
      <c r="C1450" s="2">
        <v>36</v>
      </c>
      <c r="D1450" s="2">
        <v>21</v>
      </c>
      <c r="E1450" s="2">
        <v>-2</v>
      </c>
      <c r="F1450" s="2">
        <v>20</v>
      </c>
      <c r="G1450" s="2">
        <v>2</v>
      </c>
      <c r="H1450" s="2">
        <v>45</v>
      </c>
      <c r="I1450" s="2">
        <v>50</v>
      </c>
      <c r="J1450" s="2">
        <v>589</v>
      </c>
      <c r="K1450" s="2">
        <v>0</v>
      </c>
      <c r="M1450" t="b">
        <v>1</v>
      </c>
    </row>
    <row r="1451" spans="2:13" hidden="1">
      <c r="B1451" s="2">
        <f t="shared" si="22"/>
        <v>0</v>
      </c>
      <c r="C1451" s="2">
        <v>36</v>
      </c>
      <c r="D1451" s="2">
        <v>20</v>
      </c>
      <c r="E1451" s="2">
        <v>2</v>
      </c>
      <c r="F1451" s="2">
        <v>26</v>
      </c>
      <c r="G1451" s="2">
        <v>-3</v>
      </c>
      <c r="H1451" s="2">
        <v>50</v>
      </c>
      <c r="I1451" s="2">
        <v>61</v>
      </c>
      <c r="J1451" s="2">
        <v>589</v>
      </c>
      <c r="K1451" s="2">
        <v>100</v>
      </c>
      <c r="M1451" t="b">
        <v>1</v>
      </c>
    </row>
    <row r="1452" spans="2:13" hidden="1">
      <c r="B1452" s="2">
        <f t="shared" si="22"/>
        <v>0</v>
      </c>
      <c r="C1452" s="2">
        <v>36</v>
      </c>
      <c r="D1452" s="2">
        <v>26</v>
      </c>
      <c r="E1452" s="2">
        <v>-3</v>
      </c>
      <c r="F1452" s="2">
        <v>19</v>
      </c>
      <c r="G1452" s="2">
        <v>3</v>
      </c>
      <c r="H1452" s="2">
        <v>63</v>
      </c>
      <c r="I1452" s="2">
        <v>76</v>
      </c>
      <c r="J1452" s="2">
        <v>904</v>
      </c>
      <c r="K1452" s="2">
        <v>0</v>
      </c>
      <c r="M1452" t="b">
        <v>1</v>
      </c>
    </row>
    <row r="1453" spans="2:13" hidden="1">
      <c r="B1453" s="2">
        <f t="shared" si="22"/>
        <v>0</v>
      </c>
      <c r="C1453" s="2">
        <v>36</v>
      </c>
      <c r="D1453" s="2">
        <v>19</v>
      </c>
      <c r="E1453" s="2">
        <v>3</v>
      </c>
      <c r="F1453" s="2">
        <v>22</v>
      </c>
      <c r="G1453" s="2">
        <v>-4</v>
      </c>
      <c r="H1453" s="2">
        <v>76</v>
      </c>
      <c r="I1453" s="2">
        <v>86</v>
      </c>
      <c r="J1453" s="2">
        <v>904</v>
      </c>
      <c r="K1453" s="2">
        <v>100</v>
      </c>
      <c r="M1453" t="b">
        <v>1</v>
      </c>
    </row>
    <row r="1454" spans="2:13" hidden="1">
      <c r="B1454" s="2">
        <f t="shared" si="22"/>
        <v>0</v>
      </c>
      <c r="C1454" s="2">
        <v>36</v>
      </c>
      <c r="D1454" s="2">
        <v>22</v>
      </c>
      <c r="E1454" s="2">
        <v>-4</v>
      </c>
      <c r="F1454" s="2">
        <v>20</v>
      </c>
      <c r="G1454" s="2">
        <v>2</v>
      </c>
      <c r="H1454" s="2">
        <v>91</v>
      </c>
      <c r="I1454" s="2">
        <v>99</v>
      </c>
      <c r="J1454" s="2">
        <v>597</v>
      </c>
      <c r="K1454" s="2">
        <v>0</v>
      </c>
      <c r="M1454" t="b">
        <v>1</v>
      </c>
    </row>
    <row r="1455" spans="2:13" hidden="1">
      <c r="B1455" s="2">
        <f t="shared" si="22"/>
        <v>0</v>
      </c>
      <c r="C1455" s="2">
        <v>36</v>
      </c>
      <c r="D1455" s="2">
        <v>20</v>
      </c>
      <c r="E1455" s="2">
        <v>2</v>
      </c>
      <c r="F1455" s="2">
        <v>26</v>
      </c>
      <c r="G1455" s="2">
        <v>10</v>
      </c>
      <c r="H1455" s="2">
        <v>99</v>
      </c>
      <c r="I1455" s="2">
        <v>113</v>
      </c>
      <c r="J1455" s="2">
        <v>597</v>
      </c>
      <c r="K1455" s="2">
        <v>100</v>
      </c>
      <c r="M1455" t="b">
        <v>1</v>
      </c>
    </row>
    <row r="1456" spans="2:13" hidden="1">
      <c r="B1456" s="2">
        <f t="shared" si="22"/>
        <v>0</v>
      </c>
      <c r="C1456" s="2">
        <v>36</v>
      </c>
      <c r="D1456" s="2">
        <v>26</v>
      </c>
      <c r="E1456" s="2">
        <v>10</v>
      </c>
      <c r="F1456" s="2">
        <v>14</v>
      </c>
      <c r="G1456" s="2">
        <v>7</v>
      </c>
      <c r="H1456" s="2">
        <v>117</v>
      </c>
      <c r="I1456" s="2">
        <v>132</v>
      </c>
      <c r="J1456" s="2">
        <v>547</v>
      </c>
      <c r="K1456" s="2">
        <v>0</v>
      </c>
      <c r="M1456" t="b">
        <v>1</v>
      </c>
    </row>
    <row r="1457" spans="2:13" hidden="1">
      <c r="B1457" s="2">
        <f t="shared" si="22"/>
        <v>0</v>
      </c>
      <c r="C1457" s="2">
        <v>36</v>
      </c>
      <c r="D1457" s="2">
        <v>14</v>
      </c>
      <c r="E1457" s="2">
        <v>7</v>
      </c>
      <c r="F1457" s="2">
        <v>7</v>
      </c>
      <c r="G1457" s="2">
        <v>13</v>
      </c>
      <c r="H1457" s="2">
        <v>132</v>
      </c>
      <c r="I1457" s="2">
        <v>145</v>
      </c>
      <c r="J1457" s="2">
        <v>547</v>
      </c>
      <c r="K1457" s="2">
        <v>100</v>
      </c>
      <c r="M1457" t="b">
        <v>1</v>
      </c>
    </row>
    <row r="1458" spans="2:13" hidden="1">
      <c r="B1458" s="2">
        <f t="shared" si="22"/>
        <v>0</v>
      </c>
      <c r="C1458" s="2">
        <v>36</v>
      </c>
      <c r="D1458" s="2">
        <v>7</v>
      </c>
      <c r="E1458" s="2">
        <v>13</v>
      </c>
      <c r="F1458" s="2">
        <v>5</v>
      </c>
      <c r="G1458" s="2">
        <v>7</v>
      </c>
      <c r="H1458" s="2">
        <v>146</v>
      </c>
      <c r="I1458" s="2">
        <v>154</v>
      </c>
      <c r="J1458" s="2">
        <v>1790</v>
      </c>
      <c r="K1458" s="2">
        <v>0</v>
      </c>
      <c r="M1458" t="b">
        <v>1</v>
      </c>
    </row>
    <row r="1459" spans="2:13" hidden="1">
      <c r="B1459" s="2">
        <f t="shared" si="22"/>
        <v>0</v>
      </c>
      <c r="C1459" s="2">
        <v>36</v>
      </c>
      <c r="D1459" s="2">
        <v>5</v>
      </c>
      <c r="E1459" s="2">
        <v>7</v>
      </c>
      <c r="F1459" s="2">
        <v>11</v>
      </c>
      <c r="G1459" s="2">
        <v>6</v>
      </c>
      <c r="H1459" s="2">
        <v>154</v>
      </c>
      <c r="I1459" s="2">
        <v>161</v>
      </c>
      <c r="J1459" s="2">
        <v>1790</v>
      </c>
      <c r="K1459" s="2">
        <v>100</v>
      </c>
      <c r="M1459" t="b">
        <v>1</v>
      </c>
    </row>
    <row r="1460" spans="2:13" hidden="1">
      <c r="B1460" s="2">
        <f t="shared" si="22"/>
        <v>0</v>
      </c>
      <c r="C1460" s="2">
        <v>36</v>
      </c>
      <c r="D1460" s="2">
        <v>11</v>
      </c>
      <c r="E1460" s="2">
        <v>6</v>
      </c>
      <c r="F1460" s="2">
        <v>20</v>
      </c>
      <c r="G1460" s="2">
        <v>8</v>
      </c>
      <c r="H1460" s="2">
        <v>164</v>
      </c>
      <c r="I1460" s="2">
        <v>175</v>
      </c>
      <c r="J1460" s="2">
        <v>1653</v>
      </c>
      <c r="K1460" s="2">
        <v>0</v>
      </c>
      <c r="M1460" t="b">
        <v>1</v>
      </c>
    </row>
    <row r="1461" spans="2:13" hidden="1">
      <c r="B1461" s="2">
        <f t="shared" si="22"/>
        <v>0</v>
      </c>
      <c r="C1461" s="2">
        <v>36</v>
      </c>
      <c r="D1461" s="2">
        <v>20</v>
      </c>
      <c r="E1461" s="2">
        <v>8</v>
      </c>
      <c r="F1461" s="2">
        <v>27</v>
      </c>
      <c r="G1461" s="2">
        <v>9</v>
      </c>
      <c r="H1461" s="2">
        <v>175</v>
      </c>
      <c r="I1461" s="2">
        <v>183</v>
      </c>
      <c r="J1461" s="2">
        <v>1653</v>
      </c>
      <c r="K1461" s="2">
        <v>100</v>
      </c>
      <c r="M1461" t="b">
        <v>1</v>
      </c>
    </row>
    <row r="1462" spans="2:13" hidden="1">
      <c r="B1462" s="2">
        <f t="shared" si="22"/>
        <v>0</v>
      </c>
      <c r="C1462" s="2">
        <v>36</v>
      </c>
      <c r="D1462" s="2">
        <v>27</v>
      </c>
      <c r="E1462" s="2">
        <v>9</v>
      </c>
      <c r="F1462" s="2">
        <v>19</v>
      </c>
      <c r="G1462" s="2">
        <v>3</v>
      </c>
      <c r="H1462" s="2">
        <v>184</v>
      </c>
      <c r="I1462" s="2">
        <v>198</v>
      </c>
      <c r="J1462" s="2">
        <v>903</v>
      </c>
      <c r="K1462" s="2">
        <v>0</v>
      </c>
      <c r="M1462" t="b">
        <v>1</v>
      </c>
    </row>
    <row r="1463" spans="2:13" hidden="1">
      <c r="B1463" s="2">
        <f t="shared" si="22"/>
        <v>0</v>
      </c>
      <c r="C1463" s="2">
        <v>36</v>
      </c>
      <c r="D1463" s="2">
        <v>19</v>
      </c>
      <c r="E1463" s="2">
        <v>3</v>
      </c>
      <c r="F1463" s="2">
        <v>21</v>
      </c>
      <c r="G1463" s="2">
        <v>-2</v>
      </c>
      <c r="H1463" s="2">
        <v>198</v>
      </c>
      <c r="I1463" s="2">
        <v>205</v>
      </c>
      <c r="J1463" s="2">
        <v>903</v>
      </c>
      <c r="K1463" s="2">
        <v>100</v>
      </c>
      <c r="M1463" t="b">
        <v>1</v>
      </c>
    </row>
    <row r="1464" spans="2:13" hidden="1">
      <c r="B1464" s="2">
        <f t="shared" si="22"/>
        <v>0</v>
      </c>
      <c r="C1464" s="2">
        <v>36</v>
      </c>
      <c r="D1464" s="2">
        <v>21</v>
      </c>
      <c r="E1464" s="2">
        <v>-2</v>
      </c>
      <c r="F1464" s="2">
        <v>10</v>
      </c>
      <c r="G1464" s="2">
        <v>0</v>
      </c>
      <c r="H1464" s="2">
        <v>205</v>
      </c>
      <c r="I1464" s="2">
        <v>218</v>
      </c>
      <c r="J1464" s="2">
        <v>323</v>
      </c>
      <c r="K1464" s="2">
        <v>0</v>
      </c>
      <c r="M1464" t="b">
        <v>1</v>
      </c>
    </row>
    <row r="1465" spans="2:13" hidden="1">
      <c r="B1465" s="2">
        <f t="shared" si="22"/>
        <v>0</v>
      </c>
      <c r="C1465" s="2">
        <v>36</v>
      </c>
      <c r="D1465" s="2">
        <v>10</v>
      </c>
      <c r="E1465" s="2">
        <v>0</v>
      </c>
      <c r="F1465" s="2">
        <v>8</v>
      </c>
      <c r="G1465" s="2">
        <v>5</v>
      </c>
      <c r="H1465" s="2">
        <v>218</v>
      </c>
      <c r="I1465" s="2">
        <v>225</v>
      </c>
      <c r="J1465" s="2">
        <v>323</v>
      </c>
      <c r="K1465" s="2">
        <v>100</v>
      </c>
      <c r="M1465" t="b">
        <v>1</v>
      </c>
    </row>
    <row r="1466" spans="2:13" hidden="1">
      <c r="B1466" s="2">
        <f t="shared" si="22"/>
        <v>0</v>
      </c>
      <c r="C1466" s="2">
        <v>36</v>
      </c>
      <c r="D1466" s="2">
        <v>8</v>
      </c>
      <c r="E1466" s="2">
        <v>5</v>
      </c>
      <c r="F1466" s="2">
        <v>20</v>
      </c>
      <c r="G1466" s="2">
        <v>5</v>
      </c>
      <c r="H1466" s="2">
        <v>225</v>
      </c>
      <c r="I1466" s="2">
        <v>237</v>
      </c>
      <c r="J1466" s="2">
        <v>790</v>
      </c>
      <c r="K1466" s="2">
        <v>0</v>
      </c>
      <c r="M1466" t="b">
        <v>1</v>
      </c>
    </row>
    <row r="1467" spans="2:13" hidden="1">
      <c r="B1467" s="2">
        <f t="shared" si="22"/>
        <v>0</v>
      </c>
      <c r="C1467" s="2">
        <v>36</v>
      </c>
      <c r="D1467" s="2">
        <v>20</v>
      </c>
      <c r="E1467" s="2">
        <v>5</v>
      </c>
      <c r="F1467" s="2">
        <v>15</v>
      </c>
      <c r="G1467" s="2">
        <v>-2</v>
      </c>
      <c r="H1467" s="2">
        <v>237</v>
      </c>
      <c r="I1467" s="2">
        <v>249</v>
      </c>
      <c r="J1467" s="2">
        <v>790</v>
      </c>
      <c r="K1467" s="2">
        <v>100</v>
      </c>
      <c r="M1467" t="b">
        <v>1</v>
      </c>
    </row>
    <row r="1468" spans="2:13" hidden="1">
      <c r="B1468" s="2">
        <f t="shared" si="22"/>
        <v>0</v>
      </c>
      <c r="C1468" s="2">
        <v>36</v>
      </c>
      <c r="D1468" s="2">
        <v>15</v>
      </c>
      <c r="E1468" s="2">
        <v>-2</v>
      </c>
      <c r="F1468" s="2">
        <v>14</v>
      </c>
      <c r="G1468" s="2">
        <v>7</v>
      </c>
      <c r="H1468" s="2">
        <v>251</v>
      </c>
      <c r="I1468" s="2">
        <v>261</v>
      </c>
      <c r="J1468" s="2">
        <v>1053</v>
      </c>
      <c r="K1468" s="2">
        <v>0</v>
      </c>
      <c r="M1468" t="b">
        <v>1</v>
      </c>
    </row>
    <row r="1469" spans="2:13" hidden="1">
      <c r="B1469" s="2">
        <f t="shared" si="22"/>
        <v>0</v>
      </c>
      <c r="C1469" s="2">
        <v>36</v>
      </c>
      <c r="D1469" s="2">
        <v>14</v>
      </c>
      <c r="E1469" s="2">
        <v>7</v>
      </c>
      <c r="F1469" s="2">
        <v>10</v>
      </c>
      <c r="G1469" s="2">
        <v>12</v>
      </c>
      <c r="H1469" s="2">
        <v>261</v>
      </c>
      <c r="I1469" s="2">
        <v>270</v>
      </c>
      <c r="J1469" s="2">
        <v>1053</v>
      </c>
      <c r="K1469" s="2">
        <v>100</v>
      </c>
      <c r="M1469" t="b">
        <v>1</v>
      </c>
    </row>
    <row r="1470" spans="2:13" hidden="1">
      <c r="B1470" s="2">
        <f t="shared" si="22"/>
        <v>0</v>
      </c>
      <c r="C1470" s="2">
        <v>36</v>
      </c>
      <c r="D1470" s="2">
        <v>10</v>
      </c>
      <c r="E1470" s="2">
        <v>12</v>
      </c>
      <c r="F1470" s="2">
        <v>0</v>
      </c>
      <c r="G1470" s="2">
        <v>10</v>
      </c>
      <c r="H1470" s="2">
        <v>275</v>
      </c>
      <c r="I1470" s="2">
        <v>287</v>
      </c>
      <c r="J1470" s="2">
        <v>1085</v>
      </c>
      <c r="K1470" s="2">
        <v>0</v>
      </c>
      <c r="M1470" t="b">
        <v>1</v>
      </c>
    </row>
    <row r="1471" spans="2:13" hidden="1">
      <c r="B1471" s="2">
        <f t="shared" si="22"/>
        <v>0</v>
      </c>
      <c r="C1471" s="2">
        <v>36</v>
      </c>
      <c r="D1471" s="2">
        <v>0</v>
      </c>
      <c r="E1471" s="2">
        <v>10</v>
      </c>
      <c r="F1471" s="2">
        <v>-5</v>
      </c>
      <c r="G1471" s="2">
        <v>13</v>
      </c>
      <c r="H1471" s="2">
        <v>287</v>
      </c>
      <c r="I1471" s="2">
        <v>295</v>
      </c>
      <c r="J1471" s="2">
        <v>1085</v>
      </c>
      <c r="K1471" s="2">
        <v>100</v>
      </c>
      <c r="M1471" t="b">
        <v>1</v>
      </c>
    </row>
    <row r="1472" spans="2:13" hidden="1">
      <c r="B1472" s="2">
        <f t="shared" si="22"/>
        <v>0</v>
      </c>
      <c r="C1472" s="2">
        <v>36</v>
      </c>
      <c r="D1472" s="2">
        <v>-5</v>
      </c>
      <c r="E1472" s="2">
        <v>13</v>
      </c>
      <c r="F1472" s="2">
        <v>0</v>
      </c>
      <c r="G1472" s="2">
        <v>10</v>
      </c>
      <c r="H1472" s="2">
        <v>316</v>
      </c>
      <c r="I1472" s="2">
        <v>324</v>
      </c>
      <c r="J1472" s="2">
        <v>1102</v>
      </c>
      <c r="K1472" s="2">
        <v>0</v>
      </c>
      <c r="M1472" t="b">
        <v>1</v>
      </c>
    </row>
    <row r="1473" spans="2:13" hidden="1">
      <c r="B1473" s="2">
        <f t="shared" si="22"/>
        <v>0</v>
      </c>
      <c r="C1473" s="2">
        <v>36</v>
      </c>
      <c r="D1473" s="2">
        <v>0</v>
      </c>
      <c r="E1473" s="2">
        <v>10</v>
      </c>
      <c r="F1473" s="2">
        <v>-6</v>
      </c>
      <c r="G1473" s="2">
        <v>17</v>
      </c>
      <c r="H1473" s="2">
        <v>324</v>
      </c>
      <c r="I1473" s="2">
        <v>337</v>
      </c>
      <c r="J1473" s="2">
        <v>1102</v>
      </c>
      <c r="K1473" s="2">
        <v>100</v>
      </c>
      <c r="M1473" t="b">
        <v>1</v>
      </c>
    </row>
    <row r="1474" spans="2:13" hidden="1">
      <c r="B1474" s="2">
        <f t="shared" si="22"/>
        <v>1</v>
      </c>
      <c r="C1474" s="2">
        <v>37</v>
      </c>
      <c r="D1474" s="2">
        <v>15</v>
      </c>
      <c r="E1474" s="2">
        <v>7</v>
      </c>
      <c r="F1474" s="2">
        <v>17</v>
      </c>
      <c r="G1474" s="2">
        <v>5</v>
      </c>
      <c r="H1474" s="2">
        <v>14</v>
      </c>
      <c r="I1474" s="2">
        <v>18</v>
      </c>
      <c r="J1474" s="2">
        <v>1039</v>
      </c>
      <c r="K1474" s="2">
        <v>0</v>
      </c>
      <c r="M1474" t="s">
        <v>50</v>
      </c>
    </row>
    <row r="1475" spans="2:13" hidden="1">
      <c r="B1475" s="2">
        <f t="shared" si="22"/>
        <v>1</v>
      </c>
      <c r="C1475" s="2">
        <v>37</v>
      </c>
      <c r="D1475" s="2">
        <v>17</v>
      </c>
      <c r="E1475" s="2">
        <v>5</v>
      </c>
      <c r="F1475" s="2">
        <v>15</v>
      </c>
      <c r="G1475" s="2">
        <v>9</v>
      </c>
      <c r="H1475" s="2">
        <v>18</v>
      </c>
      <c r="I1475" s="2">
        <v>24</v>
      </c>
      <c r="J1475" s="2">
        <v>1039</v>
      </c>
      <c r="K1475" s="2">
        <v>100</v>
      </c>
      <c r="M1475" t="b">
        <v>1</v>
      </c>
    </row>
    <row r="1476" spans="2:13" hidden="1">
      <c r="B1476" s="2">
        <f t="shared" ref="B1476:B1539" si="23">IF(C1475="dg_id",0,IF(C1475=C1476,B1475,IF(B1475=0,1,0)))</f>
        <v>1</v>
      </c>
      <c r="C1476" s="2">
        <v>37</v>
      </c>
      <c r="D1476" s="2">
        <v>15</v>
      </c>
      <c r="E1476" s="2">
        <v>9</v>
      </c>
      <c r="F1476" s="2">
        <v>16</v>
      </c>
      <c r="G1476" s="2">
        <v>5</v>
      </c>
      <c r="H1476" s="2">
        <v>24</v>
      </c>
      <c r="I1476" s="2">
        <v>29</v>
      </c>
      <c r="J1476" s="2">
        <v>1561</v>
      </c>
      <c r="K1476" s="2">
        <v>0</v>
      </c>
      <c r="M1476" t="b">
        <v>1</v>
      </c>
    </row>
    <row r="1477" spans="2:13" hidden="1">
      <c r="B1477" s="2">
        <f t="shared" si="23"/>
        <v>1</v>
      </c>
      <c r="C1477" s="2">
        <v>37</v>
      </c>
      <c r="D1477" s="2">
        <v>16</v>
      </c>
      <c r="E1477" s="2">
        <v>5</v>
      </c>
      <c r="F1477" s="2">
        <v>21</v>
      </c>
      <c r="G1477" s="2">
        <v>-1</v>
      </c>
      <c r="H1477" s="2">
        <v>29</v>
      </c>
      <c r="I1477" s="2">
        <v>40</v>
      </c>
      <c r="J1477" s="2">
        <v>1561</v>
      </c>
      <c r="K1477" s="2">
        <v>100</v>
      </c>
      <c r="M1477" t="b">
        <v>1</v>
      </c>
    </row>
    <row r="1478" spans="2:13" hidden="1">
      <c r="B1478" s="2">
        <f t="shared" si="23"/>
        <v>1</v>
      </c>
      <c r="C1478" s="2">
        <v>37</v>
      </c>
      <c r="D1478" s="2">
        <v>21</v>
      </c>
      <c r="E1478" s="2">
        <v>-1</v>
      </c>
      <c r="F1478" s="2">
        <v>15</v>
      </c>
      <c r="G1478" s="2">
        <v>0</v>
      </c>
      <c r="H1478" s="2">
        <v>45</v>
      </c>
      <c r="I1478" s="2">
        <v>52</v>
      </c>
      <c r="J1478" s="2">
        <v>1538</v>
      </c>
      <c r="K1478" s="2">
        <v>0</v>
      </c>
      <c r="M1478" t="b">
        <v>1</v>
      </c>
    </row>
    <row r="1479" spans="2:13" hidden="1">
      <c r="B1479" s="2">
        <f t="shared" si="23"/>
        <v>1</v>
      </c>
      <c r="C1479" s="2">
        <v>37</v>
      </c>
      <c r="D1479" s="2">
        <v>15</v>
      </c>
      <c r="E1479" s="2">
        <v>0</v>
      </c>
      <c r="F1479" s="2">
        <v>21</v>
      </c>
      <c r="G1479" s="2">
        <v>-4</v>
      </c>
      <c r="H1479" s="2">
        <v>52</v>
      </c>
      <c r="I1479" s="2">
        <v>62</v>
      </c>
      <c r="J1479" s="2">
        <v>1538</v>
      </c>
      <c r="K1479" s="2">
        <v>100</v>
      </c>
      <c r="M1479" t="b">
        <v>1</v>
      </c>
    </row>
    <row r="1480" spans="2:13" hidden="1">
      <c r="B1480" s="2">
        <f t="shared" si="23"/>
        <v>1</v>
      </c>
      <c r="C1480" s="2">
        <v>37</v>
      </c>
      <c r="D1480" s="2">
        <v>21</v>
      </c>
      <c r="E1480" s="2">
        <v>-4</v>
      </c>
      <c r="F1480" s="2">
        <v>19</v>
      </c>
      <c r="G1480" s="2">
        <v>3</v>
      </c>
      <c r="H1480" s="2">
        <v>62</v>
      </c>
      <c r="I1480" s="2">
        <v>71</v>
      </c>
      <c r="J1480" s="2">
        <v>918</v>
      </c>
      <c r="K1480" s="2">
        <v>0</v>
      </c>
      <c r="M1480" t="b">
        <v>1</v>
      </c>
    </row>
    <row r="1481" spans="2:13" hidden="1">
      <c r="B1481" s="2">
        <f t="shared" si="23"/>
        <v>1</v>
      </c>
      <c r="C1481" s="2">
        <v>37</v>
      </c>
      <c r="D1481" s="2">
        <v>19</v>
      </c>
      <c r="E1481" s="2">
        <v>3</v>
      </c>
      <c r="F1481" s="2">
        <v>15</v>
      </c>
      <c r="G1481" s="2">
        <v>9</v>
      </c>
      <c r="H1481" s="2">
        <v>71</v>
      </c>
      <c r="I1481" s="2">
        <v>81</v>
      </c>
      <c r="J1481" s="2">
        <v>918</v>
      </c>
      <c r="K1481" s="2">
        <v>100</v>
      </c>
      <c r="M1481" t="b">
        <v>1</v>
      </c>
    </row>
    <row r="1482" spans="2:13" hidden="1">
      <c r="B1482" s="2">
        <f t="shared" si="23"/>
        <v>1</v>
      </c>
      <c r="C1482" s="2">
        <v>37</v>
      </c>
      <c r="D1482" s="2">
        <v>15</v>
      </c>
      <c r="E1482" s="2">
        <v>9</v>
      </c>
      <c r="F1482" s="2">
        <v>19</v>
      </c>
      <c r="G1482" s="2">
        <v>1</v>
      </c>
      <c r="H1482" s="2">
        <v>85</v>
      </c>
      <c r="I1482" s="2">
        <v>97</v>
      </c>
      <c r="J1482" s="2">
        <v>860</v>
      </c>
      <c r="K1482" s="2">
        <v>0</v>
      </c>
      <c r="M1482" t="b">
        <v>1</v>
      </c>
    </row>
    <row r="1483" spans="2:13" hidden="1">
      <c r="B1483" s="2">
        <f t="shared" si="23"/>
        <v>1</v>
      </c>
      <c r="C1483" s="2">
        <v>37</v>
      </c>
      <c r="D1483" s="2">
        <v>19</v>
      </c>
      <c r="E1483" s="2">
        <v>1</v>
      </c>
      <c r="F1483" s="2">
        <v>19</v>
      </c>
      <c r="G1483" s="2">
        <v>2</v>
      </c>
      <c r="H1483" s="2">
        <v>97</v>
      </c>
      <c r="I1483" s="2">
        <v>98</v>
      </c>
      <c r="J1483" s="2">
        <v>860</v>
      </c>
      <c r="K1483" s="2">
        <v>100</v>
      </c>
      <c r="M1483" t="b">
        <v>1</v>
      </c>
    </row>
    <row r="1484" spans="2:13" hidden="1">
      <c r="B1484" s="2">
        <f t="shared" si="23"/>
        <v>1</v>
      </c>
      <c r="C1484" s="2">
        <v>37</v>
      </c>
      <c r="D1484" s="2">
        <v>19</v>
      </c>
      <c r="E1484" s="2">
        <v>2</v>
      </c>
      <c r="F1484" s="2">
        <v>15</v>
      </c>
      <c r="G1484" s="2">
        <v>6</v>
      </c>
      <c r="H1484" s="2">
        <v>98</v>
      </c>
      <c r="I1484" s="2">
        <v>106</v>
      </c>
      <c r="J1484" s="2">
        <v>220</v>
      </c>
      <c r="K1484" s="2">
        <v>0</v>
      </c>
      <c r="M1484" t="b">
        <v>1</v>
      </c>
    </row>
    <row r="1485" spans="2:13" hidden="1">
      <c r="B1485" s="2">
        <f t="shared" si="23"/>
        <v>1</v>
      </c>
      <c r="C1485" s="2">
        <v>37</v>
      </c>
      <c r="D1485" s="2">
        <v>15</v>
      </c>
      <c r="E1485" s="2">
        <v>6</v>
      </c>
      <c r="F1485" s="2">
        <v>20</v>
      </c>
      <c r="G1485" s="2">
        <v>7</v>
      </c>
      <c r="H1485" s="2">
        <v>106</v>
      </c>
      <c r="I1485" s="2">
        <v>112</v>
      </c>
      <c r="J1485" s="2">
        <v>220</v>
      </c>
      <c r="K1485" s="2">
        <v>100</v>
      </c>
      <c r="M1485" t="b">
        <v>1</v>
      </c>
    </row>
    <row r="1486" spans="2:13" hidden="1">
      <c r="B1486" s="2">
        <f t="shared" si="23"/>
        <v>1</v>
      </c>
      <c r="C1486" s="2">
        <v>37</v>
      </c>
      <c r="D1486" s="2">
        <v>20</v>
      </c>
      <c r="E1486" s="2">
        <v>7</v>
      </c>
      <c r="F1486" s="2">
        <v>19</v>
      </c>
      <c r="G1486" s="2">
        <v>6</v>
      </c>
      <c r="H1486" s="2">
        <v>112</v>
      </c>
      <c r="I1486" s="2">
        <v>114</v>
      </c>
      <c r="J1486" s="2">
        <v>1366</v>
      </c>
      <c r="K1486" s="2">
        <v>0</v>
      </c>
      <c r="M1486" t="b">
        <v>1</v>
      </c>
    </row>
    <row r="1487" spans="2:13" hidden="1">
      <c r="B1487" s="2">
        <f t="shared" si="23"/>
        <v>1</v>
      </c>
      <c r="C1487" s="2">
        <v>37</v>
      </c>
      <c r="D1487" s="2">
        <v>19</v>
      </c>
      <c r="E1487" s="2">
        <v>6</v>
      </c>
      <c r="F1487" s="2">
        <v>24</v>
      </c>
      <c r="G1487" s="2">
        <v>11</v>
      </c>
      <c r="H1487" s="2">
        <v>114</v>
      </c>
      <c r="I1487" s="2">
        <v>124</v>
      </c>
      <c r="J1487" s="2">
        <v>1366</v>
      </c>
      <c r="K1487" s="2">
        <v>100</v>
      </c>
      <c r="M1487" t="b">
        <v>1</v>
      </c>
    </row>
    <row r="1488" spans="2:13" hidden="1">
      <c r="B1488" s="2">
        <f t="shared" si="23"/>
        <v>1</v>
      </c>
      <c r="C1488" s="2">
        <v>37</v>
      </c>
      <c r="D1488" s="2">
        <v>24</v>
      </c>
      <c r="E1488" s="2">
        <v>11</v>
      </c>
      <c r="F1488" s="2">
        <v>13</v>
      </c>
      <c r="G1488" s="2">
        <v>10</v>
      </c>
      <c r="H1488" s="2">
        <v>124</v>
      </c>
      <c r="I1488" s="2">
        <v>136</v>
      </c>
      <c r="J1488" s="2">
        <v>933</v>
      </c>
      <c r="K1488" s="2">
        <v>0</v>
      </c>
      <c r="M1488" t="b">
        <v>1</v>
      </c>
    </row>
    <row r="1489" spans="2:13" hidden="1">
      <c r="B1489" s="2">
        <f t="shared" si="23"/>
        <v>1</v>
      </c>
      <c r="C1489" s="2">
        <v>37</v>
      </c>
      <c r="D1489" s="2">
        <v>13</v>
      </c>
      <c r="E1489" s="2">
        <v>10</v>
      </c>
      <c r="F1489" s="2">
        <v>17</v>
      </c>
      <c r="G1489" s="2">
        <v>14</v>
      </c>
      <c r="H1489" s="2">
        <v>136</v>
      </c>
      <c r="I1489" s="2">
        <v>144</v>
      </c>
      <c r="J1489" s="2">
        <v>933</v>
      </c>
      <c r="K1489" s="2">
        <v>100</v>
      </c>
      <c r="M1489" t="b">
        <v>1</v>
      </c>
    </row>
    <row r="1490" spans="2:13" hidden="1">
      <c r="B1490" s="2">
        <f t="shared" si="23"/>
        <v>1</v>
      </c>
      <c r="C1490" s="2">
        <v>37</v>
      </c>
      <c r="D1490" s="2">
        <v>17</v>
      </c>
      <c r="E1490" s="2">
        <v>14</v>
      </c>
      <c r="F1490" s="2">
        <v>15</v>
      </c>
      <c r="G1490" s="2">
        <v>6</v>
      </c>
      <c r="H1490" s="2">
        <v>145</v>
      </c>
      <c r="I1490" s="2">
        <v>155</v>
      </c>
      <c r="J1490" s="2">
        <v>225</v>
      </c>
      <c r="K1490" s="2">
        <v>0</v>
      </c>
      <c r="M1490" t="b">
        <v>1</v>
      </c>
    </row>
    <row r="1491" spans="2:13" hidden="1">
      <c r="B1491" s="2">
        <f t="shared" si="23"/>
        <v>1</v>
      </c>
      <c r="C1491" s="2">
        <v>37</v>
      </c>
      <c r="D1491" s="2">
        <v>15</v>
      </c>
      <c r="E1491" s="2">
        <v>6</v>
      </c>
      <c r="F1491" s="2">
        <v>9</v>
      </c>
      <c r="G1491" s="2">
        <v>6</v>
      </c>
      <c r="H1491" s="2">
        <v>155</v>
      </c>
      <c r="I1491" s="2">
        <v>161</v>
      </c>
      <c r="J1491" s="2">
        <v>225</v>
      </c>
      <c r="K1491" s="2">
        <v>100</v>
      </c>
      <c r="M1491" t="b">
        <v>1</v>
      </c>
    </row>
    <row r="1492" spans="2:13" hidden="1">
      <c r="B1492" s="2">
        <f t="shared" si="23"/>
        <v>1</v>
      </c>
      <c r="C1492" s="2">
        <v>37</v>
      </c>
      <c r="D1492" s="2">
        <v>9</v>
      </c>
      <c r="E1492" s="2">
        <v>6</v>
      </c>
      <c r="F1492" s="2">
        <v>16</v>
      </c>
      <c r="G1492" s="2">
        <v>5</v>
      </c>
      <c r="H1492" s="2">
        <v>161</v>
      </c>
      <c r="I1492" s="2">
        <v>169</v>
      </c>
      <c r="J1492" s="2">
        <v>1566</v>
      </c>
      <c r="K1492" s="2">
        <v>0</v>
      </c>
      <c r="M1492" t="b">
        <v>1</v>
      </c>
    </row>
    <row r="1493" spans="2:13" hidden="1">
      <c r="B1493" s="2">
        <f t="shared" si="23"/>
        <v>1</v>
      </c>
      <c r="C1493" s="2">
        <v>37</v>
      </c>
      <c r="D1493" s="2">
        <v>16</v>
      </c>
      <c r="E1493" s="2">
        <v>5</v>
      </c>
      <c r="F1493" s="2">
        <v>22</v>
      </c>
      <c r="G1493" s="2">
        <v>10</v>
      </c>
      <c r="H1493" s="2">
        <v>169</v>
      </c>
      <c r="I1493" s="2">
        <v>180</v>
      </c>
      <c r="J1493" s="2">
        <v>1566</v>
      </c>
      <c r="K1493" s="2">
        <v>100</v>
      </c>
      <c r="M1493" t="b">
        <v>1</v>
      </c>
    </row>
    <row r="1494" spans="2:13" hidden="1">
      <c r="B1494" s="2">
        <f t="shared" si="23"/>
        <v>1</v>
      </c>
      <c r="C1494" s="2">
        <v>37</v>
      </c>
      <c r="D1494" s="2">
        <v>22</v>
      </c>
      <c r="E1494" s="2">
        <v>10</v>
      </c>
      <c r="F1494" s="2">
        <v>20</v>
      </c>
      <c r="G1494" s="2">
        <v>5</v>
      </c>
      <c r="H1494" s="2">
        <v>181</v>
      </c>
      <c r="I1494" s="2">
        <v>188</v>
      </c>
      <c r="J1494" s="2">
        <v>804</v>
      </c>
      <c r="K1494" s="2">
        <v>0</v>
      </c>
      <c r="M1494" t="b">
        <v>1</v>
      </c>
    </row>
    <row r="1495" spans="2:13" hidden="1">
      <c r="B1495" s="2">
        <f t="shared" si="23"/>
        <v>1</v>
      </c>
      <c r="C1495" s="2">
        <v>37</v>
      </c>
      <c r="D1495" s="2">
        <v>20</v>
      </c>
      <c r="E1495" s="2">
        <v>5</v>
      </c>
      <c r="F1495" s="2">
        <v>16</v>
      </c>
      <c r="G1495" s="2">
        <v>9</v>
      </c>
      <c r="H1495" s="2">
        <v>188</v>
      </c>
      <c r="I1495" s="2">
        <v>196</v>
      </c>
      <c r="J1495" s="2">
        <v>804</v>
      </c>
      <c r="K1495" s="2">
        <v>100</v>
      </c>
      <c r="M1495" t="b">
        <v>1</v>
      </c>
    </row>
    <row r="1496" spans="2:13" hidden="1">
      <c r="B1496" s="2">
        <f t="shared" si="23"/>
        <v>1</v>
      </c>
      <c r="C1496" s="2">
        <v>37</v>
      </c>
      <c r="D1496" s="2">
        <v>16</v>
      </c>
      <c r="E1496" s="2">
        <v>9</v>
      </c>
      <c r="F1496" s="2">
        <v>18</v>
      </c>
      <c r="G1496" s="2">
        <v>9</v>
      </c>
      <c r="H1496" s="2">
        <v>196</v>
      </c>
      <c r="I1496" s="2">
        <v>198</v>
      </c>
      <c r="J1496" s="2">
        <v>974</v>
      </c>
      <c r="K1496" s="2">
        <v>0</v>
      </c>
      <c r="M1496" t="b">
        <v>1</v>
      </c>
    </row>
    <row r="1497" spans="2:13" hidden="1">
      <c r="B1497" s="2">
        <f t="shared" si="23"/>
        <v>1</v>
      </c>
      <c r="C1497" s="2">
        <v>37</v>
      </c>
      <c r="D1497" s="2">
        <v>18</v>
      </c>
      <c r="E1497" s="2">
        <v>9</v>
      </c>
      <c r="F1497" s="2">
        <v>11</v>
      </c>
      <c r="G1497" s="2">
        <v>10</v>
      </c>
      <c r="H1497" s="2">
        <v>198</v>
      </c>
      <c r="I1497" s="2">
        <v>206</v>
      </c>
      <c r="J1497" s="2">
        <v>974</v>
      </c>
      <c r="K1497" s="2">
        <v>100</v>
      </c>
      <c r="M1497" t="b">
        <v>1</v>
      </c>
    </row>
    <row r="1498" spans="2:13" hidden="1">
      <c r="B1498" s="2">
        <f t="shared" si="23"/>
        <v>1</v>
      </c>
      <c r="C1498" s="2">
        <v>37</v>
      </c>
      <c r="D1498" s="2">
        <v>11</v>
      </c>
      <c r="E1498" s="2">
        <v>10</v>
      </c>
      <c r="F1498" s="2">
        <v>14</v>
      </c>
      <c r="G1498" s="2">
        <v>7</v>
      </c>
      <c r="H1498" s="2">
        <v>206</v>
      </c>
      <c r="I1498" s="2">
        <v>212</v>
      </c>
      <c r="J1498" s="2">
        <v>565</v>
      </c>
      <c r="K1498" s="2">
        <v>0</v>
      </c>
      <c r="M1498" t="b">
        <v>1</v>
      </c>
    </row>
    <row r="1499" spans="2:13" hidden="1">
      <c r="B1499" s="2">
        <f t="shared" si="23"/>
        <v>1</v>
      </c>
      <c r="C1499" s="2">
        <v>37</v>
      </c>
      <c r="D1499" s="2">
        <v>14</v>
      </c>
      <c r="E1499" s="2">
        <v>7</v>
      </c>
      <c r="F1499" s="2">
        <v>19</v>
      </c>
      <c r="G1499" s="2">
        <v>9</v>
      </c>
      <c r="H1499" s="2">
        <v>212</v>
      </c>
      <c r="I1499" s="2">
        <v>219</v>
      </c>
      <c r="J1499" s="2">
        <v>565</v>
      </c>
      <c r="K1499" s="2">
        <v>100</v>
      </c>
      <c r="M1499" t="b">
        <v>1</v>
      </c>
    </row>
    <row r="1500" spans="2:13" hidden="1">
      <c r="B1500" s="2">
        <f t="shared" si="23"/>
        <v>1</v>
      </c>
      <c r="C1500" s="2">
        <v>37</v>
      </c>
      <c r="D1500" s="2">
        <v>19</v>
      </c>
      <c r="E1500" s="2">
        <v>9</v>
      </c>
      <c r="F1500" s="2">
        <v>5</v>
      </c>
      <c r="G1500" s="2">
        <v>8</v>
      </c>
      <c r="H1500" s="2">
        <v>219</v>
      </c>
      <c r="I1500" s="2">
        <v>234</v>
      </c>
      <c r="J1500" s="2">
        <v>1720</v>
      </c>
      <c r="K1500" s="2">
        <v>0</v>
      </c>
      <c r="M1500" t="b">
        <v>1</v>
      </c>
    </row>
    <row r="1501" spans="2:13" hidden="1">
      <c r="B1501" s="2">
        <f t="shared" si="23"/>
        <v>1</v>
      </c>
      <c r="C1501" s="2">
        <v>37</v>
      </c>
      <c r="D1501" s="2">
        <v>5</v>
      </c>
      <c r="E1501" s="2">
        <v>8</v>
      </c>
      <c r="F1501" s="2">
        <v>2</v>
      </c>
      <c r="G1501" s="2">
        <v>4</v>
      </c>
      <c r="H1501" s="2">
        <v>234</v>
      </c>
      <c r="I1501" s="2">
        <v>241</v>
      </c>
      <c r="J1501" s="2">
        <v>1720</v>
      </c>
      <c r="K1501" s="2">
        <v>100</v>
      </c>
      <c r="M1501" t="b">
        <v>1</v>
      </c>
    </row>
    <row r="1502" spans="2:13" hidden="1">
      <c r="B1502" s="2">
        <f t="shared" si="23"/>
        <v>1</v>
      </c>
      <c r="C1502" s="2">
        <v>37</v>
      </c>
      <c r="D1502" s="2">
        <v>2</v>
      </c>
      <c r="E1502" s="2">
        <v>4</v>
      </c>
      <c r="F1502" s="2">
        <v>11</v>
      </c>
      <c r="G1502" s="2">
        <v>8</v>
      </c>
      <c r="H1502" s="2">
        <v>243</v>
      </c>
      <c r="I1502" s="2">
        <v>256</v>
      </c>
      <c r="J1502" s="2">
        <v>1018</v>
      </c>
      <c r="K1502" s="2">
        <v>0</v>
      </c>
      <c r="M1502" t="b">
        <v>1</v>
      </c>
    </row>
    <row r="1503" spans="2:13" hidden="1">
      <c r="B1503" s="2">
        <f t="shared" si="23"/>
        <v>1</v>
      </c>
      <c r="C1503" s="2">
        <v>37</v>
      </c>
      <c r="D1503" s="2">
        <v>11</v>
      </c>
      <c r="E1503" s="2">
        <v>8</v>
      </c>
      <c r="F1503" s="2">
        <v>15</v>
      </c>
      <c r="G1503" s="2">
        <v>6</v>
      </c>
      <c r="H1503" s="2">
        <v>256</v>
      </c>
      <c r="I1503" s="2">
        <v>262</v>
      </c>
      <c r="J1503" s="2">
        <v>1018</v>
      </c>
      <c r="K1503" s="2">
        <v>100</v>
      </c>
      <c r="M1503" t="b">
        <v>1</v>
      </c>
    </row>
    <row r="1504" spans="2:13" hidden="1">
      <c r="B1504" s="2">
        <f t="shared" si="23"/>
        <v>1</v>
      </c>
      <c r="C1504" s="2">
        <v>37</v>
      </c>
      <c r="D1504" s="2">
        <v>15</v>
      </c>
      <c r="E1504" s="2">
        <v>6</v>
      </c>
      <c r="F1504" s="2">
        <v>9</v>
      </c>
      <c r="G1504" s="2">
        <v>1</v>
      </c>
      <c r="H1504" s="2">
        <v>262</v>
      </c>
      <c r="I1504" s="2">
        <v>273</v>
      </c>
      <c r="J1504" s="2">
        <v>1400</v>
      </c>
      <c r="K1504" s="2">
        <v>0</v>
      </c>
      <c r="M1504" t="b">
        <v>1</v>
      </c>
    </row>
    <row r="1505" spans="2:13" hidden="1">
      <c r="B1505" s="2">
        <f t="shared" si="23"/>
        <v>1</v>
      </c>
      <c r="C1505" s="2">
        <v>37</v>
      </c>
      <c r="D1505" s="2">
        <v>9</v>
      </c>
      <c r="E1505" s="2">
        <v>1</v>
      </c>
      <c r="F1505" s="2">
        <v>15</v>
      </c>
      <c r="G1505" s="2">
        <v>-6</v>
      </c>
      <c r="H1505" s="2">
        <v>273</v>
      </c>
      <c r="I1505" s="2">
        <v>286</v>
      </c>
      <c r="J1505" s="2">
        <v>1400</v>
      </c>
      <c r="K1505" s="2">
        <v>100</v>
      </c>
      <c r="M1505" t="b">
        <v>1</v>
      </c>
    </row>
    <row r="1506" spans="2:13" hidden="1">
      <c r="B1506" s="2">
        <f t="shared" si="23"/>
        <v>1</v>
      </c>
      <c r="C1506" s="2">
        <v>37</v>
      </c>
      <c r="D1506" s="2">
        <v>15</v>
      </c>
      <c r="E1506" s="2">
        <v>-6</v>
      </c>
      <c r="F1506" s="2">
        <v>19</v>
      </c>
      <c r="G1506" s="2">
        <v>0</v>
      </c>
      <c r="H1506" s="2">
        <v>287</v>
      </c>
      <c r="I1506" s="2">
        <v>297</v>
      </c>
      <c r="J1506" s="2">
        <v>676</v>
      </c>
      <c r="K1506" s="2">
        <v>0</v>
      </c>
      <c r="M1506" t="b">
        <v>1</v>
      </c>
    </row>
    <row r="1507" spans="2:13" hidden="1">
      <c r="B1507" s="2">
        <f t="shared" si="23"/>
        <v>1</v>
      </c>
      <c r="C1507" s="2">
        <v>37</v>
      </c>
      <c r="D1507" s="2">
        <v>19</v>
      </c>
      <c r="E1507" s="2">
        <v>0</v>
      </c>
      <c r="F1507" s="2">
        <v>18</v>
      </c>
      <c r="G1507" s="2">
        <v>7</v>
      </c>
      <c r="H1507" s="2">
        <v>297</v>
      </c>
      <c r="I1507" s="2">
        <v>305</v>
      </c>
      <c r="J1507" s="2">
        <v>676</v>
      </c>
      <c r="K1507" s="2">
        <v>100</v>
      </c>
      <c r="M1507" t="b">
        <v>1</v>
      </c>
    </row>
    <row r="1508" spans="2:13" hidden="1">
      <c r="B1508" s="2">
        <f t="shared" si="23"/>
        <v>1</v>
      </c>
      <c r="C1508" s="2">
        <v>37</v>
      </c>
      <c r="D1508" s="2">
        <v>18</v>
      </c>
      <c r="E1508" s="2">
        <v>7</v>
      </c>
      <c r="F1508" s="2">
        <v>9</v>
      </c>
      <c r="G1508" s="2">
        <v>3</v>
      </c>
      <c r="H1508" s="2">
        <v>306</v>
      </c>
      <c r="I1508" s="2">
        <v>319</v>
      </c>
      <c r="J1508" s="2">
        <v>1747</v>
      </c>
      <c r="K1508" s="2">
        <v>0</v>
      </c>
      <c r="M1508" t="b">
        <v>1</v>
      </c>
    </row>
    <row r="1509" spans="2:13" hidden="1">
      <c r="B1509" s="2">
        <f t="shared" si="23"/>
        <v>1</v>
      </c>
      <c r="C1509" s="2">
        <v>37</v>
      </c>
      <c r="D1509" s="2">
        <v>9</v>
      </c>
      <c r="E1509" s="2">
        <v>3</v>
      </c>
      <c r="F1509" s="2">
        <v>9</v>
      </c>
      <c r="G1509" s="2">
        <v>6</v>
      </c>
      <c r="H1509" s="2">
        <v>319</v>
      </c>
      <c r="I1509" s="2">
        <v>322</v>
      </c>
      <c r="J1509" s="2">
        <v>1747</v>
      </c>
      <c r="K1509" s="2">
        <v>100</v>
      </c>
      <c r="M1509" t="b">
        <v>1</v>
      </c>
    </row>
    <row r="1510" spans="2:13" hidden="1">
      <c r="B1510" s="2">
        <f t="shared" si="23"/>
        <v>1</v>
      </c>
      <c r="C1510" s="2">
        <v>37</v>
      </c>
      <c r="D1510" s="2">
        <v>9</v>
      </c>
      <c r="E1510" s="2">
        <v>6</v>
      </c>
      <c r="F1510" s="2">
        <v>5</v>
      </c>
      <c r="G1510" s="2">
        <v>5</v>
      </c>
      <c r="H1510" s="2">
        <v>322</v>
      </c>
      <c r="I1510" s="2">
        <v>327</v>
      </c>
      <c r="J1510" s="2">
        <v>1322</v>
      </c>
      <c r="K1510" s="2">
        <v>0</v>
      </c>
      <c r="M1510" t="b">
        <v>1</v>
      </c>
    </row>
    <row r="1511" spans="2:13" hidden="1">
      <c r="B1511" s="2">
        <f t="shared" si="23"/>
        <v>1</v>
      </c>
      <c r="C1511" s="2">
        <v>37</v>
      </c>
      <c r="D1511" s="2">
        <v>5</v>
      </c>
      <c r="E1511" s="2">
        <v>5</v>
      </c>
      <c r="F1511" s="2">
        <v>7</v>
      </c>
      <c r="G1511" s="2">
        <v>7</v>
      </c>
      <c r="H1511" s="2">
        <v>327</v>
      </c>
      <c r="I1511" s="2">
        <v>331</v>
      </c>
      <c r="J1511" s="2">
        <v>1322</v>
      </c>
      <c r="K1511" s="2">
        <v>100</v>
      </c>
      <c r="M1511" t="b">
        <v>1</v>
      </c>
    </row>
    <row r="1512" spans="2:13" hidden="1">
      <c r="B1512" s="2">
        <f t="shared" si="23"/>
        <v>1</v>
      </c>
      <c r="C1512" s="2">
        <v>37</v>
      </c>
      <c r="D1512" s="2">
        <v>7</v>
      </c>
      <c r="E1512" s="2">
        <v>7</v>
      </c>
      <c r="F1512" s="2">
        <v>3</v>
      </c>
      <c r="G1512" s="2">
        <v>3</v>
      </c>
      <c r="H1512" s="2">
        <v>331</v>
      </c>
      <c r="I1512" s="2">
        <v>339</v>
      </c>
      <c r="J1512" s="2">
        <v>110</v>
      </c>
      <c r="K1512" s="2">
        <v>0</v>
      </c>
      <c r="M1512" t="b">
        <v>1</v>
      </c>
    </row>
    <row r="1513" spans="2:13" hidden="1">
      <c r="B1513" s="2">
        <f t="shared" si="23"/>
        <v>1</v>
      </c>
      <c r="C1513" s="2">
        <v>37</v>
      </c>
      <c r="D1513" s="2">
        <v>3</v>
      </c>
      <c r="E1513" s="2">
        <v>3</v>
      </c>
      <c r="F1513" s="2">
        <v>-3</v>
      </c>
      <c r="G1513" s="2">
        <v>-4</v>
      </c>
      <c r="H1513" s="2">
        <v>339</v>
      </c>
      <c r="I1513" s="2">
        <v>352</v>
      </c>
      <c r="J1513" s="2">
        <v>110</v>
      </c>
      <c r="K1513" s="2">
        <v>100</v>
      </c>
      <c r="M1513" t="b">
        <v>1</v>
      </c>
    </row>
    <row r="1514" spans="2:13" hidden="1">
      <c r="B1514" s="2">
        <f t="shared" si="23"/>
        <v>0</v>
      </c>
      <c r="C1514" s="2">
        <v>38</v>
      </c>
      <c r="D1514" s="2">
        <v>2</v>
      </c>
      <c r="E1514" s="2">
        <v>7</v>
      </c>
      <c r="F1514" s="2">
        <v>16</v>
      </c>
      <c r="G1514" s="2">
        <v>5</v>
      </c>
      <c r="H1514" s="2">
        <v>25</v>
      </c>
      <c r="I1514" s="2">
        <v>41</v>
      </c>
      <c r="J1514" s="2">
        <v>1572</v>
      </c>
      <c r="K1514" s="2">
        <v>0</v>
      </c>
      <c r="M1514" t="s">
        <v>50</v>
      </c>
    </row>
    <row r="1515" spans="2:13" hidden="1">
      <c r="B1515" s="2">
        <f t="shared" si="23"/>
        <v>0</v>
      </c>
      <c r="C1515" s="2">
        <v>38</v>
      </c>
      <c r="D1515" s="2">
        <v>16</v>
      </c>
      <c r="E1515" s="2">
        <v>5</v>
      </c>
      <c r="F1515" s="2">
        <v>13</v>
      </c>
      <c r="G1515" s="2">
        <v>7</v>
      </c>
      <c r="H1515" s="2">
        <v>41</v>
      </c>
      <c r="I1515" s="2">
        <v>46</v>
      </c>
      <c r="J1515" s="2">
        <v>1572</v>
      </c>
      <c r="K1515" s="2">
        <v>100</v>
      </c>
      <c r="M1515" t="b">
        <v>1</v>
      </c>
    </row>
    <row r="1516" spans="2:13" hidden="1">
      <c r="B1516" s="2">
        <f t="shared" si="23"/>
        <v>0</v>
      </c>
      <c r="C1516" s="2">
        <v>38</v>
      </c>
      <c r="D1516" s="2">
        <v>13</v>
      </c>
      <c r="E1516" s="2">
        <v>7</v>
      </c>
      <c r="F1516" s="2">
        <v>12</v>
      </c>
      <c r="G1516" s="2">
        <v>5</v>
      </c>
      <c r="H1516" s="2">
        <v>50</v>
      </c>
      <c r="I1516" s="2">
        <v>53</v>
      </c>
      <c r="J1516" s="2">
        <v>823</v>
      </c>
      <c r="K1516" s="2">
        <v>0</v>
      </c>
      <c r="M1516" t="b">
        <v>1</v>
      </c>
    </row>
    <row r="1517" spans="2:13" hidden="1">
      <c r="B1517" s="2">
        <f t="shared" si="23"/>
        <v>0</v>
      </c>
      <c r="C1517" s="2">
        <v>38</v>
      </c>
      <c r="D1517" s="2">
        <v>12</v>
      </c>
      <c r="E1517" s="2">
        <v>5</v>
      </c>
      <c r="F1517" s="2">
        <v>19</v>
      </c>
      <c r="G1517" s="2">
        <v>0</v>
      </c>
      <c r="H1517" s="2">
        <v>53</v>
      </c>
      <c r="I1517" s="2">
        <v>65</v>
      </c>
      <c r="J1517" s="2">
        <v>823</v>
      </c>
      <c r="K1517" s="2">
        <v>100</v>
      </c>
      <c r="M1517" t="b">
        <v>1</v>
      </c>
    </row>
    <row r="1518" spans="2:13" hidden="1">
      <c r="B1518" s="2">
        <f t="shared" si="23"/>
        <v>0</v>
      </c>
      <c r="C1518" s="2">
        <v>38</v>
      </c>
      <c r="D1518" s="2">
        <v>19</v>
      </c>
      <c r="E1518" s="2">
        <v>0</v>
      </c>
      <c r="F1518" s="2">
        <v>10</v>
      </c>
      <c r="G1518" s="2">
        <v>0</v>
      </c>
      <c r="H1518" s="2">
        <v>80</v>
      </c>
      <c r="I1518" s="2">
        <v>89</v>
      </c>
      <c r="J1518" s="2">
        <v>308</v>
      </c>
      <c r="K1518" s="2">
        <v>0</v>
      </c>
      <c r="M1518" t="b">
        <v>1</v>
      </c>
    </row>
    <row r="1519" spans="2:13" hidden="1">
      <c r="B1519" s="2">
        <f t="shared" si="23"/>
        <v>0</v>
      </c>
      <c r="C1519" s="2">
        <v>38</v>
      </c>
      <c r="D1519" s="2">
        <v>10</v>
      </c>
      <c r="E1519" s="2">
        <v>0</v>
      </c>
      <c r="F1519" s="2">
        <v>12</v>
      </c>
      <c r="G1519" s="2">
        <v>5</v>
      </c>
      <c r="H1519" s="2">
        <v>89</v>
      </c>
      <c r="I1519" s="2">
        <v>96</v>
      </c>
      <c r="J1519" s="2">
        <v>308</v>
      </c>
      <c r="K1519" s="2">
        <v>100</v>
      </c>
      <c r="M1519" t="b">
        <v>1</v>
      </c>
    </row>
    <row r="1520" spans="2:13" hidden="1">
      <c r="B1520" s="2">
        <f t="shared" si="23"/>
        <v>0</v>
      </c>
      <c r="C1520" s="2">
        <v>38</v>
      </c>
      <c r="D1520" s="2">
        <v>12</v>
      </c>
      <c r="E1520" s="2">
        <v>5</v>
      </c>
      <c r="F1520" s="2">
        <v>15</v>
      </c>
      <c r="G1520" s="2">
        <v>6</v>
      </c>
      <c r="H1520" s="2">
        <v>96</v>
      </c>
      <c r="I1520" s="2">
        <v>100</v>
      </c>
      <c r="J1520" s="2">
        <v>46</v>
      </c>
      <c r="K1520" s="2">
        <v>0</v>
      </c>
      <c r="M1520" t="b">
        <v>1</v>
      </c>
    </row>
    <row r="1521" spans="2:13" hidden="1">
      <c r="B1521" s="2">
        <f t="shared" si="23"/>
        <v>0</v>
      </c>
      <c r="C1521" s="2">
        <v>38</v>
      </c>
      <c r="D1521" s="2">
        <v>15</v>
      </c>
      <c r="E1521" s="2">
        <v>6</v>
      </c>
      <c r="F1521" s="2">
        <v>16</v>
      </c>
      <c r="G1521" s="2">
        <v>3</v>
      </c>
      <c r="H1521" s="2">
        <v>100</v>
      </c>
      <c r="I1521" s="2">
        <v>104</v>
      </c>
      <c r="J1521" s="2">
        <v>46</v>
      </c>
      <c r="K1521" s="2">
        <v>100</v>
      </c>
      <c r="M1521" t="b">
        <v>1</v>
      </c>
    </row>
    <row r="1522" spans="2:13" hidden="1">
      <c r="B1522" s="2">
        <f t="shared" si="23"/>
        <v>0</v>
      </c>
      <c r="C1522" s="2">
        <v>38</v>
      </c>
      <c r="D1522" s="2">
        <v>16</v>
      </c>
      <c r="E1522" s="2">
        <v>3</v>
      </c>
      <c r="F1522" s="2">
        <v>15</v>
      </c>
      <c r="G1522" s="2">
        <v>6</v>
      </c>
      <c r="H1522" s="2">
        <v>126</v>
      </c>
      <c r="I1522" s="2">
        <v>130</v>
      </c>
      <c r="J1522" s="2">
        <v>59</v>
      </c>
      <c r="K1522" s="2">
        <v>0</v>
      </c>
      <c r="M1522" t="b">
        <v>1</v>
      </c>
    </row>
    <row r="1523" spans="2:13" hidden="1">
      <c r="B1523" s="2">
        <f t="shared" si="23"/>
        <v>0</v>
      </c>
      <c r="C1523" s="2">
        <v>38</v>
      </c>
      <c r="D1523" s="2">
        <v>15</v>
      </c>
      <c r="E1523" s="2">
        <v>6</v>
      </c>
      <c r="F1523" s="2">
        <v>18</v>
      </c>
      <c r="G1523" s="2">
        <v>6</v>
      </c>
      <c r="H1523" s="2">
        <v>130</v>
      </c>
      <c r="I1523" s="2">
        <v>133</v>
      </c>
      <c r="J1523" s="2">
        <v>59</v>
      </c>
      <c r="K1523" s="2">
        <v>100</v>
      </c>
      <c r="M1523" t="b">
        <v>1</v>
      </c>
    </row>
    <row r="1524" spans="2:13" hidden="1">
      <c r="B1524" s="2">
        <f t="shared" si="23"/>
        <v>0</v>
      </c>
      <c r="C1524" s="2">
        <v>38</v>
      </c>
      <c r="D1524" s="2">
        <v>18</v>
      </c>
      <c r="E1524" s="2">
        <v>6</v>
      </c>
      <c r="F1524" s="2">
        <v>18</v>
      </c>
      <c r="G1524" s="2">
        <v>9</v>
      </c>
      <c r="H1524" s="2">
        <v>149</v>
      </c>
      <c r="I1524" s="2">
        <v>152</v>
      </c>
      <c r="J1524" s="2">
        <v>1173</v>
      </c>
      <c r="K1524" s="2">
        <v>0</v>
      </c>
      <c r="M1524" t="b">
        <v>1</v>
      </c>
    </row>
    <row r="1525" spans="2:13" hidden="1">
      <c r="B1525" s="2">
        <f t="shared" si="23"/>
        <v>0</v>
      </c>
      <c r="C1525" s="2">
        <v>38</v>
      </c>
      <c r="D1525" s="2">
        <v>18</v>
      </c>
      <c r="E1525" s="2">
        <v>9</v>
      </c>
      <c r="F1525" s="2">
        <v>19</v>
      </c>
      <c r="G1525" s="2">
        <v>10</v>
      </c>
      <c r="H1525" s="2">
        <v>152</v>
      </c>
      <c r="I1525" s="2">
        <v>154</v>
      </c>
      <c r="J1525" s="2">
        <v>1173</v>
      </c>
      <c r="K1525" s="2">
        <v>100</v>
      </c>
      <c r="M1525" t="b">
        <v>1</v>
      </c>
    </row>
    <row r="1526" spans="2:13" hidden="1">
      <c r="B1526" s="2">
        <f t="shared" si="23"/>
        <v>0</v>
      </c>
      <c r="C1526" s="2">
        <v>38</v>
      </c>
      <c r="D1526" s="2">
        <v>19</v>
      </c>
      <c r="E1526" s="2">
        <v>10</v>
      </c>
      <c r="F1526" s="2">
        <v>16</v>
      </c>
      <c r="G1526" s="2">
        <v>5</v>
      </c>
      <c r="H1526" s="2">
        <v>157</v>
      </c>
      <c r="I1526" s="2">
        <v>165</v>
      </c>
      <c r="J1526" s="2">
        <v>1582</v>
      </c>
      <c r="K1526" s="2">
        <v>0</v>
      </c>
      <c r="M1526" t="b">
        <v>1</v>
      </c>
    </row>
    <row r="1527" spans="2:13" hidden="1">
      <c r="B1527" s="2">
        <f t="shared" si="23"/>
        <v>0</v>
      </c>
      <c r="C1527" s="2">
        <v>38</v>
      </c>
      <c r="D1527" s="2">
        <v>16</v>
      </c>
      <c r="E1527" s="2">
        <v>5</v>
      </c>
      <c r="F1527" s="2">
        <v>16</v>
      </c>
      <c r="G1527" s="2">
        <v>1</v>
      </c>
      <c r="H1527" s="2">
        <v>165</v>
      </c>
      <c r="I1527" s="2">
        <v>169</v>
      </c>
      <c r="J1527" s="2">
        <v>1582</v>
      </c>
      <c r="K1527" s="2">
        <v>100</v>
      </c>
      <c r="M1527" t="b">
        <v>1</v>
      </c>
    </row>
    <row r="1528" spans="2:13" hidden="1">
      <c r="B1528" s="2">
        <f t="shared" si="23"/>
        <v>0</v>
      </c>
      <c r="C1528" s="2">
        <v>38</v>
      </c>
      <c r="D1528" s="2">
        <v>16</v>
      </c>
      <c r="E1528" s="2">
        <v>1</v>
      </c>
      <c r="F1528" s="2">
        <v>17</v>
      </c>
      <c r="G1528" s="2">
        <v>5</v>
      </c>
      <c r="H1528" s="2">
        <v>173</v>
      </c>
      <c r="I1528" s="2">
        <v>178</v>
      </c>
      <c r="J1528" s="2">
        <v>1046</v>
      </c>
      <c r="K1528" s="2">
        <v>0</v>
      </c>
      <c r="M1528" t="b">
        <v>1</v>
      </c>
    </row>
    <row r="1529" spans="2:13" hidden="1">
      <c r="B1529" s="2">
        <f t="shared" si="23"/>
        <v>0</v>
      </c>
      <c r="C1529" s="2">
        <v>38</v>
      </c>
      <c r="D1529" s="2">
        <v>17</v>
      </c>
      <c r="E1529" s="2">
        <v>5</v>
      </c>
      <c r="F1529" s="2">
        <v>21</v>
      </c>
      <c r="G1529" s="2">
        <v>2</v>
      </c>
      <c r="H1529" s="2">
        <v>178</v>
      </c>
      <c r="I1529" s="2">
        <v>185</v>
      </c>
      <c r="J1529" s="2">
        <v>1046</v>
      </c>
      <c r="K1529" s="2">
        <v>100</v>
      </c>
      <c r="M1529" t="b">
        <v>1</v>
      </c>
    </row>
    <row r="1530" spans="2:13" hidden="1">
      <c r="B1530" s="2">
        <f t="shared" si="23"/>
        <v>0</v>
      </c>
      <c r="C1530" s="2">
        <v>38</v>
      </c>
      <c r="D1530" s="2">
        <v>21</v>
      </c>
      <c r="E1530" s="2">
        <v>2</v>
      </c>
      <c r="F1530" s="2">
        <v>20</v>
      </c>
      <c r="G1530" s="2">
        <v>2</v>
      </c>
      <c r="H1530" s="2">
        <v>185</v>
      </c>
      <c r="I1530" s="2">
        <v>186</v>
      </c>
      <c r="J1530" s="2">
        <v>596</v>
      </c>
      <c r="K1530" s="2">
        <v>0</v>
      </c>
      <c r="M1530" t="b">
        <v>1</v>
      </c>
    </row>
    <row r="1531" spans="2:13" hidden="1">
      <c r="B1531" s="2">
        <f t="shared" si="23"/>
        <v>0</v>
      </c>
      <c r="C1531" s="2">
        <v>38</v>
      </c>
      <c r="D1531" s="2">
        <v>20</v>
      </c>
      <c r="E1531" s="2">
        <v>2</v>
      </c>
      <c r="F1531" s="2">
        <v>16</v>
      </c>
      <c r="G1531" s="2">
        <v>4</v>
      </c>
      <c r="H1531" s="2">
        <v>186</v>
      </c>
      <c r="I1531" s="2">
        <v>192</v>
      </c>
      <c r="J1531" s="2">
        <v>596</v>
      </c>
      <c r="K1531" s="2">
        <v>100</v>
      </c>
      <c r="M1531" t="b">
        <v>1</v>
      </c>
    </row>
    <row r="1532" spans="2:13" hidden="1">
      <c r="B1532" s="2">
        <f t="shared" si="23"/>
        <v>0</v>
      </c>
      <c r="C1532" s="2">
        <v>38</v>
      </c>
      <c r="D1532" s="2">
        <v>16</v>
      </c>
      <c r="E1532" s="2">
        <v>4</v>
      </c>
      <c r="F1532" s="2">
        <v>11</v>
      </c>
      <c r="G1532" s="2">
        <v>8</v>
      </c>
      <c r="H1532" s="2">
        <v>192</v>
      </c>
      <c r="I1532" s="2">
        <v>201</v>
      </c>
      <c r="J1532" s="2">
        <v>995</v>
      </c>
      <c r="K1532" s="2">
        <v>0</v>
      </c>
      <c r="M1532" t="b">
        <v>1</v>
      </c>
    </row>
    <row r="1533" spans="2:13" hidden="1">
      <c r="B1533" s="2">
        <f t="shared" si="23"/>
        <v>0</v>
      </c>
      <c r="C1533" s="2">
        <v>38</v>
      </c>
      <c r="D1533" s="2">
        <v>11</v>
      </c>
      <c r="E1533" s="2">
        <v>8</v>
      </c>
      <c r="F1533" s="2">
        <v>15</v>
      </c>
      <c r="G1533" s="2">
        <v>6</v>
      </c>
      <c r="H1533" s="2">
        <v>201</v>
      </c>
      <c r="I1533" s="2">
        <v>207</v>
      </c>
      <c r="J1533" s="2">
        <v>995</v>
      </c>
      <c r="K1533" s="2">
        <v>100</v>
      </c>
      <c r="M1533" t="b">
        <v>1</v>
      </c>
    </row>
    <row r="1534" spans="2:13" hidden="1">
      <c r="B1534" s="2">
        <f t="shared" si="23"/>
        <v>0</v>
      </c>
      <c r="C1534" s="2">
        <v>38</v>
      </c>
      <c r="D1534" s="2">
        <v>15</v>
      </c>
      <c r="E1534" s="2">
        <v>6</v>
      </c>
      <c r="F1534" s="2">
        <v>12</v>
      </c>
      <c r="G1534" s="2">
        <v>5</v>
      </c>
      <c r="H1534" s="2">
        <v>220</v>
      </c>
      <c r="I1534" s="2">
        <v>224</v>
      </c>
      <c r="J1534" s="2">
        <v>468</v>
      </c>
      <c r="K1534" s="2">
        <v>0</v>
      </c>
      <c r="M1534" t="b">
        <v>1</v>
      </c>
    </row>
    <row r="1535" spans="2:13" hidden="1">
      <c r="B1535" s="2">
        <f t="shared" si="23"/>
        <v>0</v>
      </c>
      <c r="C1535" s="2">
        <v>38</v>
      </c>
      <c r="D1535" s="2">
        <v>12</v>
      </c>
      <c r="E1535" s="2">
        <v>5</v>
      </c>
      <c r="F1535" s="2">
        <v>12</v>
      </c>
      <c r="G1535" s="2">
        <v>8</v>
      </c>
      <c r="H1535" s="2">
        <v>224</v>
      </c>
      <c r="I1535" s="2">
        <v>227</v>
      </c>
      <c r="J1535" s="2">
        <v>468</v>
      </c>
      <c r="K1535" s="2">
        <v>100</v>
      </c>
      <c r="M1535" t="b">
        <v>1</v>
      </c>
    </row>
    <row r="1536" spans="2:13" hidden="1">
      <c r="B1536" s="2">
        <f t="shared" si="23"/>
        <v>0</v>
      </c>
      <c r="C1536" s="2">
        <v>38</v>
      </c>
      <c r="D1536" s="2">
        <v>12</v>
      </c>
      <c r="E1536" s="2">
        <v>8</v>
      </c>
      <c r="F1536" s="2">
        <v>18</v>
      </c>
      <c r="G1536" s="2">
        <v>9</v>
      </c>
      <c r="H1536" s="2">
        <v>227</v>
      </c>
      <c r="I1536" s="2">
        <v>234</v>
      </c>
      <c r="J1536" s="2">
        <v>976</v>
      </c>
      <c r="K1536" s="2">
        <v>0</v>
      </c>
      <c r="M1536" t="b">
        <v>1</v>
      </c>
    </row>
    <row r="1537" spans="2:13" hidden="1">
      <c r="B1537" s="2">
        <f t="shared" si="23"/>
        <v>0</v>
      </c>
      <c r="C1537" s="2">
        <v>38</v>
      </c>
      <c r="D1537" s="2">
        <v>18</v>
      </c>
      <c r="E1537" s="2">
        <v>9</v>
      </c>
      <c r="F1537" s="2">
        <v>16</v>
      </c>
      <c r="G1537" s="2">
        <v>9</v>
      </c>
      <c r="H1537" s="2">
        <v>234</v>
      </c>
      <c r="I1537" s="2">
        <v>236</v>
      </c>
      <c r="J1537" s="2">
        <v>976</v>
      </c>
      <c r="K1537" s="2">
        <v>100</v>
      </c>
      <c r="M1537" t="b">
        <v>1</v>
      </c>
    </row>
    <row r="1538" spans="2:13" hidden="1">
      <c r="B1538" s="2">
        <f t="shared" si="23"/>
        <v>0</v>
      </c>
      <c r="C1538" s="2">
        <v>38</v>
      </c>
      <c r="D1538" s="2">
        <v>16</v>
      </c>
      <c r="E1538" s="2">
        <v>9</v>
      </c>
      <c r="F1538" s="2">
        <v>18</v>
      </c>
      <c r="G1538" s="2">
        <v>10</v>
      </c>
      <c r="H1538" s="2">
        <v>236</v>
      </c>
      <c r="I1538" s="2">
        <v>239</v>
      </c>
      <c r="J1538" s="2">
        <v>191</v>
      </c>
      <c r="K1538" s="2">
        <v>0</v>
      </c>
      <c r="M1538" t="b">
        <v>1</v>
      </c>
    </row>
    <row r="1539" spans="2:13" hidden="1">
      <c r="B1539" s="2">
        <f t="shared" si="23"/>
        <v>0</v>
      </c>
      <c r="C1539" s="2">
        <v>38</v>
      </c>
      <c r="D1539" s="2">
        <v>18</v>
      </c>
      <c r="E1539" s="2">
        <v>10</v>
      </c>
      <c r="F1539" s="2">
        <v>16</v>
      </c>
      <c r="G1539" s="2">
        <v>8</v>
      </c>
      <c r="H1539" s="2">
        <v>239</v>
      </c>
      <c r="I1539" s="2">
        <v>243</v>
      </c>
      <c r="J1539" s="2">
        <v>191</v>
      </c>
      <c r="K1539" s="2">
        <v>100</v>
      </c>
      <c r="M1539" t="b">
        <v>1</v>
      </c>
    </row>
    <row r="1540" spans="2:13" hidden="1">
      <c r="B1540" s="2">
        <f t="shared" ref="B1540:B1603" si="24">IF(C1539="dg_id",0,IF(C1539=C1540,B1539,IF(B1539=0,1,0)))</f>
        <v>0</v>
      </c>
      <c r="C1540" s="2">
        <v>38</v>
      </c>
      <c r="D1540" s="2">
        <v>16</v>
      </c>
      <c r="E1540" s="2">
        <v>8</v>
      </c>
      <c r="F1540" s="2">
        <v>5</v>
      </c>
      <c r="G1540" s="2">
        <v>8</v>
      </c>
      <c r="H1540" s="2">
        <v>245</v>
      </c>
      <c r="I1540" s="2">
        <v>256</v>
      </c>
      <c r="J1540" s="2">
        <v>1735</v>
      </c>
      <c r="K1540" s="2">
        <v>0</v>
      </c>
      <c r="M1540" t="b">
        <v>1</v>
      </c>
    </row>
    <row r="1541" spans="2:13" hidden="1">
      <c r="B1541" s="2">
        <f t="shared" si="24"/>
        <v>0</v>
      </c>
      <c r="C1541" s="2">
        <v>38</v>
      </c>
      <c r="D1541" s="2">
        <v>5</v>
      </c>
      <c r="E1541" s="2">
        <v>8</v>
      </c>
      <c r="F1541" s="2">
        <v>12</v>
      </c>
      <c r="G1541" s="2">
        <v>15</v>
      </c>
      <c r="H1541" s="2">
        <v>256</v>
      </c>
      <c r="I1541" s="2">
        <v>270</v>
      </c>
      <c r="J1541" s="2">
        <v>1735</v>
      </c>
      <c r="K1541" s="2">
        <v>100</v>
      </c>
      <c r="M1541" t="b">
        <v>1</v>
      </c>
    </row>
    <row r="1542" spans="2:13" hidden="1">
      <c r="B1542" s="2">
        <f t="shared" si="24"/>
        <v>0</v>
      </c>
      <c r="C1542" s="2">
        <v>38</v>
      </c>
      <c r="D1542" s="2">
        <v>12</v>
      </c>
      <c r="E1542" s="2">
        <v>15</v>
      </c>
      <c r="F1542" s="2">
        <v>6</v>
      </c>
      <c r="G1542" s="2">
        <v>7</v>
      </c>
      <c r="H1542" s="2">
        <v>273</v>
      </c>
      <c r="I1542" s="2">
        <v>287</v>
      </c>
      <c r="J1542" s="2">
        <v>1492</v>
      </c>
      <c r="K1542" s="2">
        <v>0</v>
      </c>
      <c r="M1542" t="b">
        <v>1</v>
      </c>
    </row>
    <row r="1543" spans="2:13" hidden="1">
      <c r="B1543" s="2">
        <f t="shared" si="24"/>
        <v>0</v>
      </c>
      <c r="C1543" s="2">
        <v>38</v>
      </c>
      <c r="D1543" s="2">
        <v>6</v>
      </c>
      <c r="E1543" s="2">
        <v>7</v>
      </c>
      <c r="F1543" s="2">
        <v>10</v>
      </c>
      <c r="G1543" s="2">
        <v>5</v>
      </c>
      <c r="H1543" s="2">
        <v>287</v>
      </c>
      <c r="I1543" s="2">
        <v>293</v>
      </c>
      <c r="J1543" s="2">
        <v>1492</v>
      </c>
      <c r="K1543" s="2">
        <v>100</v>
      </c>
      <c r="M1543" t="b">
        <v>1</v>
      </c>
    </row>
    <row r="1544" spans="2:13" hidden="1">
      <c r="B1544" s="2">
        <f t="shared" si="24"/>
        <v>0</v>
      </c>
      <c r="C1544" s="2">
        <v>38</v>
      </c>
      <c r="D1544" s="2">
        <v>10</v>
      </c>
      <c r="E1544" s="2">
        <v>5</v>
      </c>
      <c r="F1544" s="2">
        <v>12</v>
      </c>
      <c r="G1544" s="2">
        <v>1</v>
      </c>
      <c r="H1544" s="2">
        <v>300</v>
      </c>
      <c r="I1544" s="2">
        <v>306</v>
      </c>
      <c r="J1544" s="2">
        <v>740</v>
      </c>
      <c r="K1544" s="2">
        <v>0</v>
      </c>
      <c r="M1544" t="b">
        <v>1</v>
      </c>
    </row>
    <row r="1545" spans="2:13" hidden="1">
      <c r="B1545" s="2">
        <f t="shared" si="24"/>
        <v>0</v>
      </c>
      <c r="C1545" s="2">
        <v>38</v>
      </c>
      <c r="D1545" s="2">
        <v>12</v>
      </c>
      <c r="E1545" s="2">
        <v>1</v>
      </c>
      <c r="F1545" s="2">
        <v>19</v>
      </c>
      <c r="G1545" s="2">
        <v>5</v>
      </c>
      <c r="H1545" s="2">
        <v>306</v>
      </c>
      <c r="I1545" s="2">
        <v>317</v>
      </c>
      <c r="J1545" s="2">
        <v>740</v>
      </c>
      <c r="K1545" s="2">
        <v>100</v>
      </c>
      <c r="M1545" t="b">
        <v>1</v>
      </c>
    </row>
    <row r="1546" spans="2:13" hidden="1">
      <c r="B1546" s="2">
        <f t="shared" si="24"/>
        <v>0</v>
      </c>
      <c r="C1546" s="2">
        <v>38</v>
      </c>
      <c r="D1546" s="2">
        <v>19</v>
      </c>
      <c r="E1546" s="2">
        <v>5</v>
      </c>
      <c r="F1546" s="2">
        <v>18</v>
      </c>
      <c r="G1546" s="2">
        <v>10</v>
      </c>
      <c r="H1546" s="2">
        <v>317</v>
      </c>
      <c r="I1546" s="2">
        <v>323</v>
      </c>
      <c r="J1546" s="2">
        <v>200</v>
      </c>
      <c r="K1546" s="2">
        <v>0</v>
      </c>
      <c r="M1546" t="b">
        <v>1</v>
      </c>
    </row>
    <row r="1547" spans="2:13" hidden="1">
      <c r="B1547" s="2">
        <f t="shared" si="24"/>
        <v>0</v>
      </c>
      <c r="C1547" s="2">
        <v>38</v>
      </c>
      <c r="D1547" s="2">
        <v>18</v>
      </c>
      <c r="E1547" s="2">
        <v>10</v>
      </c>
      <c r="F1547" s="2">
        <v>11</v>
      </c>
      <c r="G1547" s="2">
        <v>7</v>
      </c>
      <c r="H1547" s="2">
        <v>323</v>
      </c>
      <c r="I1547" s="2">
        <v>333</v>
      </c>
      <c r="J1547" s="2">
        <v>200</v>
      </c>
      <c r="K1547" s="2">
        <v>100</v>
      </c>
      <c r="M1547" t="b">
        <v>1</v>
      </c>
    </row>
    <row r="1548" spans="2:13" hidden="1">
      <c r="B1548" s="2">
        <f t="shared" si="24"/>
        <v>0</v>
      </c>
      <c r="C1548" s="2">
        <v>38</v>
      </c>
      <c r="D1548" s="2">
        <v>11</v>
      </c>
      <c r="E1548" s="2">
        <v>7</v>
      </c>
      <c r="F1548" s="2">
        <v>9</v>
      </c>
      <c r="G1548" s="2">
        <v>4</v>
      </c>
      <c r="H1548" s="2">
        <v>333</v>
      </c>
      <c r="I1548" s="2">
        <v>338</v>
      </c>
      <c r="J1548" s="2">
        <v>714</v>
      </c>
      <c r="K1548" s="2">
        <v>0</v>
      </c>
      <c r="M1548" t="b">
        <v>1</v>
      </c>
    </row>
    <row r="1549" spans="2:13" hidden="1">
      <c r="B1549" s="2">
        <f t="shared" si="24"/>
        <v>0</v>
      </c>
      <c r="C1549" s="2">
        <v>38</v>
      </c>
      <c r="D1549" s="2">
        <v>9</v>
      </c>
      <c r="E1549" s="2">
        <v>4</v>
      </c>
      <c r="F1549" s="2">
        <v>6</v>
      </c>
      <c r="G1549" s="2">
        <v>2</v>
      </c>
      <c r="H1549" s="2">
        <v>338</v>
      </c>
      <c r="I1549" s="2">
        <v>343</v>
      </c>
      <c r="J1549" s="2">
        <v>714</v>
      </c>
      <c r="K1549" s="2">
        <v>100</v>
      </c>
      <c r="M1549" t="b">
        <v>1</v>
      </c>
    </row>
    <row r="1550" spans="2:13" hidden="1">
      <c r="B1550" s="2">
        <f t="shared" si="24"/>
        <v>1</v>
      </c>
      <c r="C1550" s="2">
        <v>39</v>
      </c>
      <c r="D1550" s="2">
        <v>20</v>
      </c>
      <c r="E1550" s="2">
        <v>9</v>
      </c>
      <c r="F1550" s="2">
        <v>20</v>
      </c>
      <c r="G1550" s="2">
        <v>8</v>
      </c>
      <c r="H1550" s="2">
        <v>8</v>
      </c>
      <c r="I1550" s="2">
        <v>9</v>
      </c>
      <c r="J1550" s="2">
        <v>1662</v>
      </c>
      <c r="K1550" s="2">
        <v>0</v>
      </c>
      <c r="M1550" t="s">
        <v>50</v>
      </c>
    </row>
    <row r="1551" spans="2:13" hidden="1">
      <c r="B1551" s="2">
        <f t="shared" si="24"/>
        <v>1</v>
      </c>
      <c r="C1551" s="2">
        <v>39</v>
      </c>
      <c r="D1551" s="2">
        <v>20</v>
      </c>
      <c r="E1551" s="2">
        <v>8</v>
      </c>
      <c r="F1551" s="2">
        <v>18</v>
      </c>
      <c r="G1551" s="2">
        <v>3</v>
      </c>
      <c r="H1551" s="2">
        <v>9</v>
      </c>
      <c r="I1551" s="2">
        <v>16</v>
      </c>
      <c r="J1551" s="2">
        <v>1662</v>
      </c>
      <c r="K1551" s="2">
        <v>100</v>
      </c>
      <c r="M1551" t="b">
        <v>1</v>
      </c>
    </row>
    <row r="1552" spans="2:13" hidden="1">
      <c r="B1552" s="2">
        <f t="shared" si="24"/>
        <v>1</v>
      </c>
      <c r="C1552" s="2">
        <v>39</v>
      </c>
      <c r="D1552" s="2">
        <v>18</v>
      </c>
      <c r="E1552" s="2">
        <v>3</v>
      </c>
      <c r="F1552" s="2">
        <v>19</v>
      </c>
      <c r="G1552" s="2">
        <v>0</v>
      </c>
      <c r="H1552" s="2">
        <v>16</v>
      </c>
      <c r="I1552" s="2">
        <v>20</v>
      </c>
      <c r="J1552" s="2">
        <v>671</v>
      </c>
      <c r="K1552" s="2">
        <v>0</v>
      </c>
      <c r="M1552" t="b">
        <v>1</v>
      </c>
    </row>
    <row r="1553" spans="2:13" hidden="1">
      <c r="B1553" s="2">
        <f t="shared" si="24"/>
        <v>1</v>
      </c>
      <c r="C1553" s="2">
        <v>39</v>
      </c>
      <c r="D1553" s="2">
        <v>19</v>
      </c>
      <c r="E1553" s="2">
        <v>0</v>
      </c>
      <c r="F1553" s="2">
        <v>25</v>
      </c>
      <c r="G1553" s="2">
        <v>1</v>
      </c>
      <c r="H1553" s="2">
        <v>20</v>
      </c>
      <c r="I1553" s="2">
        <v>27</v>
      </c>
      <c r="J1553" s="2">
        <v>671</v>
      </c>
      <c r="K1553" s="2">
        <v>100</v>
      </c>
      <c r="M1553" t="b">
        <v>1</v>
      </c>
    </row>
    <row r="1554" spans="2:13" hidden="1">
      <c r="B1554" s="2">
        <f t="shared" si="24"/>
        <v>1</v>
      </c>
      <c r="C1554" s="2">
        <v>39</v>
      </c>
      <c r="D1554" s="2">
        <v>25</v>
      </c>
      <c r="E1554" s="2">
        <v>1</v>
      </c>
      <c r="F1554" s="2">
        <v>15</v>
      </c>
      <c r="G1554" s="2">
        <v>6</v>
      </c>
      <c r="H1554" s="2">
        <v>27</v>
      </c>
      <c r="I1554" s="2">
        <v>42</v>
      </c>
      <c r="J1554" s="2">
        <v>230</v>
      </c>
      <c r="K1554" s="2">
        <v>0</v>
      </c>
      <c r="M1554" t="b">
        <v>1</v>
      </c>
    </row>
    <row r="1555" spans="2:13" hidden="1">
      <c r="B1555" s="2">
        <f t="shared" si="24"/>
        <v>1</v>
      </c>
      <c r="C1555" s="2">
        <v>39</v>
      </c>
      <c r="D1555" s="2">
        <v>15</v>
      </c>
      <c r="E1555" s="2">
        <v>6</v>
      </c>
      <c r="F1555" s="2">
        <v>20</v>
      </c>
      <c r="G1555" s="2">
        <v>7</v>
      </c>
      <c r="H1555" s="2">
        <v>42</v>
      </c>
      <c r="I1555" s="2">
        <v>48</v>
      </c>
      <c r="J1555" s="2">
        <v>230</v>
      </c>
      <c r="K1555" s="2">
        <v>100</v>
      </c>
      <c r="M1555" t="b">
        <v>1</v>
      </c>
    </row>
    <row r="1556" spans="2:13" hidden="1">
      <c r="B1556" s="2">
        <f t="shared" si="24"/>
        <v>1</v>
      </c>
      <c r="C1556" s="2">
        <v>39</v>
      </c>
      <c r="D1556" s="2">
        <v>20</v>
      </c>
      <c r="E1556" s="2">
        <v>7</v>
      </c>
      <c r="F1556" s="2">
        <v>20</v>
      </c>
      <c r="G1556" s="2">
        <v>5</v>
      </c>
      <c r="H1556" s="2">
        <v>48</v>
      </c>
      <c r="I1556" s="2">
        <v>50</v>
      </c>
      <c r="J1556" s="2">
        <v>783</v>
      </c>
      <c r="K1556" s="2">
        <v>0</v>
      </c>
      <c r="M1556" t="b">
        <v>1</v>
      </c>
    </row>
    <row r="1557" spans="2:13" hidden="1">
      <c r="B1557" s="2">
        <f t="shared" si="24"/>
        <v>1</v>
      </c>
      <c r="C1557" s="2">
        <v>39</v>
      </c>
      <c r="D1557" s="2">
        <v>20</v>
      </c>
      <c r="E1557" s="2">
        <v>5</v>
      </c>
      <c r="F1557" s="2">
        <v>21</v>
      </c>
      <c r="G1557" s="2">
        <v>2</v>
      </c>
      <c r="H1557" s="2">
        <v>50</v>
      </c>
      <c r="I1557" s="2">
        <v>54</v>
      </c>
      <c r="J1557" s="2">
        <v>783</v>
      </c>
      <c r="K1557" s="2">
        <v>100</v>
      </c>
      <c r="M1557" t="b">
        <v>1</v>
      </c>
    </row>
    <row r="1558" spans="2:13" hidden="1">
      <c r="B1558" s="2">
        <f t="shared" si="24"/>
        <v>1</v>
      </c>
      <c r="C1558" s="2">
        <v>39</v>
      </c>
      <c r="D1558" s="2">
        <v>21</v>
      </c>
      <c r="E1558" s="2">
        <v>2</v>
      </c>
      <c r="F1558" s="2">
        <v>19</v>
      </c>
      <c r="G1558" s="2">
        <v>1</v>
      </c>
      <c r="H1558" s="2">
        <v>54</v>
      </c>
      <c r="I1558" s="2">
        <v>57</v>
      </c>
      <c r="J1558" s="2">
        <v>850</v>
      </c>
      <c r="K1558" s="2">
        <v>0</v>
      </c>
      <c r="M1558" t="b">
        <v>1</v>
      </c>
    </row>
    <row r="1559" spans="2:13" hidden="1">
      <c r="B1559" s="2">
        <f t="shared" si="24"/>
        <v>1</v>
      </c>
      <c r="C1559" s="2">
        <v>39</v>
      </c>
      <c r="D1559" s="2">
        <v>19</v>
      </c>
      <c r="E1559" s="2">
        <v>1</v>
      </c>
      <c r="F1559" s="2">
        <v>14</v>
      </c>
      <c r="G1559" s="2">
        <v>5</v>
      </c>
      <c r="H1559" s="2">
        <v>57</v>
      </c>
      <c r="I1559" s="2">
        <v>66</v>
      </c>
      <c r="J1559" s="2">
        <v>850</v>
      </c>
      <c r="K1559" s="2">
        <v>100</v>
      </c>
      <c r="M1559" t="b">
        <v>1</v>
      </c>
    </row>
    <row r="1560" spans="2:13" hidden="1">
      <c r="B1560" s="2">
        <f t="shared" si="24"/>
        <v>1</v>
      </c>
      <c r="C1560" s="2">
        <v>39</v>
      </c>
      <c r="D1560" s="2">
        <v>14</v>
      </c>
      <c r="E1560" s="2">
        <v>5</v>
      </c>
      <c r="F1560" s="2">
        <v>3</v>
      </c>
      <c r="G1560" s="2">
        <v>3</v>
      </c>
      <c r="H1560" s="2">
        <v>66</v>
      </c>
      <c r="I1560" s="2">
        <v>79</v>
      </c>
      <c r="J1560" s="2">
        <v>87</v>
      </c>
      <c r="K1560" s="2">
        <v>0</v>
      </c>
      <c r="M1560" t="b">
        <v>1</v>
      </c>
    </row>
    <row r="1561" spans="2:13" hidden="1">
      <c r="B1561" s="2">
        <f t="shared" si="24"/>
        <v>1</v>
      </c>
      <c r="C1561" s="2">
        <v>39</v>
      </c>
      <c r="D1561" s="2">
        <v>3</v>
      </c>
      <c r="E1561" s="2">
        <v>3</v>
      </c>
      <c r="F1561" s="2">
        <v>9</v>
      </c>
      <c r="G1561" s="2">
        <v>7</v>
      </c>
      <c r="H1561" s="2">
        <v>79</v>
      </c>
      <c r="I1561" s="2">
        <v>89</v>
      </c>
      <c r="J1561" s="2">
        <v>87</v>
      </c>
      <c r="K1561" s="2">
        <v>100</v>
      </c>
      <c r="M1561" t="b">
        <v>1</v>
      </c>
    </row>
    <row r="1562" spans="2:13" hidden="1">
      <c r="B1562" s="2">
        <f t="shared" si="24"/>
        <v>1</v>
      </c>
      <c r="C1562" s="2">
        <v>39</v>
      </c>
      <c r="D1562" s="2">
        <v>9</v>
      </c>
      <c r="E1562" s="2">
        <v>7</v>
      </c>
      <c r="F1562" s="2">
        <v>10</v>
      </c>
      <c r="G1562" s="2">
        <v>0</v>
      </c>
      <c r="H1562" s="2">
        <v>89</v>
      </c>
      <c r="I1562" s="2">
        <v>97</v>
      </c>
      <c r="J1562" s="2">
        <v>327</v>
      </c>
      <c r="K1562" s="2">
        <v>0</v>
      </c>
      <c r="M1562" t="b">
        <v>1</v>
      </c>
    </row>
    <row r="1563" spans="2:13" hidden="1">
      <c r="B1563" s="2">
        <f t="shared" si="24"/>
        <v>1</v>
      </c>
      <c r="C1563" s="2">
        <v>39</v>
      </c>
      <c r="D1563" s="2">
        <v>10</v>
      </c>
      <c r="E1563" s="2">
        <v>0</v>
      </c>
      <c r="F1563" s="2">
        <v>15</v>
      </c>
      <c r="G1563" s="2">
        <v>4</v>
      </c>
      <c r="H1563" s="2">
        <v>97</v>
      </c>
      <c r="I1563" s="2">
        <v>106</v>
      </c>
      <c r="J1563" s="2">
        <v>327</v>
      </c>
      <c r="K1563" s="2">
        <v>100</v>
      </c>
      <c r="M1563" t="b">
        <v>1</v>
      </c>
    </row>
    <row r="1564" spans="2:13" hidden="1">
      <c r="B1564" s="2">
        <f t="shared" si="24"/>
        <v>1</v>
      </c>
      <c r="C1564" s="2">
        <v>39</v>
      </c>
      <c r="D1564" s="2">
        <v>15</v>
      </c>
      <c r="E1564" s="2">
        <v>4</v>
      </c>
      <c r="F1564" s="2">
        <v>9</v>
      </c>
      <c r="G1564" s="2">
        <v>1</v>
      </c>
      <c r="H1564" s="2">
        <v>106</v>
      </c>
      <c r="I1564" s="2">
        <v>115</v>
      </c>
      <c r="J1564" s="2">
        <v>1390</v>
      </c>
      <c r="K1564" s="2">
        <v>0</v>
      </c>
      <c r="M1564" t="b">
        <v>1</v>
      </c>
    </row>
    <row r="1565" spans="2:13" hidden="1">
      <c r="B1565" s="2">
        <f t="shared" si="24"/>
        <v>1</v>
      </c>
      <c r="C1565" s="2">
        <v>39</v>
      </c>
      <c r="D1565" s="2">
        <v>9</v>
      </c>
      <c r="E1565" s="2">
        <v>1</v>
      </c>
      <c r="F1565" s="2">
        <v>9</v>
      </c>
      <c r="G1565" s="2">
        <v>7</v>
      </c>
      <c r="H1565" s="2">
        <v>115</v>
      </c>
      <c r="I1565" s="2">
        <v>121</v>
      </c>
      <c r="J1565" s="2">
        <v>1390</v>
      </c>
      <c r="K1565" s="2">
        <v>100</v>
      </c>
      <c r="M1565" t="b">
        <v>1</v>
      </c>
    </row>
    <row r="1566" spans="2:13" hidden="1">
      <c r="B1566" s="2">
        <f t="shared" si="24"/>
        <v>1</v>
      </c>
      <c r="C1566" s="2">
        <v>39</v>
      </c>
      <c r="D1566" s="2">
        <v>9</v>
      </c>
      <c r="E1566" s="2">
        <v>7</v>
      </c>
      <c r="F1566" s="2">
        <v>19</v>
      </c>
      <c r="G1566" s="2">
        <v>3</v>
      </c>
      <c r="H1566" s="2">
        <v>121</v>
      </c>
      <c r="I1566" s="2">
        <v>135</v>
      </c>
      <c r="J1566" s="2">
        <v>907</v>
      </c>
      <c r="K1566" s="2">
        <v>0</v>
      </c>
      <c r="M1566" t="b">
        <v>1</v>
      </c>
    </row>
    <row r="1567" spans="2:13" hidden="1">
      <c r="B1567" s="2">
        <f t="shared" si="24"/>
        <v>1</v>
      </c>
      <c r="C1567" s="2">
        <v>39</v>
      </c>
      <c r="D1567" s="2">
        <v>19</v>
      </c>
      <c r="E1567" s="2">
        <v>3</v>
      </c>
      <c r="F1567" s="2">
        <v>15</v>
      </c>
      <c r="G1567" s="2">
        <v>5</v>
      </c>
      <c r="H1567" s="2">
        <v>135</v>
      </c>
      <c r="I1567" s="2">
        <v>141</v>
      </c>
      <c r="J1567" s="2">
        <v>907</v>
      </c>
      <c r="K1567" s="2">
        <v>100</v>
      </c>
      <c r="M1567" t="b">
        <v>1</v>
      </c>
    </row>
    <row r="1568" spans="2:13" hidden="1">
      <c r="B1568" s="2">
        <f t="shared" si="24"/>
        <v>1</v>
      </c>
      <c r="C1568" s="2">
        <v>39</v>
      </c>
      <c r="D1568" s="2">
        <v>15</v>
      </c>
      <c r="E1568" s="2">
        <v>5</v>
      </c>
      <c r="F1568" s="2">
        <v>9</v>
      </c>
      <c r="G1568" s="2">
        <v>1</v>
      </c>
      <c r="H1568" s="2">
        <v>141</v>
      </c>
      <c r="I1568" s="2">
        <v>151</v>
      </c>
      <c r="J1568" s="2">
        <v>1388</v>
      </c>
      <c r="K1568" s="2">
        <v>0</v>
      </c>
      <c r="M1568" t="b">
        <v>1</v>
      </c>
    </row>
    <row r="1569" spans="2:13" hidden="1">
      <c r="B1569" s="2">
        <f t="shared" si="24"/>
        <v>1</v>
      </c>
      <c r="C1569" s="2">
        <v>39</v>
      </c>
      <c r="D1569" s="2">
        <v>9</v>
      </c>
      <c r="E1569" s="2">
        <v>1</v>
      </c>
      <c r="F1569" s="2">
        <v>7</v>
      </c>
      <c r="G1569" s="2">
        <v>7</v>
      </c>
      <c r="H1569" s="2">
        <v>151</v>
      </c>
      <c r="I1569" s="2">
        <v>159</v>
      </c>
      <c r="J1569" s="2">
        <v>1388</v>
      </c>
      <c r="K1569" s="2">
        <v>100</v>
      </c>
      <c r="M1569" t="b">
        <v>1</v>
      </c>
    </row>
    <row r="1570" spans="2:13" hidden="1">
      <c r="B1570" s="2">
        <f t="shared" si="24"/>
        <v>1</v>
      </c>
      <c r="C1570" s="2">
        <v>39</v>
      </c>
      <c r="D1570" s="2">
        <v>7</v>
      </c>
      <c r="E1570" s="2">
        <v>7</v>
      </c>
      <c r="F1570" s="2">
        <v>3</v>
      </c>
      <c r="G1570" s="2">
        <v>3</v>
      </c>
      <c r="H1570" s="2">
        <v>159</v>
      </c>
      <c r="I1570" s="2">
        <v>167</v>
      </c>
      <c r="J1570" s="2">
        <v>649</v>
      </c>
      <c r="K1570" s="2">
        <v>0</v>
      </c>
      <c r="M1570" t="b">
        <v>1</v>
      </c>
    </row>
    <row r="1571" spans="2:13" hidden="1">
      <c r="B1571" s="2">
        <f t="shared" si="24"/>
        <v>1</v>
      </c>
      <c r="C1571" s="2">
        <v>39</v>
      </c>
      <c r="D1571" s="2">
        <v>3</v>
      </c>
      <c r="E1571" s="2">
        <v>3</v>
      </c>
      <c r="F1571" s="2">
        <v>10</v>
      </c>
      <c r="G1571" s="2">
        <v>10</v>
      </c>
      <c r="H1571" s="2">
        <v>167</v>
      </c>
      <c r="I1571" s="2">
        <v>181</v>
      </c>
      <c r="J1571" s="2">
        <v>649</v>
      </c>
      <c r="K1571" s="2">
        <v>100</v>
      </c>
      <c r="M1571" t="b">
        <v>1</v>
      </c>
    </row>
    <row r="1572" spans="2:13" hidden="1">
      <c r="B1572" s="2">
        <f t="shared" si="24"/>
        <v>1</v>
      </c>
      <c r="C1572" s="2">
        <v>39</v>
      </c>
      <c r="D1572" s="2">
        <v>10</v>
      </c>
      <c r="E1572" s="2">
        <v>10</v>
      </c>
      <c r="F1572" s="2">
        <v>3</v>
      </c>
      <c r="G1572" s="2">
        <v>3</v>
      </c>
      <c r="H1572" s="2">
        <v>181</v>
      </c>
      <c r="I1572" s="2">
        <v>195</v>
      </c>
      <c r="J1572" s="2">
        <v>78</v>
      </c>
      <c r="K1572" s="2">
        <v>0</v>
      </c>
      <c r="M1572" t="b">
        <v>1</v>
      </c>
    </row>
    <row r="1573" spans="2:13" hidden="1">
      <c r="B1573" s="2">
        <f t="shared" si="24"/>
        <v>1</v>
      </c>
      <c r="C1573" s="2">
        <v>39</v>
      </c>
      <c r="D1573" s="2">
        <v>3</v>
      </c>
      <c r="E1573" s="2">
        <v>3</v>
      </c>
      <c r="F1573" s="2">
        <v>10</v>
      </c>
      <c r="G1573" s="2">
        <v>9</v>
      </c>
      <c r="H1573" s="2">
        <v>195</v>
      </c>
      <c r="I1573" s="2">
        <v>208</v>
      </c>
      <c r="J1573" s="2">
        <v>78</v>
      </c>
      <c r="K1573" s="2">
        <v>100</v>
      </c>
      <c r="M1573" t="b">
        <v>1</v>
      </c>
    </row>
    <row r="1574" spans="2:13" hidden="1">
      <c r="B1574" s="2">
        <f t="shared" si="24"/>
        <v>1</v>
      </c>
      <c r="C1574" s="2">
        <v>39</v>
      </c>
      <c r="D1574" s="2">
        <v>10</v>
      </c>
      <c r="E1574" s="2">
        <v>9</v>
      </c>
      <c r="F1574" s="2">
        <v>20</v>
      </c>
      <c r="G1574" s="2">
        <v>8</v>
      </c>
      <c r="H1574" s="2">
        <v>210</v>
      </c>
      <c r="I1574" s="2">
        <v>221</v>
      </c>
      <c r="J1574" s="2">
        <v>1658</v>
      </c>
      <c r="K1574" s="2">
        <v>0</v>
      </c>
      <c r="M1574" t="b">
        <v>1</v>
      </c>
    </row>
    <row r="1575" spans="2:13" hidden="1">
      <c r="B1575" s="2">
        <f t="shared" si="24"/>
        <v>1</v>
      </c>
      <c r="C1575" s="2">
        <v>39</v>
      </c>
      <c r="D1575" s="2">
        <v>20</v>
      </c>
      <c r="E1575" s="2">
        <v>8</v>
      </c>
      <c r="F1575" s="2">
        <v>15</v>
      </c>
      <c r="G1575" s="2">
        <v>12</v>
      </c>
      <c r="H1575" s="2">
        <v>221</v>
      </c>
      <c r="I1575" s="2">
        <v>230</v>
      </c>
      <c r="J1575" s="2">
        <v>1658</v>
      </c>
      <c r="K1575" s="2">
        <v>100</v>
      </c>
      <c r="M1575" t="b">
        <v>1</v>
      </c>
    </row>
    <row r="1576" spans="2:13" hidden="1">
      <c r="B1576" s="2">
        <f t="shared" si="24"/>
        <v>1</v>
      </c>
      <c r="C1576" s="2">
        <v>39</v>
      </c>
      <c r="D1576" s="2">
        <v>15</v>
      </c>
      <c r="E1576" s="2">
        <v>12</v>
      </c>
      <c r="F1576" s="2">
        <v>19</v>
      </c>
      <c r="G1576" s="2">
        <v>1</v>
      </c>
      <c r="H1576" s="2">
        <v>231</v>
      </c>
      <c r="I1576" s="2">
        <v>246</v>
      </c>
      <c r="J1576" s="2">
        <v>868</v>
      </c>
      <c r="K1576" s="2">
        <v>0</v>
      </c>
      <c r="M1576" t="b">
        <v>1</v>
      </c>
    </row>
    <row r="1577" spans="2:13" hidden="1">
      <c r="B1577" s="2">
        <f t="shared" si="24"/>
        <v>1</v>
      </c>
      <c r="C1577" s="2">
        <v>39</v>
      </c>
      <c r="D1577" s="2">
        <v>19</v>
      </c>
      <c r="E1577" s="2">
        <v>1</v>
      </c>
      <c r="F1577" s="2">
        <v>20</v>
      </c>
      <c r="G1577" s="2">
        <v>1</v>
      </c>
      <c r="H1577" s="2">
        <v>246</v>
      </c>
      <c r="I1577" s="2">
        <v>247</v>
      </c>
      <c r="J1577" s="2">
        <v>868</v>
      </c>
      <c r="K1577" s="2">
        <v>100</v>
      </c>
      <c r="M1577" t="b">
        <v>1</v>
      </c>
    </row>
    <row r="1578" spans="2:13" hidden="1">
      <c r="B1578" s="2">
        <f t="shared" si="24"/>
        <v>1</v>
      </c>
      <c r="C1578" s="2">
        <v>39</v>
      </c>
      <c r="D1578" s="2">
        <v>20</v>
      </c>
      <c r="E1578" s="2">
        <v>1</v>
      </c>
      <c r="F1578" s="2">
        <v>12</v>
      </c>
      <c r="G1578" s="2">
        <v>5</v>
      </c>
      <c r="H1578" s="2">
        <v>248</v>
      </c>
      <c r="I1578" s="2">
        <v>260</v>
      </c>
      <c r="J1578" s="2">
        <v>475</v>
      </c>
      <c r="K1578" s="2">
        <v>0</v>
      </c>
      <c r="M1578" t="b">
        <v>1</v>
      </c>
    </row>
    <row r="1579" spans="2:13" hidden="1">
      <c r="B1579" s="2">
        <f t="shared" si="24"/>
        <v>1</v>
      </c>
      <c r="C1579" s="2">
        <v>39</v>
      </c>
      <c r="D1579" s="2">
        <v>12</v>
      </c>
      <c r="E1579" s="2">
        <v>5</v>
      </c>
      <c r="F1579" s="2">
        <v>15</v>
      </c>
      <c r="G1579" s="2">
        <v>2</v>
      </c>
      <c r="H1579" s="2">
        <v>260</v>
      </c>
      <c r="I1579" s="2">
        <v>266</v>
      </c>
      <c r="J1579" s="2">
        <v>475</v>
      </c>
      <c r="K1579" s="2">
        <v>100</v>
      </c>
      <c r="M1579" t="b">
        <v>1</v>
      </c>
    </row>
    <row r="1580" spans="2:13" hidden="1">
      <c r="B1580" s="2">
        <f t="shared" si="24"/>
        <v>1</v>
      </c>
      <c r="C1580" s="2">
        <v>39</v>
      </c>
      <c r="D1580" s="2">
        <v>15</v>
      </c>
      <c r="E1580" s="2">
        <v>2</v>
      </c>
      <c r="F1580" s="2">
        <v>3</v>
      </c>
      <c r="G1580" s="2">
        <v>3</v>
      </c>
      <c r="H1580" s="2">
        <v>266</v>
      </c>
      <c r="I1580" s="2">
        <v>279</v>
      </c>
      <c r="J1580" s="2">
        <v>639</v>
      </c>
      <c r="K1580" s="2">
        <v>0</v>
      </c>
      <c r="M1580" t="b">
        <v>1</v>
      </c>
    </row>
    <row r="1581" spans="2:13" hidden="1">
      <c r="B1581" s="2">
        <f t="shared" si="24"/>
        <v>1</v>
      </c>
      <c r="C1581" s="2">
        <v>39</v>
      </c>
      <c r="D1581" s="2">
        <v>3</v>
      </c>
      <c r="E1581" s="2">
        <v>3</v>
      </c>
      <c r="F1581" s="2">
        <v>1</v>
      </c>
      <c r="G1581" s="2">
        <v>4</v>
      </c>
      <c r="H1581" s="2">
        <v>279</v>
      </c>
      <c r="I1581" s="2">
        <v>282</v>
      </c>
      <c r="J1581" s="2">
        <v>639</v>
      </c>
      <c r="K1581" s="2">
        <v>100</v>
      </c>
      <c r="M1581" t="b">
        <v>1</v>
      </c>
    </row>
    <row r="1582" spans="2:13" hidden="1">
      <c r="B1582" s="2">
        <f t="shared" si="24"/>
        <v>1</v>
      </c>
      <c r="C1582" s="2">
        <v>39</v>
      </c>
      <c r="D1582" s="2">
        <v>1</v>
      </c>
      <c r="E1582" s="2">
        <v>4</v>
      </c>
      <c r="F1582" s="2">
        <v>3</v>
      </c>
      <c r="G1582" s="2">
        <v>3</v>
      </c>
      <c r="H1582" s="2">
        <v>282</v>
      </c>
      <c r="I1582" s="2">
        <v>285</v>
      </c>
      <c r="J1582" s="2">
        <v>97</v>
      </c>
      <c r="K1582" s="2">
        <v>0</v>
      </c>
      <c r="M1582" t="b">
        <v>1</v>
      </c>
    </row>
    <row r="1583" spans="2:13" hidden="1">
      <c r="B1583" s="2">
        <f t="shared" si="24"/>
        <v>1</v>
      </c>
      <c r="C1583" s="2">
        <v>39</v>
      </c>
      <c r="D1583" s="2">
        <v>3</v>
      </c>
      <c r="E1583" s="2">
        <v>3</v>
      </c>
      <c r="F1583" s="2">
        <v>4</v>
      </c>
      <c r="G1583" s="2">
        <v>3</v>
      </c>
      <c r="H1583" s="2">
        <v>285</v>
      </c>
      <c r="I1583" s="2">
        <v>286</v>
      </c>
      <c r="J1583" s="2">
        <v>97</v>
      </c>
      <c r="K1583" s="2">
        <v>100</v>
      </c>
      <c r="M1583" t="b">
        <v>1</v>
      </c>
    </row>
    <row r="1584" spans="2:13" hidden="1">
      <c r="B1584" s="2">
        <f t="shared" si="24"/>
        <v>1</v>
      </c>
      <c r="C1584" s="2">
        <v>39</v>
      </c>
      <c r="D1584" s="2">
        <v>4</v>
      </c>
      <c r="E1584" s="2">
        <v>3</v>
      </c>
      <c r="F1584" s="2">
        <v>1</v>
      </c>
      <c r="G1584" s="2">
        <v>5</v>
      </c>
      <c r="H1584" s="2">
        <v>286</v>
      </c>
      <c r="I1584" s="2">
        <v>291</v>
      </c>
      <c r="J1584" s="2">
        <v>1305</v>
      </c>
      <c r="K1584" s="2">
        <v>0</v>
      </c>
      <c r="M1584" t="b">
        <v>1</v>
      </c>
    </row>
    <row r="1585" spans="2:13" hidden="1">
      <c r="B1585" s="2">
        <f t="shared" si="24"/>
        <v>1</v>
      </c>
      <c r="C1585" s="2">
        <v>39</v>
      </c>
      <c r="D1585" s="2">
        <v>1</v>
      </c>
      <c r="E1585" s="2">
        <v>5</v>
      </c>
      <c r="F1585" s="2">
        <v>4</v>
      </c>
      <c r="G1585" s="2">
        <v>4</v>
      </c>
      <c r="H1585" s="2">
        <v>291</v>
      </c>
      <c r="I1585" s="2">
        <v>295</v>
      </c>
      <c r="J1585" s="2">
        <v>1305</v>
      </c>
      <c r="K1585" s="2">
        <v>100</v>
      </c>
      <c r="M1585" t="b">
        <v>1</v>
      </c>
    </row>
    <row r="1586" spans="2:13" hidden="1">
      <c r="B1586" s="2">
        <f t="shared" si="24"/>
        <v>1</v>
      </c>
      <c r="C1586" s="2">
        <v>39</v>
      </c>
      <c r="D1586" s="2">
        <v>4</v>
      </c>
      <c r="E1586" s="2">
        <v>4</v>
      </c>
      <c r="F1586" s="2">
        <v>11</v>
      </c>
      <c r="G1586" s="2">
        <v>2</v>
      </c>
      <c r="H1586" s="2">
        <v>295</v>
      </c>
      <c r="I1586" s="2">
        <v>304</v>
      </c>
      <c r="J1586" s="2">
        <v>515</v>
      </c>
      <c r="K1586" s="2">
        <v>0</v>
      </c>
      <c r="M1586" t="b">
        <v>1</v>
      </c>
    </row>
    <row r="1587" spans="2:13" hidden="1">
      <c r="B1587" s="2">
        <f t="shared" si="24"/>
        <v>1</v>
      </c>
      <c r="C1587" s="2">
        <v>39</v>
      </c>
      <c r="D1587" s="2">
        <v>11</v>
      </c>
      <c r="E1587" s="2">
        <v>2</v>
      </c>
      <c r="F1587" s="2">
        <v>15</v>
      </c>
      <c r="G1587" s="2">
        <v>2</v>
      </c>
      <c r="H1587" s="2">
        <v>304</v>
      </c>
      <c r="I1587" s="2">
        <v>308</v>
      </c>
      <c r="J1587" s="2">
        <v>515</v>
      </c>
      <c r="K1587" s="2">
        <v>100</v>
      </c>
      <c r="M1587" t="b">
        <v>1</v>
      </c>
    </row>
    <row r="1588" spans="2:13" hidden="1">
      <c r="B1588" s="2">
        <f t="shared" si="24"/>
        <v>1</v>
      </c>
      <c r="C1588" s="2">
        <v>39</v>
      </c>
      <c r="D1588" s="2">
        <v>15</v>
      </c>
      <c r="E1588" s="2">
        <v>2</v>
      </c>
      <c r="F1588" s="2">
        <v>6</v>
      </c>
      <c r="G1588" s="2">
        <v>0</v>
      </c>
      <c r="H1588" s="2">
        <v>308</v>
      </c>
      <c r="I1588" s="2">
        <v>319</v>
      </c>
      <c r="J1588" s="2">
        <v>376</v>
      </c>
      <c r="K1588" s="2">
        <v>0</v>
      </c>
      <c r="M1588" t="b">
        <v>1</v>
      </c>
    </row>
    <row r="1589" spans="2:13" hidden="1">
      <c r="B1589" s="2">
        <f t="shared" si="24"/>
        <v>1</v>
      </c>
      <c r="C1589" s="2">
        <v>39</v>
      </c>
      <c r="D1589" s="2">
        <v>6</v>
      </c>
      <c r="E1589" s="2">
        <v>0</v>
      </c>
      <c r="F1589" s="2">
        <v>0</v>
      </c>
      <c r="G1589" s="2">
        <v>-2</v>
      </c>
      <c r="H1589" s="2">
        <v>319</v>
      </c>
      <c r="I1589" s="2">
        <v>327</v>
      </c>
      <c r="J1589" s="2">
        <v>376</v>
      </c>
      <c r="K1589" s="2">
        <v>100</v>
      </c>
      <c r="M1589" t="b">
        <v>1</v>
      </c>
    </row>
    <row r="1590" spans="2:13" hidden="1">
      <c r="B1590" s="2">
        <f t="shared" si="24"/>
        <v>1</v>
      </c>
      <c r="C1590" s="2">
        <v>39</v>
      </c>
      <c r="D1590" s="2">
        <v>0</v>
      </c>
      <c r="E1590" s="2">
        <v>-2</v>
      </c>
      <c r="F1590" s="2">
        <v>5</v>
      </c>
      <c r="G1590" s="2">
        <v>5</v>
      </c>
      <c r="H1590" s="2">
        <v>327</v>
      </c>
      <c r="I1590" s="2">
        <v>339</v>
      </c>
      <c r="J1590" s="2">
        <v>1343</v>
      </c>
      <c r="K1590" s="2">
        <v>0</v>
      </c>
      <c r="M1590" t="b">
        <v>1</v>
      </c>
    </row>
    <row r="1591" spans="2:13" hidden="1">
      <c r="B1591" s="2">
        <f t="shared" si="24"/>
        <v>1</v>
      </c>
      <c r="C1591" s="2">
        <v>39</v>
      </c>
      <c r="D1591" s="2">
        <v>5</v>
      </c>
      <c r="E1591" s="2">
        <v>5</v>
      </c>
      <c r="F1591" s="2">
        <v>10</v>
      </c>
      <c r="G1591" s="2">
        <v>11</v>
      </c>
      <c r="H1591" s="2">
        <v>339</v>
      </c>
      <c r="I1591" s="2">
        <v>350</v>
      </c>
      <c r="J1591" s="2">
        <v>1343</v>
      </c>
      <c r="K1591" s="2">
        <v>100</v>
      </c>
      <c r="M1591" t="b">
        <v>1</v>
      </c>
    </row>
    <row r="1592" spans="2:13" hidden="1">
      <c r="B1592" s="2">
        <f t="shared" si="24"/>
        <v>0</v>
      </c>
      <c r="C1592" s="2">
        <v>40</v>
      </c>
      <c r="D1592" s="2">
        <v>9</v>
      </c>
      <c r="E1592" s="2">
        <v>5</v>
      </c>
      <c r="F1592" s="2">
        <v>8</v>
      </c>
      <c r="G1592" s="2">
        <v>5</v>
      </c>
      <c r="H1592" s="2">
        <v>21</v>
      </c>
      <c r="I1592" s="2">
        <v>22</v>
      </c>
      <c r="J1592" s="2">
        <v>1157</v>
      </c>
      <c r="K1592" s="2">
        <v>0</v>
      </c>
      <c r="M1592" t="s">
        <v>50</v>
      </c>
    </row>
    <row r="1593" spans="2:13" hidden="1">
      <c r="B1593" s="2">
        <f t="shared" si="24"/>
        <v>0</v>
      </c>
      <c r="C1593" s="2">
        <v>40</v>
      </c>
      <c r="D1593" s="2">
        <v>8</v>
      </c>
      <c r="E1593" s="2">
        <v>5</v>
      </c>
      <c r="F1593" s="2">
        <v>10</v>
      </c>
      <c r="G1593" s="2">
        <v>9</v>
      </c>
      <c r="H1593" s="2">
        <v>22</v>
      </c>
      <c r="I1593" s="2">
        <v>28</v>
      </c>
      <c r="J1593" s="2">
        <v>1157</v>
      </c>
      <c r="K1593" s="2">
        <v>100</v>
      </c>
      <c r="M1593" t="b">
        <v>1</v>
      </c>
    </row>
    <row r="1594" spans="2:13" hidden="1">
      <c r="B1594" s="2">
        <f t="shared" si="24"/>
        <v>0</v>
      </c>
      <c r="C1594" s="2">
        <v>40</v>
      </c>
      <c r="D1594" s="2">
        <v>10</v>
      </c>
      <c r="E1594" s="2">
        <v>9</v>
      </c>
      <c r="F1594" s="2">
        <v>9</v>
      </c>
      <c r="G1594" s="2">
        <v>10</v>
      </c>
      <c r="H1594" s="2">
        <v>28</v>
      </c>
      <c r="I1594" s="2">
        <v>30</v>
      </c>
      <c r="J1594" s="2">
        <v>1625</v>
      </c>
      <c r="K1594" s="2">
        <v>0</v>
      </c>
      <c r="M1594" t="b">
        <v>1</v>
      </c>
    </row>
    <row r="1595" spans="2:13" hidden="1">
      <c r="B1595" s="2">
        <f t="shared" si="24"/>
        <v>0</v>
      </c>
      <c r="C1595" s="2">
        <v>40</v>
      </c>
      <c r="D1595" s="2">
        <v>9</v>
      </c>
      <c r="E1595" s="2">
        <v>10</v>
      </c>
      <c r="F1595" s="2">
        <v>14</v>
      </c>
      <c r="G1595" s="2">
        <v>6</v>
      </c>
      <c r="H1595" s="2">
        <v>30</v>
      </c>
      <c r="I1595" s="2">
        <v>39</v>
      </c>
      <c r="J1595" s="2">
        <v>1625</v>
      </c>
      <c r="K1595" s="2">
        <v>100</v>
      </c>
      <c r="M1595" t="b">
        <v>1</v>
      </c>
    </row>
    <row r="1596" spans="2:13" hidden="1">
      <c r="B1596" s="2">
        <f t="shared" si="24"/>
        <v>0</v>
      </c>
      <c r="C1596" s="2">
        <v>40</v>
      </c>
      <c r="D1596" s="2">
        <v>14</v>
      </c>
      <c r="E1596" s="2">
        <v>6</v>
      </c>
      <c r="F1596" s="2">
        <v>3</v>
      </c>
      <c r="G1596" s="2">
        <v>3</v>
      </c>
      <c r="H1596" s="2">
        <v>42</v>
      </c>
      <c r="I1596" s="2">
        <v>56</v>
      </c>
      <c r="J1596" s="2">
        <v>64</v>
      </c>
      <c r="K1596" s="2">
        <v>0</v>
      </c>
      <c r="M1596" t="b">
        <v>1</v>
      </c>
    </row>
    <row r="1597" spans="2:13" hidden="1">
      <c r="B1597" s="2">
        <f t="shared" si="24"/>
        <v>0</v>
      </c>
      <c r="C1597" s="2">
        <v>40</v>
      </c>
      <c r="D1597" s="2">
        <v>3</v>
      </c>
      <c r="E1597" s="2">
        <v>3</v>
      </c>
      <c r="F1597" s="2">
        <v>6</v>
      </c>
      <c r="G1597" s="2">
        <v>0</v>
      </c>
      <c r="H1597" s="2">
        <v>56</v>
      </c>
      <c r="I1597" s="2">
        <v>62</v>
      </c>
      <c r="J1597" s="2">
        <v>64</v>
      </c>
      <c r="K1597" s="2">
        <v>100</v>
      </c>
      <c r="M1597" t="b">
        <v>1</v>
      </c>
    </row>
    <row r="1598" spans="2:13" hidden="1">
      <c r="B1598" s="2">
        <f t="shared" si="24"/>
        <v>0</v>
      </c>
      <c r="C1598" s="2">
        <v>40</v>
      </c>
      <c r="D1598" s="2">
        <v>6</v>
      </c>
      <c r="E1598" s="2">
        <v>0</v>
      </c>
      <c r="F1598" s="2">
        <v>3</v>
      </c>
      <c r="G1598" s="2">
        <v>1</v>
      </c>
      <c r="H1598" s="2">
        <v>62</v>
      </c>
      <c r="I1598" s="2">
        <v>66</v>
      </c>
      <c r="J1598" s="2">
        <v>1468</v>
      </c>
      <c r="K1598" s="2">
        <v>0</v>
      </c>
      <c r="M1598" t="b">
        <v>1</v>
      </c>
    </row>
    <row r="1599" spans="2:13" hidden="1">
      <c r="B1599" s="2">
        <f t="shared" si="24"/>
        <v>0</v>
      </c>
      <c r="C1599" s="2">
        <v>40</v>
      </c>
      <c r="D1599" s="2">
        <v>3</v>
      </c>
      <c r="E1599" s="2">
        <v>1</v>
      </c>
      <c r="F1599" s="2">
        <v>-4</v>
      </c>
      <c r="G1599" s="2">
        <v>-5</v>
      </c>
      <c r="H1599" s="2">
        <v>66</v>
      </c>
      <c r="I1599" s="2">
        <v>79</v>
      </c>
      <c r="J1599" s="2">
        <v>1468</v>
      </c>
      <c r="K1599" s="2">
        <v>100</v>
      </c>
      <c r="M1599" t="b">
        <v>1</v>
      </c>
    </row>
    <row r="1600" spans="2:13" hidden="1">
      <c r="B1600" s="2">
        <f t="shared" si="24"/>
        <v>0</v>
      </c>
      <c r="C1600" s="2">
        <v>40</v>
      </c>
      <c r="D1600" s="2">
        <v>-4</v>
      </c>
      <c r="E1600" s="2">
        <v>-5</v>
      </c>
      <c r="F1600" s="2">
        <v>3</v>
      </c>
      <c r="G1600" s="2">
        <v>3</v>
      </c>
      <c r="H1600" s="2">
        <v>80</v>
      </c>
      <c r="I1600" s="2">
        <v>95</v>
      </c>
      <c r="J1600" s="2">
        <v>653</v>
      </c>
      <c r="K1600" s="2">
        <v>0</v>
      </c>
      <c r="M1600" t="b">
        <v>1</v>
      </c>
    </row>
    <row r="1601" spans="2:13" hidden="1">
      <c r="B1601" s="2">
        <f t="shared" si="24"/>
        <v>0</v>
      </c>
      <c r="C1601" s="2">
        <v>40</v>
      </c>
      <c r="D1601" s="2">
        <v>3</v>
      </c>
      <c r="E1601" s="2">
        <v>3</v>
      </c>
      <c r="F1601" s="2">
        <v>-3</v>
      </c>
      <c r="G1601" s="2">
        <v>-4</v>
      </c>
      <c r="H1601" s="2">
        <v>95</v>
      </c>
      <c r="I1601" s="2">
        <v>108</v>
      </c>
      <c r="J1601" s="2">
        <v>653</v>
      </c>
      <c r="K1601" s="2">
        <v>100</v>
      </c>
      <c r="M1601" t="b">
        <v>1</v>
      </c>
    </row>
    <row r="1602" spans="2:13" hidden="1">
      <c r="B1602" s="2">
        <f t="shared" si="24"/>
        <v>0</v>
      </c>
      <c r="C1602" s="2">
        <v>40</v>
      </c>
      <c r="D1602" s="2">
        <v>-3</v>
      </c>
      <c r="E1602" s="2">
        <v>-4</v>
      </c>
      <c r="F1602" s="2">
        <v>3</v>
      </c>
      <c r="G1602" s="2">
        <v>1</v>
      </c>
      <c r="H1602" s="2">
        <v>123</v>
      </c>
      <c r="I1602" s="2">
        <v>134</v>
      </c>
      <c r="J1602" s="2">
        <v>1465</v>
      </c>
      <c r="K1602" s="2">
        <v>0</v>
      </c>
      <c r="M1602" t="b">
        <v>1</v>
      </c>
    </row>
    <row r="1603" spans="2:13" hidden="1">
      <c r="B1603" s="2">
        <f t="shared" si="24"/>
        <v>0</v>
      </c>
      <c r="C1603" s="2">
        <v>40</v>
      </c>
      <c r="D1603" s="2">
        <v>3</v>
      </c>
      <c r="E1603" s="2">
        <v>1</v>
      </c>
      <c r="F1603" s="2">
        <v>3</v>
      </c>
      <c r="G1603" s="2">
        <v>1</v>
      </c>
      <c r="H1603" s="2">
        <v>134</v>
      </c>
      <c r="I1603" s="2">
        <v>134</v>
      </c>
      <c r="J1603" s="2">
        <v>1465</v>
      </c>
      <c r="K1603" s="2">
        <v>100</v>
      </c>
      <c r="M1603" t="b">
        <v>1</v>
      </c>
    </row>
    <row r="1604" spans="2:13" hidden="1">
      <c r="B1604" s="2">
        <f t="shared" ref="B1604:B1667" si="25">IF(C1603="dg_id",0,IF(C1603=C1604,B1603,IF(B1603=0,1,0)))</f>
        <v>0</v>
      </c>
      <c r="C1604" s="2">
        <v>40</v>
      </c>
      <c r="D1604" s="2">
        <v>3</v>
      </c>
      <c r="E1604" s="2">
        <v>1</v>
      </c>
      <c r="F1604" s="2">
        <v>1</v>
      </c>
      <c r="G1604" s="2">
        <v>5</v>
      </c>
      <c r="H1604" s="2">
        <v>139</v>
      </c>
      <c r="I1604" s="2">
        <v>145</v>
      </c>
      <c r="J1604" s="2">
        <v>1314</v>
      </c>
      <c r="K1604" s="2">
        <v>0</v>
      </c>
      <c r="M1604" t="b">
        <v>1</v>
      </c>
    </row>
    <row r="1605" spans="2:13" hidden="1">
      <c r="B1605" s="2">
        <f t="shared" si="25"/>
        <v>0</v>
      </c>
      <c r="C1605" s="2">
        <v>40</v>
      </c>
      <c r="D1605" s="2">
        <v>1</v>
      </c>
      <c r="E1605" s="2">
        <v>5</v>
      </c>
      <c r="F1605" s="2">
        <v>2</v>
      </c>
      <c r="G1605" s="2">
        <v>4</v>
      </c>
      <c r="H1605" s="2">
        <v>145</v>
      </c>
      <c r="I1605" s="2">
        <v>147</v>
      </c>
      <c r="J1605" s="2">
        <v>1314</v>
      </c>
      <c r="K1605" s="2">
        <v>100</v>
      </c>
      <c r="M1605" t="b">
        <v>1</v>
      </c>
    </row>
    <row r="1606" spans="2:13" hidden="1">
      <c r="B1606" s="2">
        <f t="shared" si="25"/>
        <v>0</v>
      </c>
      <c r="C1606" s="2">
        <v>40</v>
      </c>
      <c r="D1606" s="2">
        <v>2</v>
      </c>
      <c r="E1606" s="2">
        <v>4</v>
      </c>
      <c r="F1606" s="2">
        <v>0</v>
      </c>
      <c r="G1606" s="2">
        <v>10</v>
      </c>
      <c r="H1606" s="2">
        <v>147</v>
      </c>
      <c r="I1606" s="2">
        <v>155</v>
      </c>
      <c r="J1606" s="2">
        <v>1100</v>
      </c>
      <c r="K1606" s="2">
        <v>0</v>
      </c>
      <c r="M1606" t="b">
        <v>1</v>
      </c>
    </row>
    <row r="1607" spans="2:13" hidden="1">
      <c r="B1607" s="2">
        <f t="shared" si="25"/>
        <v>0</v>
      </c>
      <c r="C1607" s="2">
        <v>40</v>
      </c>
      <c r="D1607" s="2">
        <v>0</v>
      </c>
      <c r="E1607" s="2">
        <v>10</v>
      </c>
      <c r="F1607" s="2">
        <v>-1</v>
      </c>
      <c r="G1607" s="2">
        <v>14</v>
      </c>
      <c r="H1607" s="2">
        <v>155</v>
      </c>
      <c r="I1607" s="2">
        <v>160</v>
      </c>
      <c r="J1607" s="2">
        <v>1100</v>
      </c>
      <c r="K1607" s="2">
        <v>100</v>
      </c>
      <c r="M1607" t="b">
        <v>1</v>
      </c>
    </row>
    <row r="1608" spans="2:13" hidden="1">
      <c r="B1608" s="2">
        <f t="shared" si="25"/>
        <v>0</v>
      </c>
      <c r="C1608" s="2">
        <v>40</v>
      </c>
      <c r="D1608" s="2">
        <v>-1</v>
      </c>
      <c r="E1608" s="2">
        <v>14</v>
      </c>
      <c r="F1608" s="2">
        <v>0</v>
      </c>
      <c r="G1608" s="2">
        <v>10</v>
      </c>
      <c r="H1608" s="2">
        <v>160</v>
      </c>
      <c r="I1608" s="2">
        <v>165</v>
      </c>
      <c r="J1608" s="2">
        <v>1105</v>
      </c>
      <c r="K1608" s="2">
        <v>0</v>
      </c>
      <c r="M1608" t="b">
        <v>1</v>
      </c>
    </row>
    <row r="1609" spans="2:13" hidden="1">
      <c r="B1609" s="2">
        <f t="shared" si="25"/>
        <v>0</v>
      </c>
      <c r="C1609" s="2">
        <v>40</v>
      </c>
      <c r="D1609" s="2">
        <v>0</v>
      </c>
      <c r="E1609" s="2">
        <v>10</v>
      </c>
      <c r="F1609" s="2">
        <v>4</v>
      </c>
      <c r="G1609" s="2">
        <v>17</v>
      </c>
      <c r="H1609" s="2">
        <v>165</v>
      </c>
      <c r="I1609" s="2">
        <v>176</v>
      </c>
      <c r="J1609" s="2">
        <v>1105</v>
      </c>
      <c r="K1609" s="2">
        <v>100</v>
      </c>
      <c r="M1609" t="b">
        <v>1</v>
      </c>
    </row>
    <row r="1610" spans="2:13" hidden="1">
      <c r="B1610" s="2">
        <f t="shared" si="25"/>
        <v>0</v>
      </c>
      <c r="C1610" s="2">
        <v>40</v>
      </c>
      <c r="D1610" s="2">
        <v>4</v>
      </c>
      <c r="E1610" s="2">
        <v>17</v>
      </c>
      <c r="F1610" s="2">
        <v>4</v>
      </c>
      <c r="G1610" s="2">
        <v>4</v>
      </c>
      <c r="H1610" s="2">
        <v>176</v>
      </c>
      <c r="I1610" s="2">
        <v>189</v>
      </c>
      <c r="J1610" s="2">
        <v>418</v>
      </c>
      <c r="K1610" s="2">
        <v>0</v>
      </c>
      <c r="M1610" t="b">
        <v>1</v>
      </c>
    </row>
    <row r="1611" spans="2:13" hidden="1">
      <c r="B1611" s="2">
        <f t="shared" si="25"/>
        <v>0</v>
      </c>
      <c r="C1611" s="2">
        <v>40</v>
      </c>
      <c r="D1611" s="2">
        <v>4</v>
      </c>
      <c r="E1611" s="2">
        <v>4</v>
      </c>
      <c r="F1611" s="2">
        <v>2</v>
      </c>
      <c r="G1611" s="2">
        <v>2</v>
      </c>
      <c r="H1611" s="2">
        <v>189</v>
      </c>
      <c r="I1611" s="2">
        <v>193</v>
      </c>
      <c r="J1611" s="2">
        <v>418</v>
      </c>
      <c r="K1611" s="2">
        <v>100</v>
      </c>
      <c r="M1611" t="b">
        <v>1</v>
      </c>
    </row>
    <row r="1612" spans="2:13" hidden="1">
      <c r="B1612" s="2">
        <f t="shared" si="25"/>
        <v>0</v>
      </c>
      <c r="C1612" s="2">
        <v>40</v>
      </c>
      <c r="D1612" s="2">
        <v>2</v>
      </c>
      <c r="E1612" s="2">
        <v>2</v>
      </c>
      <c r="F1612" s="2">
        <v>9</v>
      </c>
      <c r="G1612" s="2">
        <v>10</v>
      </c>
      <c r="H1612" s="2">
        <v>194</v>
      </c>
      <c r="I1612" s="2">
        <v>209</v>
      </c>
      <c r="J1612" s="2">
        <v>1641</v>
      </c>
      <c r="K1612" s="2">
        <v>0</v>
      </c>
      <c r="M1612" t="b">
        <v>1</v>
      </c>
    </row>
    <row r="1613" spans="2:13" hidden="1">
      <c r="B1613" s="2">
        <f t="shared" si="25"/>
        <v>0</v>
      </c>
      <c r="C1613" s="2">
        <v>40</v>
      </c>
      <c r="D1613" s="2">
        <v>9</v>
      </c>
      <c r="E1613" s="2">
        <v>10</v>
      </c>
      <c r="F1613" s="2">
        <v>11</v>
      </c>
      <c r="G1613" s="2">
        <v>8</v>
      </c>
      <c r="H1613" s="2">
        <v>209</v>
      </c>
      <c r="I1613" s="2">
        <v>213</v>
      </c>
      <c r="J1613" s="2">
        <v>1641</v>
      </c>
      <c r="K1613" s="2">
        <v>100</v>
      </c>
      <c r="M1613" t="b">
        <v>1</v>
      </c>
    </row>
    <row r="1614" spans="2:13" hidden="1">
      <c r="B1614" s="2">
        <f t="shared" si="25"/>
        <v>0</v>
      </c>
      <c r="C1614" s="2">
        <v>40</v>
      </c>
      <c r="D1614" s="2">
        <v>11</v>
      </c>
      <c r="E1614" s="2">
        <v>8</v>
      </c>
      <c r="F1614" s="2">
        <v>9</v>
      </c>
      <c r="G1614" s="2">
        <v>10</v>
      </c>
      <c r="H1614" s="2">
        <v>217</v>
      </c>
      <c r="I1614" s="2">
        <v>221</v>
      </c>
      <c r="J1614" s="2">
        <v>1649</v>
      </c>
      <c r="K1614" s="2">
        <v>0</v>
      </c>
      <c r="M1614" t="b">
        <v>1</v>
      </c>
    </row>
    <row r="1615" spans="2:13" hidden="1">
      <c r="B1615" s="2">
        <f t="shared" si="25"/>
        <v>0</v>
      </c>
      <c r="C1615" s="2">
        <v>40</v>
      </c>
      <c r="D1615" s="2">
        <v>9</v>
      </c>
      <c r="E1615" s="2">
        <v>10</v>
      </c>
      <c r="F1615" s="2">
        <v>3</v>
      </c>
      <c r="G1615" s="2">
        <v>16</v>
      </c>
      <c r="H1615" s="2">
        <v>221</v>
      </c>
      <c r="I1615" s="2">
        <v>233</v>
      </c>
      <c r="J1615" s="2">
        <v>1649</v>
      </c>
      <c r="K1615" s="2">
        <v>100</v>
      </c>
      <c r="M1615" t="b">
        <v>1</v>
      </c>
    </row>
    <row r="1616" spans="2:13" hidden="1">
      <c r="B1616" s="2">
        <f t="shared" si="25"/>
        <v>0</v>
      </c>
      <c r="C1616" s="2">
        <v>40</v>
      </c>
      <c r="D1616" s="2">
        <v>3</v>
      </c>
      <c r="E1616" s="2">
        <v>16</v>
      </c>
      <c r="F1616" s="2">
        <v>1</v>
      </c>
      <c r="G1616" s="2">
        <v>5</v>
      </c>
      <c r="H1616" s="2">
        <v>233</v>
      </c>
      <c r="I1616" s="2">
        <v>246</v>
      </c>
      <c r="J1616" s="2">
        <v>1303</v>
      </c>
      <c r="K1616" s="2">
        <v>0</v>
      </c>
      <c r="M1616" t="b">
        <v>1</v>
      </c>
    </row>
    <row r="1617" spans="2:13" hidden="1">
      <c r="B1617" s="2">
        <f t="shared" si="25"/>
        <v>0</v>
      </c>
      <c r="C1617" s="2">
        <v>40</v>
      </c>
      <c r="D1617" s="2">
        <v>1</v>
      </c>
      <c r="E1617" s="2">
        <v>5</v>
      </c>
      <c r="F1617" s="2">
        <v>5</v>
      </c>
      <c r="G1617" s="2">
        <v>4</v>
      </c>
      <c r="H1617" s="2">
        <v>246</v>
      </c>
      <c r="I1617" s="2">
        <v>251</v>
      </c>
      <c r="J1617" s="2">
        <v>1303</v>
      </c>
      <c r="K1617" s="2">
        <v>100</v>
      </c>
      <c r="M1617" t="b">
        <v>1</v>
      </c>
    </row>
    <row r="1618" spans="2:13" hidden="1">
      <c r="B1618" s="2">
        <f t="shared" si="25"/>
        <v>0</v>
      </c>
      <c r="C1618" s="2">
        <v>40</v>
      </c>
      <c r="D1618" s="2">
        <v>5</v>
      </c>
      <c r="E1618" s="2">
        <v>4</v>
      </c>
      <c r="F1618" s="2">
        <v>3</v>
      </c>
      <c r="G1618" s="2">
        <v>3</v>
      </c>
      <c r="H1618" s="2">
        <v>251</v>
      </c>
      <c r="I1618" s="2">
        <v>254</v>
      </c>
      <c r="J1618" s="2">
        <v>89</v>
      </c>
      <c r="K1618" s="2">
        <v>0</v>
      </c>
      <c r="M1618" t="b">
        <v>1</v>
      </c>
    </row>
    <row r="1619" spans="2:13" hidden="1">
      <c r="B1619" s="2">
        <f t="shared" si="25"/>
        <v>0</v>
      </c>
      <c r="C1619" s="2">
        <v>40</v>
      </c>
      <c r="D1619" s="2">
        <v>3</v>
      </c>
      <c r="E1619" s="2">
        <v>3</v>
      </c>
      <c r="F1619" s="2">
        <v>6</v>
      </c>
      <c r="G1619" s="2">
        <v>0</v>
      </c>
      <c r="H1619" s="2">
        <v>254</v>
      </c>
      <c r="I1619" s="2">
        <v>260</v>
      </c>
      <c r="J1619" s="2">
        <v>89</v>
      </c>
      <c r="K1619" s="2">
        <v>100</v>
      </c>
      <c r="M1619" t="b">
        <v>1</v>
      </c>
    </row>
    <row r="1620" spans="2:13" hidden="1">
      <c r="B1620" s="2">
        <f t="shared" si="25"/>
        <v>0</v>
      </c>
      <c r="C1620" s="2">
        <v>40</v>
      </c>
      <c r="D1620" s="2">
        <v>6</v>
      </c>
      <c r="E1620" s="2">
        <v>0</v>
      </c>
      <c r="F1620" s="2">
        <v>9</v>
      </c>
      <c r="G1620" s="2">
        <v>3</v>
      </c>
      <c r="H1620" s="2">
        <v>262</v>
      </c>
      <c r="I1620" s="2">
        <v>268</v>
      </c>
      <c r="J1620" s="2">
        <v>1753</v>
      </c>
      <c r="K1620" s="2">
        <v>0</v>
      </c>
      <c r="M1620" t="b">
        <v>1</v>
      </c>
    </row>
    <row r="1621" spans="2:13" hidden="1">
      <c r="B1621" s="2">
        <f t="shared" si="25"/>
        <v>0</v>
      </c>
      <c r="C1621" s="2">
        <v>40</v>
      </c>
      <c r="D1621" s="2">
        <v>9</v>
      </c>
      <c r="E1621" s="2">
        <v>3</v>
      </c>
      <c r="F1621" s="2">
        <v>16</v>
      </c>
      <c r="G1621" s="2">
        <v>3</v>
      </c>
      <c r="H1621" s="2">
        <v>268</v>
      </c>
      <c r="I1621" s="2">
        <v>275</v>
      </c>
      <c r="J1621" s="2">
        <v>1753</v>
      </c>
      <c r="K1621" s="2">
        <v>100</v>
      </c>
      <c r="M1621" t="b">
        <v>1</v>
      </c>
    </row>
    <row r="1622" spans="2:13" hidden="1">
      <c r="B1622" s="2">
        <f t="shared" si="25"/>
        <v>0</v>
      </c>
      <c r="C1622" s="2">
        <v>40</v>
      </c>
      <c r="D1622" s="2">
        <v>16</v>
      </c>
      <c r="E1622" s="2">
        <v>3</v>
      </c>
      <c r="F1622" s="2">
        <v>13</v>
      </c>
      <c r="G1622" s="2">
        <v>10</v>
      </c>
      <c r="H1622" s="2">
        <v>275</v>
      </c>
      <c r="I1622" s="2">
        <v>285</v>
      </c>
      <c r="J1622" s="2">
        <v>936</v>
      </c>
      <c r="K1622" s="2">
        <v>0</v>
      </c>
      <c r="M1622" t="b">
        <v>1</v>
      </c>
    </row>
    <row r="1623" spans="2:13" hidden="1">
      <c r="B1623" s="2">
        <f t="shared" si="25"/>
        <v>0</v>
      </c>
      <c r="C1623" s="2">
        <v>40</v>
      </c>
      <c r="D1623" s="2">
        <v>13</v>
      </c>
      <c r="E1623" s="2">
        <v>10</v>
      </c>
      <c r="F1623" s="2">
        <v>12</v>
      </c>
      <c r="G1623" s="2">
        <v>14</v>
      </c>
      <c r="H1623" s="2">
        <v>285</v>
      </c>
      <c r="I1623" s="2">
        <v>290</v>
      </c>
      <c r="J1623" s="2">
        <v>936</v>
      </c>
      <c r="K1623" s="2">
        <v>100</v>
      </c>
      <c r="M1623" t="b">
        <v>1</v>
      </c>
    </row>
    <row r="1624" spans="2:13" hidden="1">
      <c r="B1624" s="2">
        <f t="shared" si="25"/>
        <v>0</v>
      </c>
      <c r="C1624" s="2">
        <v>40</v>
      </c>
      <c r="D1624" s="2">
        <v>12</v>
      </c>
      <c r="E1624" s="2">
        <v>14</v>
      </c>
      <c r="F1624" s="2">
        <v>19</v>
      </c>
      <c r="G1624" s="2">
        <v>6</v>
      </c>
      <c r="H1624" s="2">
        <v>297</v>
      </c>
      <c r="I1624" s="2">
        <v>312</v>
      </c>
      <c r="J1624" s="2">
        <v>1362</v>
      </c>
      <c r="K1624" s="2">
        <v>0</v>
      </c>
      <c r="M1624" t="b">
        <v>1</v>
      </c>
    </row>
    <row r="1625" spans="2:13" hidden="1">
      <c r="B1625" s="2">
        <f t="shared" si="25"/>
        <v>0</v>
      </c>
      <c r="C1625" s="2">
        <v>40</v>
      </c>
      <c r="D1625" s="2">
        <v>19</v>
      </c>
      <c r="E1625" s="2">
        <v>6</v>
      </c>
      <c r="F1625" s="2">
        <v>16</v>
      </c>
      <c r="G1625" s="2">
        <v>11</v>
      </c>
      <c r="H1625" s="2">
        <v>312</v>
      </c>
      <c r="I1625" s="2">
        <v>320</v>
      </c>
      <c r="J1625" s="2">
        <v>1362</v>
      </c>
      <c r="K1625" s="2">
        <v>100</v>
      </c>
      <c r="M1625" t="b">
        <v>1</v>
      </c>
    </row>
    <row r="1626" spans="2:13" hidden="1">
      <c r="B1626" s="2">
        <f t="shared" si="25"/>
        <v>0</v>
      </c>
      <c r="C1626" s="2">
        <v>40</v>
      </c>
      <c r="D1626" s="2">
        <v>16</v>
      </c>
      <c r="E1626" s="2">
        <v>11</v>
      </c>
      <c r="F1626" s="2">
        <v>20</v>
      </c>
      <c r="G1626" s="2">
        <v>5</v>
      </c>
      <c r="H1626" s="2">
        <v>320</v>
      </c>
      <c r="I1626" s="2">
        <v>330</v>
      </c>
      <c r="J1626" s="2">
        <v>803</v>
      </c>
      <c r="K1626" s="2">
        <v>0</v>
      </c>
      <c r="M1626" t="b">
        <v>1</v>
      </c>
    </row>
    <row r="1627" spans="2:13" hidden="1">
      <c r="B1627" s="2">
        <f t="shared" si="25"/>
        <v>0</v>
      </c>
      <c r="C1627" s="2">
        <v>40</v>
      </c>
      <c r="D1627" s="2">
        <v>20</v>
      </c>
      <c r="E1627" s="2">
        <v>5</v>
      </c>
      <c r="F1627" s="2">
        <v>24</v>
      </c>
      <c r="G1627" s="2">
        <v>2</v>
      </c>
      <c r="H1627" s="2">
        <v>330</v>
      </c>
      <c r="I1627" s="2">
        <v>337</v>
      </c>
      <c r="J1627" s="2">
        <v>803</v>
      </c>
      <c r="K1627" s="2">
        <v>100</v>
      </c>
      <c r="M1627" t="b">
        <v>1</v>
      </c>
    </row>
    <row r="1628" spans="2:13" hidden="1">
      <c r="B1628" s="2">
        <f t="shared" si="25"/>
        <v>0</v>
      </c>
      <c r="C1628" s="2">
        <v>40</v>
      </c>
      <c r="D1628" s="2">
        <v>24</v>
      </c>
      <c r="E1628" s="2">
        <v>2</v>
      </c>
      <c r="F1628" s="2">
        <v>20</v>
      </c>
      <c r="G1628" s="2">
        <v>2</v>
      </c>
      <c r="H1628" s="2">
        <v>337</v>
      </c>
      <c r="I1628" s="2">
        <v>341</v>
      </c>
      <c r="J1628" s="2">
        <v>581</v>
      </c>
      <c r="K1628" s="2">
        <v>0</v>
      </c>
      <c r="M1628" t="b">
        <v>1</v>
      </c>
    </row>
    <row r="1629" spans="2:13" hidden="1">
      <c r="B1629" s="2">
        <f t="shared" si="25"/>
        <v>0</v>
      </c>
      <c r="C1629" s="2">
        <v>40</v>
      </c>
      <c r="D1629" s="2">
        <v>20</v>
      </c>
      <c r="E1629" s="2">
        <v>2</v>
      </c>
      <c r="F1629" s="2">
        <v>19</v>
      </c>
      <c r="G1629" s="2">
        <v>-2</v>
      </c>
      <c r="H1629" s="2">
        <v>341</v>
      </c>
      <c r="I1629" s="2">
        <v>346</v>
      </c>
      <c r="J1629" s="2">
        <v>581</v>
      </c>
      <c r="K1629" s="2">
        <v>100</v>
      </c>
      <c r="M1629" t="b">
        <v>1</v>
      </c>
    </row>
    <row r="1630" spans="2:13" hidden="1">
      <c r="B1630" s="2">
        <f t="shared" si="25"/>
        <v>1</v>
      </c>
      <c r="C1630" s="2">
        <v>41</v>
      </c>
      <c r="D1630" s="2">
        <v>8</v>
      </c>
      <c r="E1630" s="2">
        <v>4</v>
      </c>
      <c r="F1630" s="2">
        <v>11</v>
      </c>
      <c r="G1630" s="2">
        <v>2</v>
      </c>
      <c r="H1630" s="2">
        <v>23</v>
      </c>
      <c r="I1630" s="2">
        <v>28</v>
      </c>
      <c r="J1630" s="2">
        <v>514</v>
      </c>
      <c r="K1630" s="2">
        <v>0</v>
      </c>
      <c r="M1630" t="s">
        <v>50</v>
      </c>
    </row>
    <row r="1631" spans="2:13" hidden="1">
      <c r="B1631" s="2">
        <f t="shared" si="25"/>
        <v>1</v>
      </c>
      <c r="C1631" s="2">
        <v>41</v>
      </c>
      <c r="D1631" s="2">
        <v>11</v>
      </c>
      <c r="E1631" s="2">
        <v>2</v>
      </c>
      <c r="F1631" s="2">
        <v>16</v>
      </c>
      <c r="G1631" s="2">
        <v>-4</v>
      </c>
      <c r="H1631" s="2">
        <v>28</v>
      </c>
      <c r="I1631" s="2">
        <v>39</v>
      </c>
      <c r="J1631" s="2">
        <v>514</v>
      </c>
      <c r="K1631" s="2">
        <v>100</v>
      </c>
      <c r="M1631" t="b">
        <v>1</v>
      </c>
    </row>
    <row r="1632" spans="2:13" hidden="1">
      <c r="B1632" s="2">
        <f t="shared" si="25"/>
        <v>1</v>
      </c>
      <c r="C1632" s="2">
        <v>41</v>
      </c>
      <c r="D1632" s="2">
        <v>16</v>
      </c>
      <c r="E1632" s="2">
        <v>-4</v>
      </c>
      <c r="F1632" s="2">
        <v>16</v>
      </c>
      <c r="G1632" s="2">
        <v>6</v>
      </c>
      <c r="H1632" s="2">
        <v>55</v>
      </c>
      <c r="I1632" s="2">
        <v>65</v>
      </c>
      <c r="J1632" s="2">
        <v>131</v>
      </c>
      <c r="K1632" s="2">
        <v>0</v>
      </c>
      <c r="M1632" t="b">
        <v>1</v>
      </c>
    </row>
    <row r="1633" spans="2:13" hidden="1">
      <c r="B1633" s="2">
        <f t="shared" si="25"/>
        <v>1</v>
      </c>
      <c r="C1633" s="2">
        <v>41</v>
      </c>
      <c r="D1633" s="2">
        <v>16</v>
      </c>
      <c r="E1633" s="2">
        <v>6</v>
      </c>
      <c r="F1633" s="2">
        <v>11</v>
      </c>
      <c r="G1633" s="2">
        <v>7</v>
      </c>
      <c r="H1633" s="2">
        <v>65</v>
      </c>
      <c r="I1633" s="2">
        <v>71</v>
      </c>
      <c r="J1633" s="2">
        <v>131</v>
      </c>
      <c r="K1633" s="2">
        <v>100</v>
      </c>
      <c r="M1633" t="b">
        <v>1</v>
      </c>
    </row>
    <row r="1634" spans="2:13" hidden="1">
      <c r="B1634" s="2">
        <f t="shared" si="25"/>
        <v>1</v>
      </c>
      <c r="C1634" s="2">
        <v>41</v>
      </c>
      <c r="D1634" s="2">
        <v>11</v>
      </c>
      <c r="E1634" s="2">
        <v>7</v>
      </c>
      <c r="F1634" s="2">
        <v>6</v>
      </c>
      <c r="G1634" s="2">
        <v>7</v>
      </c>
      <c r="H1634" s="2">
        <v>78</v>
      </c>
      <c r="I1634" s="2">
        <v>83</v>
      </c>
      <c r="J1634" s="2">
        <v>1472</v>
      </c>
      <c r="K1634" s="2">
        <v>0</v>
      </c>
      <c r="M1634" t="b">
        <v>1</v>
      </c>
    </row>
    <row r="1635" spans="2:13" hidden="1">
      <c r="B1635" s="2">
        <f t="shared" si="25"/>
        <v>1</v>
      </c>
      <c r="C1635" s="2">
        <v>41</v>
      </c>
      <c r="D1635" s="2">
        <v>6</v>
      </c>
      <c r="E1635" s="2">
        <v>7</v>
      </c>
      <c r="F1635" s="2">
        <v>13</v>
      </c>
      <c r="G1635" s="2">
        <v>13</v>
      </c>
      <c r="H1635" s="2">
        <v>83</v>
      </c>
      <c r="I1635" s="2">
        <v>96</v>
      </c>
      <c r="J1635" s="2">
        <v>1472</v>
      </c>
      <c r="K1635" s="2">
        <v>100</v>
      </c>
      <c r="M1635" t="b">
        <v>1</v>
      </c>
    </row>
    <row r="1636" spans="2:13" hidden="1">
      <c r="B1636" s="2">
        <f t="shared" si="25"/>
        <v>1</v>
      </c>
      <c r="C1636" s="2">
        <v>41</v>
      </c>
      <c r="D1636" s="2">
        <v>13</v>
      </c>
      <c r="E1636" s="2">
        <v>13</v>
      </c>
      <c r="F1636" s="2">
        <v>5</v>
      </c>
      <c r="G1636" s="2">
        <v>8</v>
      </c>
      <c r="H1636" s="2">
        <v>96</v>
      </c>
      <c r="I1636" s="2">
        <v>109</v>
      </c>
      <c r="J1636" s="2">
        <v>1734</v>
      </c>
      <c r="K1636" s="2">
        <v>0</v>
      </c>
      <c r="M1636" t="b">
        <v>1</v>
      </c>
    </row>
    <row r="1637" spans="2:13" hidden="1">
      <c r="B1637" s="2">
        <f t="shared" si="25"/>
        <v>1</v>
      </c>
      <c r="C1637" s="2">
        <v>41</v>
      </c>
      <c r="D1637" s="2">
        <v>5</v>
      </c>
      <c r="E1637" s="2">
        <v>8</v>
      </c>
      <c r="F1637" s="2">
        <v>12</v>
      </c>
      <c r="G1637" s="2">
        <v>8</v>
      </c>
      <c r="H1637" s="2">
        <v>109</v>
      </c>
      <c r="I1637" s="2">
        <v>116</v>
      </c>
      <c r="J1637" s="2">
        <v>1734</v>
      </c>
      <c r="K1637" s="2">
        <v>100</v>
      </c>
      <c r="M1637" t="b">
        <v>1</v>
      </c>
    </row>
    <row r="1638" spans="2:13" hidden="1">
      <c r="B1638" s="2">
        <f t="shared" si="25"/>
        <v>1</v>
      </c>
      <c r="C1638" s="2">
        <v>41</v>
      </c>
      <c r="D1638" s="2">
        <v>12</v>
      </c>
      <c r="E1638" s="2">
        <v>8</v>
      </c>
      <c r="F1638" s="2">
        <v>20</v>
      </c>
      <c r="G1638" s="2">
        <v>8</v>
      </c>
      <c r="H1638" s="2">
        <v>117</v>
      </c>
      <c r="I1638" s="2">
        <v>125</v>
      </c>
      <c r="J1638" s="2">
        <v>1501</v>
      </c>
      <c r="K1638" s="2">
        <v>0</v>
      </c>
      <c r="M1638" t="b">
        <v>1</v>
      </c>
    </row>
    <row r="1639" spans="2:13" hidden="1">
      <c r="B1639" s="2">
        <f t="shared" si="25"/>
        <v>1</v>
      </c>
      <c r="C1639" s="2">
        <v>41</v>
      </c>
      <c r="D1639" s="2">
        <v>20</v>
      </c>
      <c r="E1639" s="2">
        <v>8</v>
      </c>
      <c r="F1639" s="2">
        <v>15</v>
      </c>
      <c r="G1639" s="2">
        <v>9</v>
      </c>
      <c r="H1639" s="2">
        <v>125</v>
      </c>
      <c r="I1639" s="2">
        <v>131</v>
      </c>
      <c r="J1639" s="2">
        <v>1501</v>
      </c>
      <c r="K1639" s="2">
        <v>100</v>
      </c>
      <c r="M1639" t="b">
        <v>1</v>
      </c>
    </row>
    <row r="1640" spans="2:13" hidden="1">
      <c r="B1640" s="2">
        <f t="shared" si="25"/>
        <v>1</v>
      </c>
      <c r="C1640" s="2">
        <v>41</v>
      </c>
      <c r="D1640" s="2">
        <v>15</v>
      </c>
      <c r="E1640" s="2">
        <v>9</v>
      </c>
      <c r="F1640" s="2">
        <v>11</v>
      </c>
      <c r="G1640" s="2">
        <v>7</v>
      </c>
      <c r="H1640" s="2">
        <v>146</v>
      </c>
      <c r="I1640" s="2">
        <v>152</v>
      </c>
      <c r="J1640" s="2">
        <v>1132</v>
      </c>
      <c r="K1640" s="2">
        <v>0</v>
      </c>
      <c r="M1640" t="b">
        <v>1</v>
      </c>
    </row>
    <row r="1641" spans="2:13" hidden="1">
      <c r="B1641" s="2">
        <f t="shared" si="25"/>
        <v>1</v>
      </c>
      <c r="C1641" s="2">
        <v>41</v>
      </c>
      <c r="D1641" s="2">
        <v>11</v>
      </c>
      <c r="E1641" s="2">
        <v>7</v>
      </c>
      <c r="F1641" s="2">
        <v>5</v>
      </c>
      <c r="G1641" s="2">
        <v>13</v>
      </c>
      <c r="H1641" s="2">
        <v>152</v>
      </c>
      <c r="I1641" s="2">
        <v>164</v>
      </c>
      <c r="J1641" s="2">
        <v>1132</v>
      </c>
      <c r="K1641" s="2">
        <v>100</v>
      </c>
      <c r="M1641" t="b">
        <v>1</v>
      </c>
    </row>
    <row r="1642" spans="2:13" hidden="1">
      <c r="B1642" s="2">
        <f t="shared" si="25"/>
        <v>1</v>
      </c>
      <c r="C1642" s="2">
        <v>41</v>
      </c>
      <c r="D1642" s="2">
        <v>5</v>
      </c>
      <c r="E1642" s="2">
        <v>13</v>
      </c>
      <c r="F1642" s="2">
        <v>8</v>
      </c>
      <c r="G1642" s="2">
        <v>10</v>
      </c>
      <c r="H1642" s="2">
        <v>164</v>
      </c>
      <c r="I1642" s="2">
        <v>170</v>
      </c>
      <c r="J1642" s="2">
        <v>771</v>
      </c>
      <c r="K1642" s="2">
        <v>0</v>
      </c>
      <c r="M1642" t="b">
        <v>1</v>
      </c>
    </row>
    <row r="1643" spans="2:13" hidden="1">
      <c r="B1643" s="2">
        <f t="shared" si="25"/>
        <v>1</v>
      </c>
      <c r="C1643" s="2">
        <v>41</v>
      </c>
      <c r="D1643" s="2">
        <v>8</v>
      </c>
      <c r="E1643" s="2">
        <v>10</v>
      </c>
      <c r="F1643" s="2">
        <v>15</v>
      </c>
      <c r="G1643" s="2">
        <v>15</v>
      </c>
      <c r="H1643" s="2">
        <v>170</v>
      </c>
      <c r="I1643" s="2">
        <v>182</v>
      </c>
      <c r="J1643" s="2">
        <v>771</v>
      </c>
      <c r="K1643" s="2">
        <v>100</v>
      </c>
      <c r="M1643" t="b">
        <v>1</v>
      </c>
    </row>
    <row r="1644" spans="2:13" hidden="1">
      <c r="B1644" s="2">
        <f t="shared" si="25"/>
        <v>1</v>
      </c>
      <c r="C1644" s="2">
        <v>41</v>
      </c>
      <c r="D1644" s="2">
        <v>15</v>
      </c>
      <c r="E1644" s="2">
        <v>15</v>
      </c>
      <c r="F1644" s="2">
        <v>11</v>
      </c>
      <c r="G1644" s="2">
        <v>7</v>
      </c>
      <c r="H1644" s="2">
        <v>183</v>
      </c>
      <c r="I1644" s="2">
        <v>195</v>
      </c>
      <c r="J1644" s="2">
        <v>1126</v>
      </c>
      <c r="K1644" s="2">
        <v>0</v>
      </c>
      <c r="M1644" t="b">
        <v>1</v>
      </c>
    </row>
    <row r="1645" spans="2:13" hidden="1">
      <c r="B1645" s="2">
        <f t="shared" si="25"/>
        <v>1</v>
      </c>
      <c r="C1645" s="2">
        <v>41</v>
      </c>
      <c r="D1645" s="2">
        <v>11</v>
      </c>
      <c r="E1645" s="2">
        <v>7</v>
      </c>
      <c r="F1645" s="2">
        <v>9</v>
      </c>
      <c r="G1645" s="2">
        <v>14</v>
      </c>
      <c r="H1645" s="2">
        <v>195</v>
      </c>
      <c r="I1645" s="2">
        <v>204</v>
      </c>
      <c r="J1645" s="2">
        <v>1126</v>
      </c>
      <c r="K1645" s="2">
        <v>100</v>
      </c>
      <c r="M1645" t="b">
        <v>1</v>
      </c>
    </row>
    <row r="1646" spans="2:13" hidden="1">
      <c r="B1646" s="2">
        <f t="shared" si="25"/>
        <v>1</v>
      </c>
      <c r="C1646" s="2">
        <v>41</v>
      </c>
      <c r="D1646" s="2">
        <v>9</v>
      </c>
      <c r="E1646" s="2">
        <v>14</v>
      </c>
      <c r="F1646" s="2">
        <v>15</v>
      </c>
      <c r="G1646" s="2">
        <v>6</v>
      </c>
      <c r="H1646" s="2">
        <v>204</v>
      </c>
      <c r="I1646" s="2">
        <v>218</v>
      </c>
      <c r="J1646" s="2">
        <v>52</v>
      </c>
      <c r="K1646" s="2">
        <v>0</v>
      </c>
      <c r="M1646" t="b">
        <v>1</v>
      </c>
    </row>
    <row r="1647" spans="2:13" hidden="1">
      <c r="B1647" s="2">
        <f t="shared" si="25"/>
        <v>1</v>
      </c>
      <c r="C1647" s="2">
        <v>41</v>
      </c>
      <c r="D1647" s="2">
        <v>15</v>
      </c>
      <c r="E1647" s="2">
        <v>6</v>
      </c>
      <c r="F1647" s="2">
        <v>14</v>
      </c>
      <c r="G1647" s="2">
        <v>5</v>
      </c>
      <c r="H1647" s="2">
        <v>218</v>
      </c>
      <c r="I1647" s="2">
        <v>220</v>
      </c>
      <c r="J1647" s="2">
        <v>52</v>
      </c>
      <c r="K1647" s="2">
        <v>100</v>
      </c>
      <c r="M1647" t="b">
        <v>1</v>
      </c>
    </row>
    <row r="1648" spans="2:13" hidden="1">
      <c r="B1648" s="2">
        <f t="shared" si="25"/>
        <v>1</v>
      </c>
      <c r="C1648" s="2">
        <v>41</v>
      </c>
      <c r="D1648" s="2">
        <v>14</v>
      </c>
      <c r="E1648" s="2">
        <v>5</v>
      </c>
      <c r="F1648" s="2">
        <v>9</v>
      </c>
      <c r="G1648" s="2">
        <v>10</v>
      </c>
      <c r="H1648" s="2">
        <v>224</v>
      </c>
      <c r="I1648" s="2">
        <v>234</v>
      </c>
      <c r="J1648" s="2">
        <v>1648</v>
      </c>
      <c r="K1648" s="2">
        <v>0</v>
      </c>
      <c r="M1648" t="b">
        <v>1</v>
      </c>
    </row>
    <row r="1649" spans="2:13" hidden="1">
      <c r="B1649" s="2">
        <f t="shared" si="25"/>
        <v>1</v>
      </c>
      <c r="C1649" s="2">
        <v>41</v>
      </c>
      <c r="D1649" s="2">
        <v>9</v>
      </c>
      <c r="E1649" s="2">
        <v>10</v>
      </c>
      <c r="F1649" s="2">
        <v>9</v>
      </c>
      <c r="G1649" s="2">
        <v>18</v>
      </c>
      <c r="H1649" s="2">
        <v>234</v>
      </c>
      <c r="I1649" s="2">
        <v>242</v>
      </c>
      <c r="J1649" s="2">
        <v>1648</v>
      </c>
      <c r="K1649" s="2">
        <v>100</v>
      </c>
      <c r="M1649" t="b">
        <v>1</v>
      </c>
    </row>
    <row r="1650" spans="2:13" hidden="1">
      <c r="B1650" s="2">
        <f t="shared" si="25"/>
        <v>1</v>
      </c>
      <c r="C1650" s="2">
        <v>41</v>
      </c>
      <c r="D1650" s="2">
        <v>9</v>
      </c>
      <c r="E1650" s="2">
        <v>18</v>
      </c>
      <c r="F1650" s="2">
        <v>9</v>
      </c>
      <c r="G1650" s="2">
        <v>10</v>
      </c>
      <c r="H1650" s="2">
        <v>253</v>
      </c>
      <c r="I1650" s="2">
        <v>261</v>
      </c>
      <c r="J1650" s="2">
        <v>1626</v>
      </c>
      <c r="K1650" s="2">
        <v>0</v>
      </c>
      <c r="M1650" t="b">
        <v>1</v>
      </c>
    </row>
    <row r="1651" spans="2:13" hidden="1">
      <c r="B1651" s="2">
        <f t="shared" si="25"/>
        <v>1</v>
      </c>
      <c r="C1651" s="2">
        <v>41</v>
      </c>
      <c r="D1651" s="2">
        <v>9</v>
      </c>
      <c r="E1651" s="2">
        <v>10</v>
      </c>
      <c r="F1651" s="2">
        <v>9</v>
      </c>
      <c r="G1651" s="2">
        <v>14</v>
      </c>
      <c r="H1651" s="2">
        <v>261</v>
      </c>
      <c r="I1651" s="2">
        <v>265</v>
      </c>
      <c r="J1651" s="2">
        <v>1626</v>
      </c>
      <c r="K1651" s="2">
        <v>100</v>
      </c>
      <c r="M1651" t="b">
        <v>1</v>
      </c>
    </row>
    <row r="1652" spans="2:13" hidden="1">
      <c r="B1652" s="2">
        <f t="shared" si="25"/>
        <v>1</v>
      </c>
      <c r="C1652" s="2">
        <v>41</v>
      </c>
      <c r="D1652" s="2">
        <v>9</v>
      </c>
      <c r="E1652" s="2">
        <v>14</v>
      </c>
      <c r="F1652" s="2">
        <v>11</v>
      </c>
      <c r="G1652" s="2">
        <v>7</v>
      </c>
      <c r="H1652" s="2">
        <v>282</v>
      </c>
      <c r="I1652" s="2">
        <v>291</v>
      </c>
      <c r="J1652" s="2">
        <v>1113</v>
      </c>
      <c r="K1652" s="2">
        <v>0</v>
      </c>
      <c r="M1652" t="b">
        <v>1</v>
      </c>
    </row>
    <row r="1653" spans="2:13" hidden="1">
      <c r="B1653" s="2">
        <f t="shared" si="25"/>
        <v>1</v>
      </c>
      <c r="C1653" s="2">
        <v>41</v>
      </c>
      <c r="D1653" s="2">
        <v>11</v>
      </c>
      <c r="E1653" s="2">
        <v>7</v>
      </c>
      <c r="F1653" s="2">
        <v>15</v>
      </c>
      <c r="G1653" s="2">
        <v>4</v>
      </c>
      <c r="H1653" s="2">
        <v>291</v>
      </c>
      <c r="I1653" s="2">
        <v>298</v>
      </c>
      <c r="J1653" s="2">
        <v>1113</v>
      </c>
      <c r="K1653" s="2">
        <v>100</v>
      </c>
      <c r="M1653" t="b">
        <v>1</v>
      </c>
    </row>
    <row r="1654" spans="2:13" hidden="1">
      <c r="B1654" s="2">
        <f t="shared" si="25"/>
        <v>1</v>
      </c>
      <c r="C1654" s="2">
        <v>41</v>
      </c>
      <c r="D1654" s="2">
        <v>15</v>
      </c>
      <c r="E1654" s="2">
        <v>4</v>
      </c>
      <c r="F1654" s="2">
        <v>19</v>
      </c>
      <c r="G1654" s="2">
        <v>4</v>
      </c>
      <c r="H1654" s="2">
        <v>319</v>
      </c>
      <c r="I1654" s="2">
        <v>323</v>
      </c>
      <c r="J1654" s="2">
        <v>261</v>
      </c>
      <c r="K1654" s="2">
        <v>0</v>
      </c>
      <c r="M1654" t="b">
        <v>1</v>
      </c>
    </row>
    <row r="1655" spans="2:13" hidden="1">
      <c r="B1655" s="2">
        <f t="shared" si="25"/>
        <v>1</v>
      </c>
      <c r="C1655" s="2">
        <v>41</v>
      </c>
      <c r="D1655" s="2">
        <v>19</v>
      </c>
      <c r="E1655" s="2">
        <v>4</v>
      </c>
      <c r="F1655" s="2">
        <v>26</v>
      </c>
      <c r="G1655" s="2">
        <v>2</v>
      </c>
      <c r="H1655" s="2">
        <v>323</v>
      </c>
      <c r="I1655" s="2">
        <v>332</v>
      </c>
      <c r="J1655" s="2">
        <v>261</v>
      </c>
      <c r="K1655" s="2">
        <v>100</v>
      </c>
      <c r="M1655" t="b">
        <v>1</v>
      </c>
    </row>
    <row r="1656" spans="2:13" hidden="1">
      <c r="B1656" s="2">
        <f t="shared" si="25"/>
        <v>1</v>
      </c>
      <c r="C1656" s="2">
        <v>41</v>
      </c>
      <c r="D1656" s="2">
        <v>26</v>
      </c>
      <c r="E1656" s="2">
        <v>2</v>
      </c>
      <c r="F1656" s="2">
        <v>18</v>
      </c>
      <c r="G1656" s="2">
        <v>9</v>
      </c>
      <c r="H1656" s="2">
        <v>335</v>
      </c>
      <c r="I1656" s="2">
        <v>350</v>
      </c>
      <c r="J1656" s="2">
        <v>1186</v>
      </c>
      <c r="K1656" s="2">
        <v>0</v>
      </c>
      <c r="M1656" t="b">
        <v>1</v>
      </c>
    </row>
    <row r="1657" spans="2:13" hidden="1">
      <c r="B1657" s="2">
        <f t="shared" si="25"/>
        <v>1</v>
      </c>
      <c r="C1657" s="2">
        <v>41</v>
      </c>
      <c r="D1657" s="2">
        <v>18</v>
      </c>
      <c r="E1657" s="2">
        <v>9</v>
      </c>
      <c r="F1657" s="2">
        <v>14</v>
      </c>
      <c r="G1657" s="2">
        <v>11</v>
      </c>
      <c r="H1657" s="2">
        <v>350</v>
      </c>
      <c r="I1657" s="2">
        <v>356</v>
      </c>
      <c r="J1657" s="2">
        <v>1186</v>
      </c>
      <c r="K1657" s="2">
        <v>100</v>
      </c>
      <c r="M1657" t="b">
        <v>1</v>
      </c>
    </row>
    <row r="1658" spans="2:13" hidden="1">
      <c r="B1658" s="2">
        <f t="shared" si="25"/>
        <v>0</v>
      </c>
      <c r="C1658" s="2">
        <v>42</v>
      </c>
      <c r="D1658" s="2">
        <v>17</v>
      </c>
      <c r="E1658" s="2">
        <v>9</v>
      </c>
      <c r="F1658" s="2">
        <v>18</v>
      </c>
      <c r="G1658" s="2">
        <v>10</v>
      </c>
      <c r="H1658" s="2">
        <v>12</v>
      </c>
      <c r="I1658" s="2">
        <v>14</v>
      </c>
      <c r="J1658" s="2">
        <v>207</v>
      </c>
      <c r="K1658" s="2">
        <v>0</v>
      </c>
      <c r="M1658" t="s">
        <v>50</v>
      </c>
    </row>
    <row r="1659" spans="2:13" hidden="1">
      <c r="B1659" s="2">
        <f t="shared" si="25"/>
        <v>0</v>
      </c>
      <c r="C1659" s="2">
        <v>42</v>
      </c>
      <c r="D1659" s="2">
        <v>18</v>
      </c>
      <c r="E1659" s="2">
        <v>10</v>
      </c>
      <c r="F1659" s="2">
        <v>19</v>
      </c>
      <c r="G1659" s="2">
        <v>0</v>
      </c>
      <c r="H1659" s="2">
        <v>14</v>
      </c>
      <c r="I1659" s="2">
        <v>25</v>
      </c>
      <c r="J1659" s="2">
        <v>675</v>
      </c>
      <c r="K1659" s="2">
        <v>2</v>
      </c>
      <c r="M1659" t="b">
        <v>1</v>
      </c>
    </row>
    <row r="1660" spans="2:13" hidden="1">
      <c r="B1660" s="2">
        <f t="shared" si="25"/>
        <v>0</v>
      </c>
      <c r="C1660" s="2">
        <v>42</v>
      </c>
      <c r="D1660" s="2">
        <v>18</v>
      </c>
      <c r="E1660" s="2">
        <v>10</v>
      </c>
      <c r="F1660" s="2">
        <v>18</v>
      </c>
      <c r="G1660" s="2">
        <v>10</v>
      </c>
      <c r="H1660" s="2">
        <v>14</v>
      </c>
      <c r="I1660" s="2">
        <v>14</v>
      </c>
      <c r="J1660" s="2">
        <v>203</v>
      </c>
      <c r="K1660" s="2">
        <v>0</v>
      </c>
      <c r="M1660" t="b">
        <v>0</v>
      </c>
    </row>
    <row r="1661" spans="2:13" hidden="1">
      <c r="B1661" s="2">
        <f t="shared" si="25"/>
        <v>0</v>
      </c>
      <c r="C1661" s="2">
        <v>42</v>
      </c>
      <c r="D1661" s="2">
        <v>19</v>
      </c>
      <c r="E1661" s="2">
        <v>0</v>
      </c>
      <c r="F1661" s="2">
        <v>16</v>
      </c>
      <c r="G1661" s="2">
        <v>-2</v>
      </c>
      <c r="H1661" s="2">
        <v>25</v>
      </c>
      <c r="I1661" s="2">
        <v>30</v>
      </c>
      <c r="J1661" s="2">
        <v>675</v>
      </c>
      <c r="K1661" s="2">
        <v>102</v>
      </c>
      <c r="M1661" t="b">
        <v>0</v>
      </c>
    </row>
    <row r="1662" spans="2:13" hidden="1">
      <c r="B1662" s="2">
        <f t="shared" si="25"/>
        <v>0</v>
      </c>
      <c r="C1662" s="2">
        <v>42</v>
      </c>
      <c r="D1662" s="2">
        <v>16</v>
      </c>
      <c r="E1662" s="2">
        <v>-2</v>
      </c>
      <c r="F1662" s="2">
        <v>18</v>
      </c>
      <c r="G1662" s="2">
        <v>6</v>
      </c>
      <c r="H1662" s="2">
        <v>30</v>
      </c>
      <c r="I1662" s="2">
        <v>40</v>
      </c>
      <c r="J1662" s="2">
        <v>207</v>
      </c>
      <c r="K1662" s="2">
        <v>100</v>
      </c>
      <c r="M1662" t="b">
        <v>1</v>
      </c>
    </row>
    <row r="1663" spans="2:13" hidden="1">
      <c r="B1663" s="2">
        <f t="shared" si="25"/>
        <v>0</v>
      </c>
      <c r="C1663" s="2">
        <v>42</v>
      </c>
      <c r="D1663" s="2">
        <v>18</v>
      </c>
      <c r="E1663" s="2">
        <v>6</v>
      </c>
      <c r="F1663" s="2">
        <v>24</v>
      </c>
      <c r="G1663" s="2">
        <v>12</v>
      </c>
      <c r="H1663" s="2">
        <v>40</v>
      </c>
      <c r="I1663" s="2">
        <v>52</v>
      </c>
      <c r="J1663" s="2">
        <v>203</v>
      </c>
      <c r="K1663" s="2">
        <v>100</v>
      </c>
      <c r="M1663" t="b">
        <v>1</v>
      </c>
    </row>
    <row r="1664" spans="2:13" hidden="1">
      <c r="B1664" s="2">
        <f t="shared" si="25"/>
        <v>0</v>
      </c>
      <c r="C1664" s="2">
        <v>42</v>
      </c>
      <c r="D1664" s="2">
        <v>24</v>
      </c>
      <c r="E1664" s="2">
        <v>12</v>
      </c>
      <c r="F1664" s="2">
        <v>16</v>
      </c>
      <c r="G1664" s="2">
        <v>5</v>
      </c>
      <c r="H1664" s="2">
        <v>52</v>
      </c>
      <c r="I1664" s="2">
        <v>67</v>
      </c>
      <c r="J1664" s="2">
        <v>1577</v>
      </c>
      <c r="K1664" s="2">
        <v>0</v>
      </c>
      <c r="M1664" t="b">
        <v>1</v>
      </c>
    </row>
    <row r="1665" spans="2:13" hidden="1">
      <c r="B1665" s="2">
        <f t="shared" si="25"/>
        <v>0</v>
      </c>
      <c r="C1665" s="2">
        <v>42</v>
      </c>
      <c r="D1665" s="2">
        <v>16</v>
      </c>
      <c r="E1665" s="2">
        <v>5</v>
      </c>
      <c r="F1665" s="2">
        <v>17</v>
      </c>
      <c r="G1665" s="2">
        <v>11</v>
      </c>
      <c r="H1665" s="2">
        <v>67</v>
      </c>
      <c r="I1665" s="2">
        <v>74</v>
      </c>
      <c r="J1665" s="2">
        <v>1577</v>
      </c>
      <c r="K1665" s="2">
        <v>100</v>
      </c>
      <c r="M1665" t="b">
        <v>1</v>
      </c>
    </row>
    <row r="1666" spans="2:13" hidden="1">
      <c r="B1666" s="2">
        <f t="shared" si="25"/>
        <v>0</v>
      </c>
      <c r="C1666" s="2">
        <v>42</v>
      </c>
      <c r="D1666" s="2">
        <v>17</v>
      </c>
      <c r="E1666" s="2">
        <v>11</v>
      </c>
      <c r="F1666" s="2">
        <v>17</v>
      </c>
      <c r="G1666" s="2">
        <v>5</v>
      </c>
      <c r="H1666" s="2">
        <v>75</v>
      </c>
      <c r="I1666" s="2">
        <v>81</v>
      </c>
      <c r="J1666" s="2">
        <v>1024</v>
      </c>
      <c r="K1666" s="2">
        <v>0</v>
      </c>
      <c r="M1666" t="b">
        <v>1</v>
      </c>
    </row>
    <row r="1667" spans="2:13" hidden="1">
      <c r="B1667" s="2">
        <f t="shared" si="25"/>
        <v>0</v>
      </c>
      <c r="C1667" s="2">
        <v>42</v>
      </c>
      <c r="D1667" s="2">
        <v>17</v>
      </c>
      <c r="E1667" s="2">
        <v>5</v>
      </c>
      <c r="F1667" s="2">
        <v>15</v>
      </c>
      <c r="G1667" s="2">
        <v>-1</v>
      </c>
      <c r="H1667" s="2">
        <v>81</v>
      </c>
      <c r="I1667" s="2">
        <v>89</v>
      </c>
      <c r="J1667" s="2">
        <v>1024</v>
      </c>
      <c r="K1667" s="2">
        <v>100</v>
      </c>
      <c r="M1667" t="b">
        <v>1</v>
      </c>
    </row>
    <row r="1668" spans="2:13" hidden="1">
      <c r="B1668" s="2">
        <f t="shared" ref="B1668:B1731" si="26">IF(C1667="dg_id",0,IF(C1667=C1668,B1667,IF(B1667=0,1,0)))</f>
        <v>0</v>
      </c>
      <c r="C1668" s="2">
        <v>42</v>
      </c>
      <c r="D1668" s="2">
        <v>15</v>
      </c>
      <c r="E1668" s="2">
        <v>-1</v>
      </c>
      <c r="F1668" s="2">
        <v>12</v>
      </c>
      <c r="G1668" s="2">
        <v>5</v>
      </c>
      <c r="H1668" s="2">
        <v>89</v>
      </c>
      <c r="I1668" s="2">
        <v>98</v>
      </c>
      <c r="J1668" s="2">
        <v>826</v>
      </c>
      <c r="K1668" s="2">
        <v>0</v>
      </c>
      <c r="M1668" t="b">
        <v>1</v>
      </c>
    </row>
    <row r="1669" spans="2:13" hidden="1">
      <c r="B1669" s="2">
        <f t="shared" si="26"/>
        <v>0</v>
      </c>
      <c r="C1669" s="2">
        <v>42</v>
      </c>
      <c r="D1669" s="2">
        <v>12</v>
      </c>
      <c r="E1669" s="2">
        <v>5</v>
      </c>
      <c r="F1669" s="2">
        <v>8</v>
      </c>
      <c r="G1669" s="2">
        <v>6</v>
      </c>
      <c r="H1669" s="2">
        <v>98</v>
      </c>
      <c r="I1669" s="2">
        <v>103</v>
      </c>
      <c r="J1669" s="2">
        <v>826</v>
      </c>
      <c r="K1669" s="2">
        <v>100</v>
      </c>
      <c r="M1669" t="b">
        <v>1</v>
      </c>
    </row>
    <row r="1670" spans="2:13" hidden="1">
      <c r="B1670" s="2">
        <f t="shared" si="26"/>
        <v>0</v>
      </c>
      <c r="C1670" s="2">
        <v>42</v>
      </c>
      <c r="D1670" s="2">
        <v>8</v>
      </c>
      <c r="E1670" s="2">
        <v>6</v>
      </c>
      <c r="F1670" s="2">
        <v>8</v>
      </c>
      <c r="G1670" s="2">
        <v>10</v>
      </c>
      <c r="H1670" s="2">
        <v>103</v>
      </c>
      <c r="I1670" s="2">
        <v>107</v>
      </c>
      <c r="J1670" s="2">
        <v>772</v>
      </c>
      <c r="K1670" s="2">
        <v>0</v>
      </c>
      <c r="M1670" t="b">
        <v>1</v>
      </c>
    </row>
    <row r="1671" spans="2:13" hidden="1">
      <c r="B1671" s="2">
        <f t="shared" si="26"/>
        <v>0</v>
      </c>
      <c r="C1671" s="2">
        <v>42</v>
      </c>
      <c r="D1671" s="2">
        <v>8</v>
      </c>
      <c r="E1671" s="2">
        <v>10</v>
      </c>
      <c r="F1671" s="2">
        <v>7</v>
      </c>
      <c r="G1671" s="2">
        <v>15</v>
      </c>
      <c r="H1671" s="2">
        <v>107</v>
      </c>
      <c r="I1671" s="2">
        <v>113</v>
      </c>
      <c r="J1671" s="2">
        <v>772</v>
      </c>
      <c r="K1671" s="2">
        <v>100</v>
      </c>
      <c r="M1671" t="b">
        <v>1</v>
      </c>
    </row>
    <row r="1672" spans="2:13" hidden="1">
      <c r="B1672" s="2">
        <f t="shared" si="26"/>
        <v>0</v>
      </c>
      <c r="C1672" s="2">
        <v>42</v>
      </c>
      <c r="D1672" s="2">
        <v>7</v>
      </c>
      <c r="E1672" s="2">
        <v>15</v>
      </c>
      <c r="F1672" s="2">
        <v>5</v>
      </c>
      <c r="G1672" s="2">
        <v>5</v>
      </c>
      <c r="H1672" s="2">
        <v>114</v>
      </c>
      <c r="I1672" s="2">
        <v>126</v>
      </c>
      <c r="J1672" s="2">
        <v>1344</v>
      </c>
      <c r="K1672" s="2">
        <v>0</v>
      </c>
      <c r="M1672" t="b">
        <v>1</v>
      </c>
    </row>
    <row r="1673" spans="2:13" hidden="1">
      <c r="B1673" s="2">
        <f t="shared" si="26"/>
        <v>0</v>
      </c>
      <c r="C1673" s="2">
        <v>42</v>
      </c>
      <c r="D1673" s="2">
        <v>5</v>
      </c>
      <c r="E1673" s="2">
        <v>5</v>
      </c>
      <c r="F1673" s="2">
        <v>7</v>
      </c>
      <c r="G1673" s="2">
        <v>9</v>
      </c>
      <c r="H1673" s="2">
        <v>126</v>
      </c>
      <c r="I1673" s="2">
        <v>132</v>
      </c>
      <c r="J1673" s="2">
        <v>1344</v>
      </c>
      <c r="K1673" s="2">
        <v>100</v>
      </c>
      <c r="M1673" t="b">
        <v>1</v>
      </c>
    </row>
    <row r="1674" spans="2:13" hidden="1">
      <c r="B1674" s="2">
        <f t="shared" si="26"/>
        <v>0</v>
      </c>
      <c r="C1674" s="2">
        <v>42</v>
      </c>
      <c r="D1674" s="2">
        <v>7</v>
      </c>
      <c r="E1674" s="2">
        <v>9</v>
      </c>
      <c r="F1674" s="2">
        <v>14</v>
      </c>
      <c r="G1674" s="2">
        <v>7</v>
      </c>
      <c r="H1674" s="2">
        <v>132</v>
      </c>
      <c r="I1674" s="2">
        <v>141</v>
      </c>
      <c r="J1674" s="2">
        <v>560</v>
      </c>
      <c r="K1674" s="2">
        <v>0</v>
      </c>
      <c r="M1674" t="b">
        <v>1</v>
      </c>
    </row>
    <row r="1675" spans="2:13" hidden="1">
      <c r="B1675" s="2">
        <f t="shared" si="26"/>
        <v>0</v>
      </c>
      <c r="C1675" s="2">
        <v>42</v>
      </c>
      <c r="D1675" s="2">
        <v>14</v>
      </c>
      <c r="E1675" s="2">
        <v>7</v>
      </c>
      <c r="F1675" s="2">
        <v>21</v>
      </c>
      <c r="G1675" s="2">
        <v>12</v>
      </c>
      <c r="H1675" s="2">
        <v>141</v>
      </c>
      <c r="I1675" s="2">
        <v>153</v>
      </c>
      <c r="J1675" s="2">
        <v>560</v>
      </c>
      <c r="K1675" s="2">
        <v>100</v>
      </c>
      <c r="M1675" t="b">
        <v>1</v>
      </c>
    </row>
    <row r="1676" spans="2:13" hidden="1">
      <c r="B1676" s="2">
        <f t="shared" si="26"/>
        <v>0</v>
      </c>
      <c r="C1676" s="2">
        <v>42</v>
      </c>
      <c r="D1676" s="2">
        <v>21</v>
      </c>
      <c r="E1676" s="2">
        <v>12</v>
      </c>
      <c r="F1676" s="2">
        <v>19</v>
      </c>
      <c r="G1676" s="2">
        <v>6</v>
      </c>
      <c r="H1676" s="2">
        <v>154</v>
      </c>
      <c r="I1676" s="2">
        <v>162</v>
      </c>
      <c r="J1676" s="2">
        <v>1374</v>
      </c>
      <c r="K1676" s="2">
        <v>0</v>
      </c>
      <c r="M1676" t="b">
        <v>1</v>
      </c>
    </row>
    <row r="1677" spans="2:13" hidden="1">
      <c r="B1677" s="2">
        <f t="shared" si="26"/>
        <v>0</v>
      </c>
      <c r="C1677" s="2">
        <v>42</v>
      </c>
      <c r="D1677" s="2">
        <v>19</v>
      </c>
      <c r="E1677" s="2">
        <v>6</v>
      </c>
      <c r="F1677" s="2">
        <v>18</v>
      </c>
      <c r="G1677" s="2">
        <v>5</v>
      </c>
      <c r="H1677" s="2">
        <v>162</v>
      </c>
      <c r="I1677" s="2">
        <v>164</v>
      </c>
      <c r="J1677" s="2">
        <v>1374</v>
      </c>
      <c r="K1677" s="2">
        <v>100</v>
      </c>
      <c r="M1677" t="b">
        <v>1</v>
      </c>
    </row>
    <row r="1678" spans="2:13" hidden="1">
      <c r="B1678" s="2">
        <f t="shared" si="26"/>
        <v>0</v>
      </c>
      <c r="C1678" s="2">
        <v>42</v>
      </c>
      <c r="D1678" s="2">
        <v>18</v>
      </c>
      <c r="E1678" s="2">
        <v>5</v>
      </c>
      <c r="F1678" s="2">
        <v>14</v>
      </c>
      <c r="G1678" s="2">
        <v>7</v>
      </c>
      <c r="H1678" s="2">
        <v>164</v>
      </c>
      <c r="I1678" s="2">
        <v>170</v>
      </c>
      <c r="J1678" s="2">
        <v>1060</v>
      </c>
      <c r="K1678" s="2">
        <v>0</v>
      </c>
      <c r="M1678" t="b">
        <v>1</v>
      </c>
    </row>
    <row r="1679" spans="2:13" hidden="1">
      <c r="B1679" s="2">
        <f t="shared" si="26"/>
        <v>0</v>
      </c>
      <c r="C1679" s="2">
        <v>42</v>
      </c>
      <c r="D1679" s="2">
        <v>14</v>
      </c>
      <c r="E1679" s="2">
        <v>7</v>
      </c>
      <c r="F1679" s="2">
        <v>19</v>
      </c>
      <c r="G1679" s="2">
        <v>9</v>
      </c>
      <c r="H1679" s="2">
        <v>170</v>
      </c>
      <c r="I1679" s="2">
        <v>177</v>
      </c>
      <c r="J1679" s="2">
        <v>1060</v>
      </c>
      <c r="K1679" s="2">
        <v>100</v>
      </c>
      <c r="M1679" t="b">
        <v>1</v>
      </c>
    </row>
    <row r="1680" spans="2:13" hidden="1">
      <c r="B1680" s="2">
        <f t="shared" si="26"/>
        <v>0</v>
      </c>
      <c r="C1680" s="2">
        <v>42</v>
      </c>
      <c r="D1680" s="2">
        <v>19</v>
      </c>
      <c r="E1680" s="2">
        <v>9</v>
      </c>
      <c r="F1680" s="2">
        <v>20</v>
      </c>
      <c r="G1680" s="2">
        <v>8</v>
      </c>
      <c r="H1680" s="2">
        <v>177</v>
      </c>
      <c r="I1680" s="2">
        <v>179</v>
      </c>
      <c r="J1680" s="2">
        <v>1509</v>
      </c>
      <c r="K1680" s="2">
        <v>0</v>
      </c>
      <c r="M1680" t="b">
        <v>1</v>
      </c>
    </row>
    <row r="1681" spans="2:13" hidden="1">
      <c r="B1681" s="2">
        <f t="shared" si="26"/>
        <v>0</v>
      </c>
      <c r="C1681" s="2">
        <v>42</v>
      </c>
      <c r="D1681" s="2">
        <v>20</v>
      </c>
      <c r="E1681" s="2">
        <v>8</v>
      </c>
      <c r="F1681" s="2">
        <v>24</v>
      </c>
      <c r="G1681" s="2">
        <v>10</v>
      </c>
      <c r="H1681" s="2">
        <v>179</v>
      </c>
      <c r="I1681" s="2">
        <v>185</v>
      </c>
      <c r="J1681" s="2">
        <v>1509</v>
      </c>
      <c r="K1681" s="2">
        <v>100</v>
      </c>
      <c r="M1681" t="b">
        <v>1</v>
      </c>
    </row>
    <row r="1682" spans="2:13" hidden="1">
      <c r="B1682" s="2">
        <f t="shared" si="26"/>
        <v>0</v>
      </c>
      <c r="C1682" s="2">
        <v>42</v>
      </c>
      <c r="D1682" s="2">
        <v>24</v>
      </c>
      <c r="E1682" s="2">
        <v>10</v>
      </c>
      <c r="F1682" s="2">
        <v>20</v>
      </c>
      <c r="G1682" s="2">
        <v>2</v>
      </c>
      <c r="H1682" s="2">
        <v>185</v>
      </c>
      <c r="I1682" s="2">
        <v>197</v>
      </c>
      <c r="J1682" s="2">
        <v>573</v>
      </c>
      <c r="K1682" s="2">
        <v>0</v>
      </c>
      <c r="M1682" t="b">
        <v>1</v>
      </c>
    </row>
    <row r="1683" spans="2:13" hidden="1">
      <c r="B1683" s="2">
        <f t="shared" si="26"/>
        <v>0</v>
      </c>
      <c r="C1683" s="2">
        <v>42</v>
      </c>
      <c r="D1683" s="2">
        <v>20</v>
      </c>
      <c r="E1683" s="2">
        <v>2</v>
      </c>
      <c r="F1683" s="2">
        <v>23</v>
      </c>
      <c r="G1683" s="2">
        <v>-4</v>
      </c>
      <c r="H1683" s="2">
        <v>197</v>
      </c>
      <c r="I1683" s="2">
        <v>206</v>
      </c>
      <c r="J1683" s="2">
        <v>573</v>
      </c>
      <c r="K1683" s="2">
        <v>100</v>
      </c>
      <c r="M1683" t="b">
        <v>1</v>
      </c>
    </row>
    <row r="1684" spans="2:13" hidden="1">
      <c r="B1684" s="2">
        <f t="shared" si="26"/>
        <v>0</v>
      </c>
      <c r="C1684" s="2">
        <v>42</v>
      </c>
      <c r="D1684" s="2">
        <v>23</v>
      </c>
      <c r="E1684" s="2">
        <v>-4</v>
      </c>
      <c r="F1684" s="2">
        <v>18</v>
      </c>
      <c r="G1684" s="2">
        <v>3</v>
      </c>
      <c r="H1684" s="2">
        <v>206</v>
      </c>
      <c r="I1684" s="2">
        <v>218</v>
      </c>
      <c r="J1684" s="2">
        <v>429</v>
      </c>
      <c r="K1684" s="2">
        <v>0</v>
      </c>
      <c r="M1684" t="b">
        <v>1</v>
      </c>
    </row>
    <row r="1685" spans="2:13" hidden="1">
      <c r="B1685" s="2">
        <f t="shared" si="26"/>
        <v>0</v>
      </c>
      <c r="C1685" s="2">
        <v>42</v>
      </c>
      <c r="D1685" s="2">
        <v>18</v>
      </c>
      <c r="E1685" s="2">
        <v>3</v>
      </c>
      <c r="F1685" s="2">
        <v>24</v>
      </c>
      <c r="G1685" s="2">
        <v>7</v>
      </c>
      <c r="H1685" s="2">
        <v>218</v>
      </c>
      <c r="I1685" s="2">
        <v>228</v>
      </c>
      <c r="J1685" s="2">
        <v>429</v>
      </c>
      <c r="K1685" s="2">
        <v>100</v>
      </c>
      <c r="M1685" t="b">
        <v>1</v>
      </c>
    </row>
    <row r="1686" spans="2:13" hidden="1">
      <c r="B1686" s="2">
        <f t="shared" si="26"/>
        <v>0</v>
      </c>
      <c r="C1686" s="2">
        <v>42</v>
      </c>
      <c r="D1686" s="2">
        <v>24</v>
      </c>
      <c r="E1686" s="2">
        <v>7</v>
      </c>
      <c r="F1686" s="2">
        <v>19</v>
      </c>
      <c r="G1686" s="2">
        <v>3</v>
      </c>
      <c r="H1686" s="2">
        <v>228</v>
      </c>
      <c r="I1686" s="2">
        <v>237</v>
      </c>
      <c r="J1686" s="2">
        <v>929</v>
      </c>
      <c r="K1686" s="2">
        <v>0</v>
      </c>
      <c r="M1686" t="b">
        <v>1</v>
      </c>
    </row>
    <row r="1687" spans="2:13" hidden="1">
      <c r="B1687" s="2">
        <f t="shared" si="26"/>
        <v>0</v>
      </c>
      <c r="C1687" s="2">
        <v>42</v>
      </c>
      <c r="D1687" s="2">
        <v>19</v>
      </c>
      <c r="E1687" s="2">
        <v>3</v>
      </c>
      <c r="F1687" s="2">
        <v>26</v>
      </c>
      <c r="G1687" s="2">
        <v>-1</v>
      </c>
      <c r="H1687" s="2">
        <v>237</v>
      </c>
      <c r="I1687" s="2">
        <v>248</v>
      </c>
      <c r="J1687" s="2">
        <v>929</v>
      </c>
      <c r="K1687" s="2">
        <v>100</v>
      </c>
      <c r="M1687" t="b">
        <v>1</v>
      </c>
    </row>
    <row r="1688" spans="2:13" hidden="1">
      <c r="B1688" s="2">
        <f t="shared" si="26"/>
        <v>0</v>
      </c>
      <c r="C1688" s="2">
        <v>42</v>
      </c>
      <c r="D1688" s="2">
        <v>26</v>
      </c>
      <c r="E1688" s="2">
        <v>-1</v>
      </c>
      <c r="F1688" s="2">
        <v>20</v>
      </c>
      <c r="G1688" s="2">
        <v>5</v>
      </c>
      <c r="H1688" s="2">
        <v>248</v>
      </c>
      <c r="I1688" s="2">
        <v>260</v>
      </c>
      <c r="J1688" s="2">
        <v>800</v>
      </c>
      <c r="K1688" s="2">
        <v>0</v>
      </c>
      <c r="M1688" t="b">
        <v>1</v>
      </c>
    </row>
    <row r="1689" spans="2:13" hidden="1">
      <c r="B1689" s="2">
        <f t="shared" si="26"/>
        <v>0</v>
      </c>
      <c r="C1689" s="2">
        <v>42</v>
      </c>
      <c r="D1689" s="2">
        <v>20</v>
      </c>
      <c r="E1689" s="2">
        <v>5</v>
      </c>
      <c r="F1689" s="2">
        <v>26</v>
      </c>
      <c r="G1689" s="2">
        <v>0</v>
      </c>
      <c r="H1689" s="2">
        <v>260</v>
      </c>
      <c r="I1689" s="2">
        <v>271</v>
      </c>
      <c r="J1689" s="2">
        <v>800</v>
      </c>
      <c r="K1689" s="2">
        <v>100</v>
      </c>
      <c r="M1689" t="b">
        <v>1</v>
      </c>
    </row>
    <row r="1690" spans="2:13" hidden="1">
      <c r="B1690" s="2">
        <f t="shared" si="26"/>
        <v>0</v>
      </c>
      <c r="C1690" s="2">
        <v>42</v>
      </c>
      <c r="D1690" s="2">
        <v>26</v>
      </c>
      <c r="E1690" s="2">
        <v>0</v>
      </c>
      <c r="F1690" s="2">
        <v>18</v>
      </c>
      <c r="G1690" s="2">
        <v>3</v>
      </c>
      <c r="H1690" s="2">
        <v>275</v>
      </c>
      <c r="I1690" s="2">
        <v>286</v>
      </c>
      <c r="J1690" s="2">
        <v>447</v>
      </c>
      <c r="K1690" s="2">
        <v>0</v>
      </c>
      <c r="M1690" t="b">
        <v>1</v>
      </c>
    </row>
    <row r="1691" spans="2:13" hidden="1">
      <c r="B1691" s="2">
        <f t="shared" si="26"/>
        <v>0</v>
      </c>
      <c r="C1691" s="2">
        <v>42</v>
      </c>
      <c r="D1691" s="2">
        <v>18</v>
      </c>
      <c r="E1691" s="2">
        <v>3</v>
      </c>
      <c r="F1691" s="2">
        <v>20</v>
      </c>
      <c r="G1691" s="2">
        <v>4</v>
      </c>
      <c r="H1691" s="2">
        <v>286</v>
      </c>
      <c r="I1691" s="2">
        <v>289</v>
      </c>
      <c r="J1691" s="2">
        <v>447</v>
      </c>
      <c r="K1691" s="2">
        <v>100</v>
      </c>
      <c r="M1691" t="b">
        <v>1</v>
      </c>
    </row>
    <row r="1692" spans="2:13" hidden="1">
      <c r="B1692" s="2">
        <f t="shared" si="26"/>
        <v>0</v>
      </c>
      <c r="C1692" s="2">
        <v>42</v>
      </c>
      <c r="D1692" s="2">
        <v>20</v>
      </c>
      <c r="E1692" s="2">
        <v>4</v>
      </c>
      <c r="F1692" s="2">
        <v>11</v>
      </c>
      <c r="G1692" s="2">
        <v>8</v>
      </c>
      <c r="H1692" s="2">
        <v>296</v>
      </c>
      <c r="I1692" s="2">
        <v>309</v>
      </c>
      <c r="J1692" s="2">
        <v>1007</v>
      </c>
      <c r="K1692" s="2">
        <v>0</v>
      </c>
      <c r="M1692" t="b">
        <v>1</v>
      </c>
    </row>
    <row r="1693" spans="2:13" hidden="1">
      <c r="B1693" s="2">
        <f t="shared" si="26"/>
        <v>0</v>
      </c>
      <c r="C1693" s="2">
        <v>42</v>
      </c>
      <c r="D1693" s="2">
        <v>11</v>
      </c>
      <c r="E1693" s="2">
        <v>8</v>
      </c>
      <c r="F1693" s="2">
        <v>12</v>
      </c>
      <c r="G1693" s="2">
        <v>5</v>
      </c>
      <c r="H1693" s="2">
        <v>309</v>
      </c>
      <c r="I1693" s="2">
        <v>313</v>
      </c>
      <c r="J1693" s="2">
        <v>1007</v>
      </c>
      <c r="K1693" s="2">
        <v>100</v>
      </c>
      <c r="M1693" t="b">
        <v>1</v>
      </c>
    </row>
    <row r="1694" spans="2:13" hidden="1">
      <c r="B1694" s="2">
        <f t="shared" si="26"/>
        <v>0</v>
      </c>
      <c r="C1694" s="2">
        <v>42</v>
      </c>
      <c r="D1694" s="2">
        <v>12</v>
      </c>
      <c r="E1694" s="2">
        <v>5</v>
      </c>
      <c r="F1694" s="2">
        <v>15</v>
      </c>
      <c r="G1694" s="2">
        <v>9</v>
      </c>
      <c r="H1694" s="2">
        <v>313</v>
      </c>
      <c r="I1694" s="2">
        <v>320</v>
      </c>
      <c r="J1694" s="2">
        <v>491</v>
      </c>
      <c r="K1694" s="2">
        <v>0</v>
      </c>
      <c r="M1694" t="b">
        <v>1</v>
      </c>
    </row>
    <row r="1695" spans="2:13" hidden="1">
      <c r="B1695" s="2">
        <f t="shared" si="26"/>
        <v>0</v>
      </c>
      <c r="C1695" s="2">
        <v>42</v>
      </c>
      <c r="D1695" s="2">
        <v>15</v>
      </c>
      <c r="E1695" s="2">
        <v>9</v>
      </c>
      <c r="F1695" s="2">
        <v>11</v>
      </c>
      <c r="G1695" s="2">
        <v>10</v>
      </c>
      <c r="H1695" s="2">
        <v>320</v>
      </c>
      <c r="I1695" s="2">
        <v>325</v>
      </c>
      <c r="J1695" s="2">
        <v>491</v>
      </c>
      <c r="K1695" s="2">
        <v>100</v>
      </c>
      <c r="M1695" t="b">
        <v>1</v>
      </c>
    </row>
    <row r="1696" spans="2:13" hidden="1">
      <c r="B1696" s="2">
        <f t="shared" si="26"/>
        <v>0</v>
      </c>
      <c r="C1696" s="2">
        <v>42</v>
      </c>
      <c r="D1696" s="2">
        <v>11</v>
      </c>
      <c r="E1696" s="2">
        <v>10</v>
      </c>
      <c r="F1696" s="2">
        <v>15</v>
      </c>
      <c r="G1696" s="2">
        <v>6</v>
      </c>
      <c r="H1696" s="2">
        <v>325</v>
      </c>
      <c r="I1696" s="2">
        <v>333</v>
      </c>
      <c r="J1696" s="2">
        <v>30</v>
      </c>
      <c r="K1696" s="2">
        <v>0</v>
      </c>
      <c r="M1696" t="b">
        <v>1</v>
      </c>
    </row>
    <row r="1697" spans="2:13" hidden="1">
      <c r="B1697" s="2">
        <f t="shared" si="26"/>
        <v>0</v>
      </c>
      <c r="C1697" s="2">
        <v>42</v>
      </c>
      <c r="D1697" s="2">
        <v>15</v>
      </c>
      <c r="E1697" s="2">
        <v>6</v>
      </c>
      <c r="F1697" s="2">
        <v>15</v>
      </c>
      <c r="G1697" s="2">
        <v>5</v>
      </c>
      <c r="H1697" s="2">
        <v>333</v>
      </c>
      <c r="I1697" s="2">
        <v>334</v>
      </c>
      <c r="J1697" s="2">
        <v>30</v>
      </c>
      <c r="K1697" s="2">
        <v>100</v>
      </c>
      <c r="M1697" t="b">
        <v>1</v>
      </c>
    </row>
    <row r="1698" spans="2:13" hidden="1">
      <c r="B1698" s="2">
        <f t="shared" si="26"/>
        <v>0</v>
      </c>
      <c r="C1698" s="2">
        <v>42</v>
      </c>
      <c r="D1698" s="2">
        <v>15</v>
      </c>
      <c r="E1698" s="2">
        <v>5</v>
      </c>
      <c r="F1698" s="2">
        <v>20</v>
      </c>
      <c r="G1698" s="2">
        <v>2</v>
      </c>
      <c r="H1698" s="2">
        <v>334</v>
      </c>
      <c r="I1698" s="2">
        <v>342</v>
      </c>
      <c r="J1698" s="2">
        <v>1264</v>
      </c>
      <c r="K1698" s="2">
        <v>0</v>
      </c>
      <c r="M1698" t="b">
        <v>1</v>
      </c>
    </row>
    <row r="1699" spans="2:13" hidden="1">
      <c r="B1699" s="2">
        <f t="shared" si="26"/>
        <v>0</v>
      </c>
      <c r="C1699" s="2">
        <v>42</v>
      </c>
      <c r="D1699" s="2">
        <v>20</v>
      </c>
      <c r="E1699" s="2">
        <v>2</v>
      </c>
      <c r="F1699" s="2">
        <v>24</v>
      </c>
      <c r="G1699" s="2">
        <v>-5</v>
      </c>
      <c r="H1699" s="2">
        <v>342</v>
      </c>
      <c r="I1699" s="2">
        <v>353</v>
      </c>
      <c r="J1699" s="2">
        <v>1264</v>
      </c>
      <c r="K1699" s="2">
        <v>100</v>
      </c>
      <c r="M1699" t="b">
        <v>1</v>
      </c>
    </row>
    <row r="1700" spans="2:13" hidden="1">
      <c r="B1700" s="2">
        <f t="shared" si="26"/>
        <v>1</v>
      </c>
      <c r="C1700" s="2">
        <v>43</v>
      </c>
      <c r="D1700" s="2">
        <v>11</v>
      </c>
      <c r="E1700" s="2">
        <v>8</v>
      </c>
      <c r="F1700" s="2">
        <v>16</v>
      </c>
      <c r="G1700" s="2">
        <v>6</v>
      </c>
      <c r="H1700" s="2">
        <v>22</v>
      </c>
      <c r="I1700" s="2">
        <v>29</v>
      </c>
      <c r="J1700" s="2">
        <v>132</v>
      </c>
      <c r="K1700" s="2">
        <v>0</v>
      </c>
      <c r="M1700" t="s">
        <v>50</v>
      </c>
    </row>
    <row r="1701" spans="2:13" hidden="1">
      <c r="B1701" s="2">
        <f t="shared" si="26"/>
        <v>1</v>
      </c>
      <c r="C1701" s="2">
        <v>43</v>
      </c>
      <c r="D1701" s="2">
        <v>16</v>
      </c>
      <c r="E1701" s="2">
        <v>6</v>
      </c>
      <c r="F1701" s="2">
        <v>23</v>
      </c>
      <c r="G1701" s="2">
        <v>10</v>
      </c>
      <c r="H1701" s="2">
        <v>29</v>
      </c>
      <c r="I1701" s="2">
        <v>40</v>
      </c>
      <c r="J1701" s="2">
        <v>132</v>
      </c>
      <c r="K1701" s="2">
        <v>100</v>
      </c>
      <c r="M1701" t="b">
        <v>1</v>
      </c>
    </row>
    <row r="1702" spans="2:13" hidden="1">
      <c r="B1702" s="2">
        <f t="shared" si="26"/>
        <v>1</v>
      </c>
      <c r="C1702" s="2">
        <v>43</v>
      </c>
      <c r="D1702" s="2">
        <v>23</v>
      </c>
      <c r="E1702" s="2">
        <v>10</v>
      </c>
      <c r="F1702" s="2">
        <v>18</v>
      </c>
      <c r="G1702" s="2">
        <v>9</v>
      </c>
      <c r="H1702" s="2">
        <v>53</v>
      </c>
      <c r="I1702" s="2">
        <v>59</v>
      </c>
      <c r="J1702" s="2">
        <v>1189</v>
      </c>
      <c r="K1702" s="2">
        <v>0</v>
      </c>
      <c r="M1702" t="b">
        <v>1</v>
      </c>
    </row>
    <row r="1703" spans="2:13" hidden="1">
      <c r="B1703" s="2">
        <f t="shared" si="26"/>
        <v>1</v>
      </c>
      <c r="C1703" s="2">
        <v>43</v>
      </c>
      <c r="D1703" s="2">
        <v>18</v>
      </c>
      <c r="E1703" s="2">
        <v>9</v>
      </c>
      <c r="F1703" s="2">
        <v>12</v>
      </c>
      <c r="G1703" s="2">
        <v>9</v>
      </c>
      <c r="H1703" s="2">
        <v>59</v>
      </c>
      <c r="I1703" s="2">
        <v>65</v>
      </c>
      <c r="J1703" s="2">
        <v>1189</v>
      </c>
      <c r="K1703" s="2">
        <v>100</v>
      </c>
      <c r="M1703" t="b">
        <v>1</v>
      </c>
    </row>
    <row r="1704" spans="2:13" hidden="1">
      <c r="B1704" s="2">
        <f t="shared" si="26"/>
        <v>1</v>
      </c>
      <c r="C1704" s="2">
        <v>43</v>
      </c>
      <c r="D1704" s="2">
        <v>12</v>
      </c>
      <c r="E1704" s="2">
        <v>9</v>
      </c>
      <c r="F1704" s="2">
        <v>8</v>
      </c>
      <c r="G1704" s="2">
        <v>10</v>
      </c>
      <c r="H1704" s="2">
        <v>69</v>
      </c>
      <c r="I1704" s="2">
        <v>74</v>
      </c>
      <c r="J1704" s="2">
        <v>770</v>
      </c>
      <c r="K1704" s="2">
        <v>0</v>
      </c>
      <c r="M1704" t="b">
        <v>1</v>
      </c>
    </row>
    <row r="1705" spans="2:13" hidden="1">
      <c r="B1705" s="2">
        <f t="shared" si="26"/>
        <v>1</v>
      </c>
      <c r="C1705" s="2">
        <v>43</v>
      </c>
      <c r="D1705" s="2">
        <v>8</v>
      </c>
      <c r="E1705" s="2">
        <v>10</v>
      </c>
      <c r="F1705" s="2">
        <v>15</v>
      </c>
      <c r="G1705" s="2">
        <v>5</v>
      </c>
      <c r="H1705" s="2">
        <v>74</v>
      </c>
      <c r="I1705" s="2">
        <v>86</v>
      </c>
      <c r="J1705" s="2">
        <v>770</v>
      </c>
      <c r="K1705" s="2">
        <v>100</v>
      </c>
      <c r="M1705" t="b">
        <v>1</v>
      </c>
    </row>
    <row r="1706" spans="2:13" hidden="1">
      <c r="B1706" s="2">
        <f t="shared" si="26"/>
        <v>1</v>
      </c>
      <c r="C1706" s="2">
        <v>43</v>
      </c>
      <c r="D1706" s="2">
        <v>15</v>
      </c>
      <c r="E1706" s="2">
        <v>5</v>
      </c>
      <c r="F1706" s="2">
        <v>4</v>
      </c>
      <c r="G1706" s="2">
        <v>4</v>
      </c>
      <c r="H1706" s="2">
        <v>87</v>
      </c>
      <c r="I1706" s="2">
        <v>99</v>
      </c>
      <c r="J1706" s="2">
        <v>411</v>
      </c>
      <c r="K1706" s="2">
        <v>0</v>
      </c>
      <c r="M1706" t="b">
        <v>1</v>
      </c>
    </row>
    <row r="1707" spans="2:13" hidden="1">
      <c r="B1707" s="2">
        <f t="shared" si="26"/>
        <v>1</v>
      </c>
      <c r="C1707" s="2">
        <v>43</v>
      </c>
      <c r="D1707" s="2">
        <v>4</v>
      </c>
      <c r="E1707" s="2">
        <v>4</v>
      </c>
      <c r="F1707" s="2">
        <v>10</v>
      </c>
      <c r="G1707" s="2">
        <v>5</v>
      </c>
      <c r="H1707" s="2">
        <v>99</v>
      </c>
      <c r="I1707" s="2">
        <v>106</v>
      </c>
      <c r="J1707" s="2">
        <v>411</v>
      </c>
      <c r="K1707" s="2">
        <v>100</v>
      </c>
      <c r="M1707" t="b">
        <v>1</v>
      </c>
    </row>
    <row r="1708" spans="2:13" hidden="1">
      <c r="B1708" s="2">
        <f t="shared" si="26"/>
        <v>1</v>
      </c>
      <c r="C1708" s="2">
        <v>43</v>
      </c>
      <c r="D1708" s="2">
        <v>10</v>
      </c>
      <c r="E1708" s="2">
        <v>5</v>
      </c>
      <c r="F1708" s="2">
        <v>8</v>
      </c>
      <c r="G1708" s="2">
        <v>5</v>
      </c>
      <c r="H1708" s="2">
        <v>126</v>
      </c>
      <c r="I1708" s="2">
        <v>128</v>
      </c>
      <c r="J1708" s="2">
        <v>1141</v>
      </c>
      <c r="K1708" s="2">
        <v>0</v>
      </c>
      <c r="M1708" t="b">
        <v>1</v>
      </c>
    </row>
    <row r="1709" spans="2:13" hidden="1">
      <c r="B1709" s="2">
        <f t="shared" si="26"/>
        <v>1</v>
      </c>
      <c r="C1709" s="2">
        <v>43</v>
      </c>
      <c r="D1709" s="2">
        <v>8</v>
      </c>
      <c r="E1709" s="2">
        <v>5</v>
      </c>
      <c r="F1709" s="2">
        <v>1</v>
      </c>
      <c r="G1709" s="2">
        <v>4</v>
      </c>
      <c r="H1709" s="2">
        <v>128</v>
      </c>
      <c r="I1709" s="2">
        <v>136</v>
      </c>
      <c r="J1709" s="2">
        <v>1141</v>
      </c>
      <c r="K1709" s="2">
        <v>100</v>
      </c>
      <c r="M1709" t="b">
        <v>1</v>
      </c>
    </row>
    <row r="1710" spans="2:13" hidden="1">
      <c r="B1710" s="2">
        <f t="shared" si="26"/>
        <v>1</v>
      </c>
      <c r="C1710" s="2">
        <v>43</v>
      </c>
      <c r="D1710" s="2">
        <v>1</v>
      </c>
      <c r="E1710" s="2">
        <v>4</v>
      </c>
      <c r="F1710" s="2">
        <v>1</v>
      </c>
      <c r="G1710" s="2">
        <v>4</v>
      </c>
      <c r="H1710" s="2">
        <v>140</v>
      </c>
      <c r="I1710" s="2">
        <v>140</v>
      </c>
      <c r="J1710" s="2">
        <v>1707</v>
      </c>
      <c r="K1710" s="2">
        <v>0</v>
      </c>
      <c r="M1710" t="b">
        <v>1</v>
      </c>
    </row>
    <row r="1711" spans="2:13" hidden="1">
      <c r="B1711" s="2">
        <f t="shared" si="26"/>
        <v>1</v>
      </c>
      <c r="C1711" s="2">
        <v>43</v>
      </c>
      <c r="D1711" s="2">
        <v>1</v>
      </c>
      <c r="E1711" s="2">
        <v>4</v>
      </c>
      <c r="F1711" s="2">
        <v>0</v>
      </c>
      <c r="G1711" s="2">
        <v>1</v>
      </c>
      <c r="H1711" s="2">
        <v>140</v>
      </c>
      <c r="I1711" s="2">
        <v>144</v>
      </c>
      <c r="J1711" s="2">
        <v>1707</v>
      </c>
      <c r="K1711" s="2">
        <v>100</v>
      </c>
      <c r="M1711" t="b">
        <v>1</v>
      </c>
    </row>
    <row r="1712" spans="2:13" hidden="1">
      <c r="B1712" s="2">
        <f t="shared" si="26"/>
        <v>1</v>
      </c>
      <c r="C1712" s="2">
        <v>43</v>
      </c>
      <c r="D1712" s="2">
        <v>0</v>
      </c>
      <c r="E1712" s="2">
        <v>1</v>
      </c>
      <c r="F1712" s="2">
        <v>4</v>
      </c>
      <c r="G1712" s="2">
        <v>0</v>
      </c>
      <c r="H1712" s="2">
        <v>144</v>
      </c>
      <c r="I1712" s="2">
        <v>149</v>
      </c>
      <c r="J1712" s="2">
        <v>1614</v>
      </c>
      <c r="K1712" s="2">
        <v>0</v>
      </c>
      <c r="M1712" t="b">
        <v>1</v>
      </c>
    </row>
    <row r="1713" spans="2:13" hidden="1">
      <c r="B1713" s="2">
        <f t="shared" si="26"/>
        <v>1</v>
      </c>
      <c r="C1713" s="2">
        <v>43</v>
      </c>
      <c r="D1713" s="2">
        <v>4</v>
      </c>
      <c r="E1713" s="2">
        <v>0</v>
      </c>
      <c r="F1713" s="2">
        <v>0</v>
      </c>
      <c r="G1713" s="2">
        <v>-3</v>
      </c>
      <c r="H1713" s="2">
        <v>149</v>
      </c>
      <c r="I1713" s="2">
        <v>156</v>
      </c>
      <c r="J1713" s="2">
        <v>1614</v>
      </c>
      <c r="K1713" s="2">
        <v>100</v>
      </c>
      <c r="M1713" t="b">
        <v>1</v>
      </c>
    </row>
    <row r="1714" spans="2:13" hidden="1">
      <c r="B1714" s="2">
        <f t="shared" si="26"/>
        <v>1</v>
      </c>
      <c r="C1714" s="2">
        <v>43</v>
      </c>
      <c r="D1714" s="2">
        <v>0</v>
      </c>
      <c r="E1714" s="2">
        <v>-3</v>
      </c>
      <c r="F1714" s="2">
        <v>3</v>
      </c>
      <c r="G1714" s="2">
        <v>3</v>
      </c>
      <c r="H1714" s="2">
        <v>157</v>
      </c>
      <c r="I1714" s="2">
        <v>166</v>
      </c>
      <c r="J1714" s="2">
        <v>99</v>
      </c>
      <c r="K1714" s="2">
        <v>0</v>
      </c>
      <c r="M1714" t="b">
        <v>1</v>
      </c>
    </row>
    <row r="1715" spans="2:13" hidden="1">
      <c r="B1715" s="2">
        <f t="shared" si="26"/>
        <v>1</v>
      </c>
      <c r="C1715" s="2">
        <v>43</v>
      </c>
      <c r="D1715" s="2">
        <v>3</v>
      </c>
      <c r="E1715" s="2">
        <v>3</v>
      </c>
      <c r="F1715" s="2">
        <v>3</v>
      </c>
      <c r="G1715" s="2">
        <v>4</v>
      </c>
      <c r="H1715" s="2">
        <v>166</v>
      </c>
      <c r="I1715" s="2">
        <v>167</v>
      </c>
      <c r="J1715" s="2">
        <v>99</v>
      </c>
      <c r="K1715" s="2">
        <v>100</v>
      </c>
      <c r="M1715" t="b">
        <v>1</v>
      </c>
    </row>
    <row r="1716" spans="2:13" hidden="1">
      <c r="B1716" s="2">
        <f t="shared" si="26"/>
        <v>1</v>
      </c>
      <c r="C1716" s="2">
        <v>43</v>
      </c>
      <c r="D1716" s="2">
        <v>3</v>
      </c>
      <c r="E1716" s="2">
        <v>4</v>
      </c>
      <c r="F1716" s="2">
        <v>1</v>
      </c>
      <c r="G1716" s="2">
        <v>4</v>
      </c>
      <c r="H1716" s="2">
        <v>169</v>
      </c>
      <c r="I1716" s="2">
        <v>171</v>
      </c>
      <c r="J1716" s="2">
        <v>1685</v>
      </c>
      <c r="K1716" s="2">
        <v>0</v>
      </c>
      <c r="M1716" t="b">
        <v>1</v>
      </c>
    </row>
    <row r="1717" spans="2:13" hidden="1">
      <c r="B1717" s="2">
        <f t="shared" si="26"/>
        <v>1</v>
      </c>
      <c r="C1717" s="2">
        <v>43</v>
      </c>
      <c r="D1717" s="2">
        <v>1</v>
      </c>
      <c r="E1717" s="2">
        <v>4</v>
      </c>
      <c r="F1717" s="2">
        <v>7</v>
      </c>
      <c r="G1717" s="2">
        <v>7</v>
      </c>
      <c r="H1717" s="2">
        <v>171</v>
      </c>
      <c r="I1717" s="2">
        <v>180</v>
      </c>
      <c r="J1717" s="2">
        <v>1685</v>
      </c>
      <c r="K1717" s="2">
        <v>100</v>
      </c>
      <c r="M1717" t="b">
        <v>1</v>
      </c>
    </row>
    <row r="1718" spans="2:13" hidden="1">
      <c r="B1718" s="2">
        <f t="shared" si="26"/>
        <v>1</v>
      </c>
      <c r="C1718" s="2">
        <v>43</v>
      </c>
      <c r="D1718" s="2">
        <v>7</v>
      </c>
      <c r="E1718" s="2">
        <v>7</v>
      </c>
      <c r="F1718" s="2">
        <v>0</v>
      </c>
      <c r="G1718" s="2">
        <v>10</v>
      </c>
      <c r="H1718" s="2">
        <v>180</v>
      </c>
      <c r="I1718" s="2">
        <v>190</v>
      </c>
      <c r="J1718" s="2">
        <v>1084</v>
      </c>
      <c r="K1718" s="2">
        <v>0</v>
      </c>
      <c r="M1718" t="b">
        <v>1</v>
      </c>
    </row>
    <row r="1719" spans="2:13" hidden="1">
      <c r="B1719" s="2">
        <f t="shared" si="26"/>
        <v>1</v>
      </c>
      <c r="C1719" s="2">
        <v>43</v>
      </c>
      <c r="D1719" s="2">
        <v>0</v>
      </c>
      <c r="E1719" s="2">
        <v>10</v>
      </c>
      <c r="F1719" s="2">
        <v>4</v>
      </c>
      <c r="G1719" s="2">
        <v>3</v>
      </c>
      <c r="H1719" s="2">
        <v>190</v>
      </c>
      <c r="I1719" s="2">
        <v>201</v>
      </c>
      <c r="J1719" s="2">
        <v>1084</v>
      </c>
      <c r="K1719" s="2">
        <v>100</v>
      </c>
      <c r="M1719" t="b">
        <v>1</v>
      </c>
    </row>
    <row r="1720" spans="2:13" hidden="1">
      <c r="B1720" s="2">
        <f t="shared" si="26"/>
        <v>1</v>
      </c>
      <c r="C1720" s="2">
        <v>43</v>
      </c>
      <c r="D1720" s="2">
        <v>4</v>
      </c>
      <c r="E1720" s="2">
        <v>3</v>
      </c>
      <c r="F1720" s="2">
        <v>11</v>
      </c>
      <c r="G1720" s="2">
        <v>2</v>
      </c>
      <c r="H1720" s="2">
        <v>201</v>
      </c>
      <c r="I1720" s="2">
        <v>209</v>
      </c>
      <c r="J1720" s="2">
        <v>535</v>
      </c>
      <c r="K1720" s="2">
        <v>0</v>
      </c>
      <c r="M1720" t="b">
        <v>1</v>
      </c>
    </row>
    <row r="1721" spans="2:13" hidden="1">
      <c r="B1721" s="2">
        <f t="shared" si="26"/>
        <v>1</v>
      </c>
      <c r="C1721" s="2">
        <v>43</v>
      </c>
      <c r="D1721" s="2">
        <v>11</v>
      </c>
      <c r="E1721" s="2">
        <v>2</v>
      </c>
      <c r="F1721" s="2">
        <v>17</v>
      </c>
      <c r="G1721" s="2">
        <v>-5</v>
      </c>
      <c r="H1721" s="2">
        <v>209</v>
      </c>
      <c r="I1721" s="2">
        <v>222</v>
      </c>
      <c r="J1721" s="2">
        <v>535</v>
      </c>
      <c r="K1721" s="2">
        <v>100</v>
      </c>
      <c r="M1721" t="b">
        <v>1</v>
      </c>
    </row>
    <row r="1722" spans="2:13" hidden="1">
      <c r="B1722" s="2">
        <f t="shared" si="26"/>
        <v>1</v>
      </c>
      <c r="C1722" s="2">
        <v>43</v>
      </c>
      <c r="D1722" s="2">
        <v>17</v>
      </c>
      <c r="E1722" s="2">
        <v>-5</v>
      </c>
      <c r="F1722" s="2">
        <v>19</v>
      </c>
      <c r="G1722" s="2">
        <v>4</v>
      </c>
      <c r="H1722" s="2">
        <v>223</v>
      </c>
      <c r="I1722" s="2">
        <v>234</v>
      </c>
      <c r="J1722" s="2">
        <v>241</v>
      </c>
      <c r="K1722" s="2">
        <v>0</v>
      </c>
      <c r="M1722" t="b">
        <v>1</v>
      </c>
    </row>
    <row r="1723" spans="2:13" hidden="1">
      <c r="B1723" s="2">
        <f t="shared" si="26"/>
        <v>1</v>
      </c>
      <c r="C1723" s="2">
        <v>43</v>
      </c>
      <c r="D1723" s="2">
        <v>19</v>
      </c>
      <c r="E1723" s="2">
        <v>4</v>
      </c>
      <c r="F1723" s="2">
        <v>12</v>
      </c>
      <c r="G1723" s="2">
        <v>11</v>
      </c>
      <c r="H1723" s="2">
        <v>234</v>
      </c>
      <c r="I1723" s="2">
        <v>248</v>
      </c>
      <c r="J1723" s="2">
        <v>241</v>
      </c>
      <c r="K1723" s="2">
        <v>100</v>
      </c>
      <c r="M1723" t="b">
        <v>1</v>
      </c>
    </row>
    <row r="1724" spans="2:13" hidden="1">
      <c r="B1724" s="2">
        <f t="shared" si="26"/>
        <v>1</v>
      </c>
      <c r="C1724" s="2">
        <v>43</v>
      </c>
      <c r="D1724" s="2">
        <v>12</v>
      </c>
      <c r="E1724" s="2">
        <v>11</v>
      </c>
      <c r="F1724" s="2">
        <v>5</v>
      </c>
      <c r="G1724" s="2">
        <v>8</v>
      </c>
      <c r="H1724" s="2">
        <v>248</v>
      </c>
      <c r="I1724" s="2">
        <v>258</v>
      </c>
      <c r="J1724" s="2">
        <v>1728</v>
      </c>
      <c r="K1724" s="2">
        <v>0</v>
      </c>
      <c r="M1724" t="b">
        <v>1</v>
      </c>
    </row>
    <row r="1725" spans="2:13" hidden="1">
      <c r="B1725" s="2">
        <f t="shared" si="26"/>
        <v>1</v>
      </c>
      <c r="C1725" s="2">
        <v>43</v>
      </c>
      <c r="D1725" s="2">
        <v>5</v>
      </c>
      <c r="E1725" s="2">
        <v>8</v>
      </c>
      <c r="F1725" s="2">
        <v>4</v>
      </c>
      <c r="G1725" s="2">
        <v>2</v>
      </c>
      <c r="H1725" s="2">
        <v>258</v>
      </c>
      <c r="I1725" s="2">
        <v>265</v>
      </c>
      <c r="J1725" s="2">
        <v>1728</v>
      </c>
      <c r="K1725" s="2">
        <v>100</v>
      </c>
      <c r="M1725" t="b">
        <v>1</v>
      </c>
    </row>
    <row r="1726" spans="2:13" hidden="1">
      <c r="B1726" s="2">
        <f t="shared" si="26"/>
        <v>1</v>
      </c>
      <c r="C1726" s="2">
        <v>43</v>
      </c>
      <c r="D1726" s="2">
        <v>4</v>
      </c>
      <c r="E1726" s="2">
        <v>2</v>
      </c>
      <c r="F1726" s="2">
        <v>12</v>
      </c>
      <c r="G1726" s="2">
        <v>5</v>
      </c>
      <c r="H1726" s="2">
        <v>266</v>
      </c>
      <c r="I1726" s="2">
        <v>277</v>
      </c>
      <c r="J1726" s="2">
        <v>820</v>
      </c>
      <c r="K1726" s="2">
        <v>0</v>
      </c>
      <c r="M1726" t="b">
        <v>1</v>
      </c>
    </row>
    <row r="1727" spans="2:13" hidden="1">
      <c r="B1727" s="2">
        <f t="shared" si="26"/>
        <v>1</v>
      </c>
      <c r="C1727" s="2">
        <v>43</v>
      </c>
      <c r="D1727" s="2">
        <v>12</v>
      </c>
      <c r="E1727" s="2">
        <v>5</v>
      </c>
      <c r="F1727" s="2">
        <v>17</v>
      </c>
      <c r="G1727" s="2">
        <v>6</v>
      </c>
      <c r="H1727" s="2">
        <v>277</v>
      </c>
      <c r="I1727" s="2">
        <v>283</v>
      </c>
      <c r="J1727" s="2">
        <v>820</v>
      </c>
      <c r="K1727" s="2">
        <v>100</v>
      </c>
      <c r="M1727" t="b">
        <v>1</v>
      </c>
    </row>
    <row r="1728" spans="2:13" hidden="1">
      <c r="B1728" s="2">
        <f t="shared" si="26"/>
        <v>1</v>
      </c>
      <c r="C1728" s="2">
        <v>43</v>
      </c>
      <c r="D1728" s="2">
        <v>17</v>
      </c>
      <c r="E1728" s="2">
        <v>6</v>
      </c>
      <c r="F1728" s="2">
        <v>13</v>
      </c>
      <c r="G1728" s="2">
        <v>10</v>
      </c>
      <c r="H1728" s="2">
        <v>284</v>
      </c>
      <c r="I1728" s="2">
        <v>292</v>
      </c>
      <c r="J1728" s="2">
        <v>957</v>
      </c>
      <c r="K1728" s="2">
        <v>0</v>
      </c>
      <c r="M1728" t="b">
        <v>1</v>
      </c>
    </row>
    <row r="1729" spans="2:13" hidden="1">
      <c r="B1729" s="2">
        <f t="shared" si="26"/>
        <v>1</v>
      </c>
      <c r="C1729" s="2">
        <v>43</v>
      </c>
      <c r="D1729" s="2">
        <v>13</v>
      </c>
      <c r="E1729" s="2">
        <v>10</v>
      </c>
      <c r="F1729" s="2">
        <v>7</v>
      </c>
      <c r="G1729" s="2">
        <v>9</v>
      </c>
      <c r="H1729" s="2">
        <v>292</v>
      </c>
      <c r="I1729" s="2">
        <v>299</v>
      </c>
      <c r="J1729" s="2">
        <v>957</v>
      </c>
      <c r="K1729" s="2">
        <v>100</v>
      </c>
      <c r="M1729" t="b">
        <v>1</v>
      </c>
    </row>
    <row r="1730" spans="2:13" hidden="1">
      <c r="B1730" s="2">
        <f t="shared" si="26"/>
        <v>1</v>
      </c>
      <c r="C1730" s="2">
        <v>43</v>
      </c>
      <c r="D1730" s="2">
        <v>7</v>
      </c>
      <c r="E1730" s="2">
        <v>9</v>
      </c>
      <c r="F1730" s="2">
        <v>9</v>
      </c>
      <c r="G1730" s="2">
        <v>10</v>
      </c>
      <c r="H1730" s="2">
        <v>299</v>
      </c>
      <c r="I1730" s="2">
        <v>302</v>
      </c>
      <c r="J1730" s="2">
        <v>1620</v>
      </c>
      <c r="K1730" s="2">
        <v>0</v>
      </c>
      <c r="M1730" t="b">
        <v>1</v>
      </c>
    </row>
    <row r="1731" spans="2:13" hidden="1">
      <c r="B1731" s="2">
        <f t="shared" si="26"/>
        <v>1</v>
      </c>
      <c r="C1731" s="2">
        <v>43</v>
      </c>
      <c r="D1731" s="2">
        <v>9</v>
      </c>
      <c r="E1731" s="2">
        <v>10</v>
      </c>
      <c r="F1731" s="2">
        <v>6</v>
      </c>
      <c r="G1731" s="2">
        <v>16</v>
      </c>
      <c r="H1731" s="2">
        <v>302</v>
      </c>
      <c r="I1731" s="2">
        <v>311</v>
      </c>
      <c r="J1731" s="2">
        <v>1620</v>
      </c>
      <c r="K1731" s="2">
        <v>100</v>
      </c>
      <c r="M1731" t="b">
        <v>1</v>
      </c>
    </row>
    <row r="1732" spans="2:13" hidden="1">
      <c r="B1732" s="2">
        <f t="shared" ref="B1732:B1795" si="27">IF(C1731="dg_id",0,IF(C1731=C1732,B1731,IF(B1731=0,1,0)))</f>
        <v>1</v>
      </c>
      <c r="C1732" s="2">
        <v>43</v>
      </c>
      <c r="D1732" s="2">
        <v>6</v>
      </c>
      <c r="E1732" s="2">
        <v>16</v>
      </c>
      <c r="F1732" s="2">
        <v>0</v>
      </c>
      <c r="G1732" s="2">
        <v>10</v>
      </c>
      <c r="H1732" s="2">
        <v>314</v>
      </c>
      <c r="I1732" s="2">
        <v>326</v>
      </c>
      <c r="J1732" s="2">
        <v>1092</v>
      </c>
      <c r="K1732" s="2">
        <v>0</v>
      </c>
      <c r="M1732" t="b">
        <v>1</v>
      </c>
    </row>
    <row r="1733" spans="2:13" hidden="1">
      <c r="B1733" s="2">
        <f t="shared" si="27"/>
        <v>1</v>
      </c>
      <c r="C1733" s="2">
        <v>43</v>
      </c>
      <c r="D1733" s="2">
        <v>0</v>
      </c>
      <c r="E1733" s="2">
        <v>10</v>
      </c>
      <c r="F1733" s="2">
        <v>-1</v>
      </c>
      <c r="G1733" s="2">
        <v>15</v>
      </c>
      <c r="H1733" s="2">
        <v>326</v>
      </c>
      <c r="I1733" s="2">
        <v>332</v>
      </c>
      <c r="J1733" s="2">
        <v>1092</v>
      </c>
      <c r="K1733" s="2">
        <v>100</v>
      </c>
      <c r="M1733" t="b">
        <v>1</v>
      </c>
    </row>
    <row r="1734" spans="2:13" hidden="1">
      <c r="B1734" s="2">
        <f t="shared" si="27"/>
        <v>1</v>
      </c>
      <c r="C1734" s="2">
        <v>43</v>
      </c>
      <c r="D1734" s="2">
        <v>-1</v>
      </c>
      <c r="E1734" s="2">
        <v>15</v>
      </c>
      <c r="F1734" s="2">
        <v>1</v>
      </c>
      <c r="G1734" s="2">
        <v>10</v>
      </c>
      <c r="H1734" s="2">
        <v>332</v>
      </c>
      <c r="I1734" s="2">
        <v>339</v>
      </c>
      <c r="J1734" s="2">
        <v>27</v>
      </c>
      <c r="K1734" s="2">
        <v>0</v>
      </c>
      <c r="M1734" t="b">
        <v>1</v>
      </c>
    </row>
    <row r="1735" spans="2:13" hidden="1">
      <c r="B1735" s="2">
        <f t="shared" si="27"/>
        <v>1</v>
      </c>
      <c r="C1735" s="2">
        <v>43</v>
      </c>
      <c r="D1735" s="2">
        <v>1</v>
      </c>
      <c r="E1735" s="2">
        <v>10</v>
      </c>
      <c r="F1735" s="2">
        <v>2</v>
      </c>
      <c r="G1735" s="2">
        <v>15</v>
      </c>
      <c r="H1735" s="2">
        <v>339</v>
      </c>
      <c r="I1735" s="2">
        <v>345</v>
      </c>
      <c r="J1735" s="2">
        <v>27</v>
      </c>
      <c r="K1735" s="2">
        <v>100</v>
      </c>
      <c r="M1735" t="b">
        <v>1</v>
      </c>
    </row>
    <row r="1736" spans="2:13" hidden="1">
      <c r="B1736" s="2">
        <f t="shared" si="27"/>
        <v>0</v>
      </c>
      <c r="C1736" s="2">
        <v>44</v>
      </c>
      <c r="D1736" s="2">
        <v>0</v>
      </c>
      <c r="E1736" s="2">
        <v>4</v>
      </c>
      <c r="F1736" s="2">
        <v>1</v>
      </c>
      <c r="G1736" s="2">
        <v>4</v>
      </c>
      <c r="H1736" s="2">
        <v>20</v>
      </c>
      <c r="I1736" s="2">
        <v>21</v>
      </c>
      <c r="J1736" s="2">
        <v>894</v>
      </c>
      <c r="K1736" s="2">
        <v>0</v>
      </c>
      <c r="M1736" t="s">
        <v>50</v>
      </c>
    </row>
    <row r="1737" spans="2:13" hidden="1">
      <c r="B1737" s="2">
        <f t="shared" si="27"/>
        <v>0</v>
      </c>
      <c r="C1737" s="2">
        <v>44</v>
      </c>
      <c r="D1737" s="2">
        <v>1</v>
      </c>
      <c r="E1737" s="2">
        <v>4</v>
      </c>
      <c r="F1737" s="2">
        <v>8</v>
      </c>
      <c r="G1737" s="2">
        <v>11</v>
      </c>
      <c r="H1737" s="2">
        <v>21</v>
      </c>
      <c r="I1737" s="2">
        <v>35</v>
      </c>
      <c r="J1737" s="2">
        <v>894</v>
      </c>
      <c r="K1737" s="2">
        <v>100</v>
      </c>
      <c r="M1737" t="b">
        <v>1</v>
      </c>
    </row>
    <row r="1738" spans="2:13" hidden="1">
      <c r="B1738" s="2">
        <f t="shared" si="27"/>
        <v>0</v>
      </c>
      <c r="C1738" s="2">
        <v>44</v>
      </c>
      <c r="D1738" s="2">
        <v>8</v>
      </c>
      <c r="E1738" s="2">
        <v>11</v>
      </c>
      <c r="F1738" s="2">
        <v>3</v>
      </c>
      <c r="G1738" s="2">
        <v>3</v>
      </c>
      <c r="H1738" s="2">
        <v>35</v>
      </c>
      <c r="I1738" s="2">
        <v>48</v>
      </c>
      <c r="J1738" s="2">
        <v>635</v>
      </c>
      <c r="K1738" s="2">
        <v>0</v>
      </c>
      <c r="M1738" t="b">
        <v>1</v>
      </c>
    </row>
    <row r="1739" spans="2:13" hidden="1">
      <c r="B1739" s="2">
        <f t="shared" si="27"/>
        <v>0</v>
      </c>
      <c r="C1739" s="2">
        <v>44</v>
      </c>
      <c r="D1739" s="2">
        <v>3</v>
      </c>
      <c r="E1739" s="2">
        <v>3</v>
      </c>
      <c r="F1739" s="2">
        <v>1</v>
      </c>
      <c r="G1739" s="2">
        <v>-3</v>
      </c>
      <c r="H1739" s="2">
        <v>48</v>
      </c>
      <c r="I1739" s="2">
        <v>56</v>
      </c>
      <c r="J1739" s="2">
        <v>635</v>
      </c>
      <c r="K1739" s="2">
        <v>100</v>
      </c>
      <c r="M1739" t="b">
        <v>1</v>
      </c>
    </row>
    <row r="1740" spans="2:13" hidden="1">
      <c r="B1740" s="2">
        <f t="shared" si="27"/>
        <v>0</v>
      </c>
      <c r="C1740" s="2">
        <v>44</v>
      </c>
      <c r="D1740" s="2">
        <v>1</v>
      </c>
      <c r="E1740" s="2">
        <v>-3</v>
      </c>
      <c r="F1740" s="2">
        <v>0</v>
      </c>
      <c r="G1740" s="2">
        <v>10</v>
      </c>
      <c r="H1740" s="2">
        <v>57</v>
      </c>
      <c r="I1740" s="2">
        <v>71</v>
      </c>
      <c r="J1740" s="2">
        <v>1103</v>
      </c>
      <c r="K1740" s="2">
        <v>0</v>
      </c>
      <c r="M1740" t="b">
        <v>1</v>
      </c>
    </row>
    <row r="1741" spans="2:13" hidden="1">
      <c r="B1741" s="2">
        <f t="shared" si="27"/>
        <v>0</v>
      </c>
      <c r="C1741" s="2">
        <v>44</v>
      </c>
      <c r="D1741" s="2">
        <v>0</v>
      </c>
      <c r="E1741" s="2">
        <v>10</v>
      </c>
      <c r="F1741" s="2">
        <v>-2</v>
      </c>
      <c r="G1741" s="2">
        <v>13</v>
      </c>
      <c r="H1741" s="2">
        <v>71</v>
      </c>
      <c r="I1741" s="2">
        <v>76</v>
      </c>
      <c r="J1741" s="2">
        <v>1103</v>
      </c>
      <c r="K1741" s="2">
        <v>100</v>
      </c>
      <c r="M1741" t="b">
        <v>1</v>
      </c>
    </row>
    <row r="1742" spans="2:13" hidden="1">
      <c r="B1742" s="2">
        <f t="shared" si="27"/>
        <v>0</v>
      </c>
      <c r="C1742" s="2">
        <v>44</v>
      </c>
      <c r="D1742" s="2">
        <v>-2</v>
      </c>
      <c r="E1742" s="2">
        <v>13</v>
      </c>
      <c r="F1742" s="2">
        <v>10</v>
      </c>
      <c r="G1742" s="2">
        <v>10</v>
      </c>
      <c r="H1742" s="2">
        <v>76</v>
      </c>
      <c r="I1742" s="2">
        <v>91</v>
      </c>
      <c r="J1742" s="2">
        <v>166</v>
      </c>
      <c r="K1742" s="2">
        <v>0</v>
      </c>
      <c r="M1742" t="b">
        <v>1</v>
      </c>
    </row>
    <row r="1743" spans="2:13" hidden="1">
      <c r="B1743" s="2">
        <f t="shared" si="27"/>
        <v>0</v>
      </c>
      <c r="C1743" s="2">
        <v>44</v>
      </c>
      <c r="D1743" s="2">
        <v>10</v>
      </c>
      <c r="E1743" s="2">
        <v>10</v>
      </c>
      <c r="F1743" s="2">
        <v>10</v>
      </c>
      <c r="G1743" s="2">
        <v>5</v>
      </c>
      <c r="H1743" s="2">
        <v>91</v>
      </c>
      <c r="I1743" s="2">
        <v>96</v>
      </c>
      <c r="J1743" s="2">
        <v>166</v>
      </c>
      <c r="K1743" s="2">
        <v>100</v>
      </c>
      <c r="M1743" t="b">
        <v>1</v>
      </c>
    </row>
    <row r="1744" spans="2:13" hidden="1">
      <c r="B1744" s="2">
        <f t="shared" si="27"/>
        <v>0</v>
      </c>
      <c r="C1744" s="2">
        <v>44</v>
      </c>
      <c r="D1744" s="2">
        <v>10</v>
      </c>
      <c r="E1744" s="2">
        <v>5</v>
      </c>
      <c r="F1744" s="2">
        <v>12</v>
      </c>
      <c r="G1744" s="2">
        <v>5</v>
      </c>
      <c r="H1744" s="2">
        <v>96</v>
      </c>
      <c r="I1744" s="2">
        <v>98</v>
      </c>
      <c r="J1744" s="2">
        <v>463</v>
      </c>
      <c r="K1744" s="2">
        <v>0</v>
      </c>
      <c r="M1744" t="b">
        <v>1</v>
      </c>
    </row>
    <row r="1745" spans="2:13" hidden="1">
      <c r="B1745" s="2">
        <f t="shared" si="27"/>
        <v>0</v>
      </c>
      <c r="C1745" s="2">
        <v>44</v>
      </c>
      <c r="D1745" s="2">
        <v>12</v>
      </c>
      <c r="E1745" s="2">
        <v>5</v>
      </c>
      <c r="F1745" s="2">
        <v>15</v>
      </c>
      <c r="G1745" s="2">
        <v>12</v>
      </c>
      <c r="H1745" s="2">
        <v>98</v>
      </c>
      <c r="I1745" s="2">
        <v>108</v>
      </c>
      <c r="J1745" s="2">
        <v>463</v>
      </c>
      <c r="K1745" s="2">
        <v>100</v>
      </c>
      <c r="M1745" t="b">
        <v>1</v>
      </c>
    </row>
    <row r="1746" spans="2:13" hidden="1">
      <c r="B1746" s="2">
        <f t="shared" si="27"/>
        <v>0</v>
      </c>
      <c r="C1746" s="2">
        <v>44</v>
      </c>
      <c r="D1746" s="2">
        <v>15</v>
      </c>
      <c r="E1746" s="2">
        <v>12</v>
      </c>
      <c r="F1746" s="2">
        <v>18</v>
      </c>
      <c r="G1746" s="2">
        <v>10</v>
      </c>
      <c r="H1746" s="2">
        <v>109</v>
      </c>
      <c r="I1746" s="2">
        <v>114</v>
      </c>
      <c r="J1746" s="2">
        <v>199</v>
      </c>
      <c r="K1746" s="2">
        <v>0</v>
      </c>
      <c r="M1746" t="b">
        <v>1</v>
      </c>
    </row>
    <row r="1747" spans="2:13" hidden="1">
      <c r="B1747" s="2">
        <f t="shared" si="27"/>
        <v>0</v>
      </c>
      <c r="C1747" s="2">
        <v>44</v>
      </c>
      <c r="D1747" s="2">
        <v>18</v>
      </c>
      <c r="E1747" s="2">
        <v>10</v>
      </c>
      <c r="F1747" s="2">
        <v>13</v>
      </c>
      <c r="G1747" s="2">
        <v>12</v>
      </c>
      <c r="H1747" s="2">
        <v>114</v>
      </c>
      <c r="I1747" s="2">
        <v>121</v>
      </c>
      <c r="J1747" s="2">
        <v>199</v>
      </c>
      <c r="K1747" s="2">
        <v>100</v>
      </c>
      <c r="M1747" t="b">
        <v>1</v>
      </c>
    </row>
    <row r="1748" spans="2:13" hidden="1">
      <c r="B1748" s="2">
        <f t="shared" si="27"/>
        <v>0</v>
      </c>
      <c r="C1748" s="2">
        <v>44</v>
      </c>
      <c r="D1748" s="2">
        <v>13</v>
      </c>
      <c r="E1748" s="2">
        <v>12</v>
      </c>
      <c r="F1748" s="2">
        <v>14</v>
      </c>
      <c r="G1748" s="2">
        <v>7</v>
      </c>
      <c r="H1748" s="2">
        <v>121</v>
      </c>
      <c r="I1748" s="2">
        <v>127</v>
      </c>
      <c r="J1748" s="2">
        <v>1061</v>
      </c>
      <c r="K1748" s="2">
        <v>0</v>
      </c>
      <c r="M1748" t="b">
        <v>1</v>
      </c>
    </row>
    <row r="1749" spans="2:13" hidden="1">
      <c r="B1749" s="2">
        <f t="shared" si="27"/>
        <v>0</v>
      </c>
      <c r="C1749" s="2">
        <v>44</v>
      </c>
      <c r="D1749" s="2">
        <v>14</v>
      </c>
      <c r="E1749" s="2">
        <v>7</v>
      </c>
      <c r="F1749" s="2">
        <v>17</v>
      </c>
      <c r="G1749" s="2">
        <v>5</v>
      </c>
      <c r="H1749" s="2">
        <v>127</v>
      </c>
      <c r="I1749" s="2">
        <v>132</v>
      </c>
      <c r="J1749" s="2">
        <v>1061</v>
      </c>
      <c r="K1749" s="2">
        <v>100</v>
      </c>
      <c r="M1749" t="b">
        <v>1</v>
      </c>
    </row>
    <row r="1750" spans="2:13" hidden="1">
      <c r="B1750" s="2">
        <f t="shared" si="27"/>
        <v>0</v>
      </c>
      <c r="C1750" s="2">
        <v>44</v>
      </c>
      <c r="D1750" s="2">
        <v>17</v>
      </c>
      <c r="E1750" s="2">
        <v>5</v>
      </c>
      <c r="F1750" s="2">
        <v>17</v>
      </c>
      <c r="G1750" s="2">
        <v>5</v>
      </c>
      <c r="H1750" s="2">
        <v>132</v>
      </c>
      <c r="I1750" s="2">
        <v>132</v>
      </c>
      <c r="J1750" s="2">
        <v>1038</v>
      </c>
      <c r="K1750" s="2">
        <v>0</v>
      </c>
      <c r="M1750" t="b">
        <v>1</v>
      </c>
    </row>
    <row r="1751" spans="2:13" hidden="1">
      <c r="B1751" s="2">
        <f t="shared" si="27"/>
        <v>0</v>
      </c>
      <c r="C1751" s="2">
        <v>44</v>
      </c>
      <c r="D1751" s="2">
        <v>17</v>
      </c>
      <c r="E1751" s="2">
        <v>5</v>
      </c>
      <c r="F1751" s="2">
        <v>15</v>
      </c>
      <c r="G1751" s="2">
        <v>9</v>
      </c>
      <c r="H1751" s="2">
        <v>132</v>
      </c>
      <c r="I1751" s="2">
        <v>138</v>
      </c>
      <c r="J1751" s="2">
        <v>1038</v>
      </c>
      <c r="K1751" s="2">
        <v>100</v>
      </c>
      <c r="M1751" t="b">
        <v>1</v>
      </c>
    </row>
    <row r="1752" spans="2:13" hidden="1">
      <c r="B1752" s="2">
        <f t="shared" si="27"/>
        <v>0</v>
      </c>
      <c r="C1752" s="2">
        <v>44</v>
      </c>
      <c r="D1752" s="2">
        <v>15</v>
      </c>
      <c r="E1752" s="2">
        <v>9</v>
      </c>
      <c r="F1752" s="2">
        <v>5</v>
      </c>
      <c r="G1752" s="2">
        <v>8</v>
      </c>
      <c r="H1752" s="2">
        <v>138</v>
      </c>
      <c r="I1752" s="2">
        <v>149</v>
      </c>
      <c r="J1752" s="2">
        <v>1738</v>
      </c>
      <c r="K1752" s="2">
        <v>0</v>
      </c>
      <c r="M1752" t="b">
        <v>1</v>
      </c>
    </row>
    <row r="1753" spans="2:13" hidden="1">
      <c r="B1753" s="2">
        <f t="shared" si="27"/>
        <v>0</v>
      </c>
      <c r="C1753" s="2">
        <v>44</v>
      </c>
      <c r="D1753" s="2">
        <v>5</v>
      </c>
      <c r="E1753" s="2">
        <v>8</v>
      </c>
      <c r="F1753" s="2">
        <v>7</v>
      </c>
      <c r="G1753" s="2">
        <v>12</v>
      </c>
      <c r="H1753" s="2">
        <v>149</v>
      </c>
      <c r="I1753" s="2">
        <v>155</v>
      </c>
      <c r="J1753" s="2">
        <v>1738</v>
      </c>
      <c r="K1753" s="2">
        <v>100</v>
      </c>
      <c r="M1753" t="b">
        <v>1</v>
      </c>
    </row>
    <row r="1754" spans="2:13" hidden="1">
      <c r="B1754" s="2">
        <f t="shared" si="27"/>
        <v>0</v>
      </c>
      <c r="C1754" s="2">
        <v>44</v>
      </c>
      <c r="D1754" s="2">
        <v>7</v>
      </c>
      <c r="E1754" s="2">
        <v>12</v>
      </c>
      <c r="F1754" s="2">
        <v>4</v>
      </c>
      <c r="G1754" s="2">
        <v>4</v>
      </c>
      <c r="H1754" s="2">
        <v>155</v>
      </c>
      <c r="I1754" s="2">
        <v>166</v>
      </c>
      <c r="J1754" s="2">
        <v>406</v>
      </c>
      <c r="K1754" s="2">
        <v>0</v>
      </c>
      <c r="M1754" t="b">
        <v>1</v>
      </c>
    </row>
    <row r="1755" spans="2:13" hidden="1">
      <c r="B1755" s="2">
        <f t="shared" si="27"/>
        <v>0</v>
      </c>
      <c r="C1755" s="2">
        <v>44</v>
      </c>
      <c r="D1755" s="2">
        <v>4</v>
      </c>
      <c r="E1755" s="2">
        <v>4</v>
      </c>
      <c r="F1755" s="2">
        <v>4</v>
      </c>
      <c r="G1755" s="2">
        <v>2</v>
      </c>
      <c r="H1755" s="2">
        <v>166</v>
      </c>
      <c r="I1755" s="2">
        <v>168</v>
      </c>
      <c r="J1755" s="2">
        <v>406</v>
      </c>
      <c r="K1755" s="2">
        <v>100</v>
      </c>
      <c r="M1755" t="b">
        <v>1</v>
      </c>
    </row>
    <row r="1756" spans="2:13" hidden="1">
      <c r="B1756" s="2">
        <f t="shared" si="27"/>
        <v>0</v>
      </c>
      <c r="C1756" s="2">
        <v>44</v>
      </c>
      <c r="D1756" s="2">
        <v>4</v>
      </c>
      <c r="E1756" s="2">
        <v>2</v>
      </c>
      <c r="F1756" s="2">
        <v>3</v>
      </c>
      <c r="G1756" s="2">
        <v>3</v>
      </c>
      <c r="H1756" s="2">
        <v>168</v>
      </c>
      <c r="I1756" s="2">
        <v>170</v>
      </c>
      <c r="J1756" s="2">
        <v>62</v>
      </c>
      <c r="K1756" s="2">
        <v>0</v>
      </c>
      <c r="M1756" t="b">
        <v>1</v>
      </c>
    </row>
    <row r="1757" spans="2:13" hidden="1">
      <c r="B1757" s="2">
        <f t="shared" si="27"/>
        <v>0</v>
      </c>
      <c r="C1757" s="2">
        <v>44</v>
      </c>
      <c r="D1757" s="2">
        <v>3</v>
      </c>
      <c r="E1757" s="2">
        <v>3</v>
      </c>
      <c r="F1757" s="2">
        <v>7</v>
      </c>
      <c r="G1757" s="2">
        <v>7</v>
      </c>
      <c r="H1757" s="2">
        <v>170</v>
      </c>
      <c r="I1757" s="2">
        <v>178</v>
      </c>
      <c r="J1757" s="2">
        <v>62</v>
      </c>
      <c r="K1757" s="2">
        <v>100</v>
      </c>
      <c r="M1757" t="b">
        <v>1</v>
      </c>
    </row>
    <row r="1758" spans="2:13" hidden="1">
      <c r="B1758" s="2">
        <f t="shared" si="27"/>
        <v>0</v>
      </c>
      <c r="C1758" s="2">
        <v>44</v>
      </c>
      <c r="D1758" s="2">
        <v>7</v>
      </c>
      <c r="E1758" s="2">
        <v>7</v>
      </c>
      <c r="F1758" s="2">
        <v>1</v>
      </c>
      <c r="G1758" s="2">
        <v>4</v>
      </c>
      <c r="H1758" s="2">
        <v>178</v>
      </c>
      <c r="I1758" s="2">
        <v>187</v>
      </c>
      <c r="J1758" s="2">
        <v>885</v>
      </c>
      <c r="K1758" s="2">
        <v>0</v>
      </c>
      <c r="M1758" t="b">
        <v>1</v>
      </c>
    </row>
    <row r="1759" spans="2:13" hidden="1">
      <c r="B1759" s="2">
        <f t="shared" si="27"/>
        <v>0</v>
      </c>
      <c r="C1759" s="2">
        <v>44</v>
      </c>
      <c r="D1759" s="2">
        <v>1</v>
      </c>
      <c r="E1759" s="2">
        <v>4</v>
      </c>
      <c r="F1759" s="2">
        <v>6</v>
      </c>
      <c r="G1759" s="2">
        <v>2</v>
      </c>
      <c r="H1759" s="2">
        <v>187</v>
      </c>
      <c r="I1759" s="2">
        <v>194</v>
      </c>
      <c r="J1759" s="2">
        <v>885</v>
      </c>
      <c r="K1759" s="2">
        <v>100</v>
      </c>
      <c r="M1759" t="b">
        <v>1</v>
      </c>
    </row>
    <row r="1760" spans="2:13" hidden="1">
      <c r="B1760" s="2">
        <f t="shared" si="27"/>
        <v>0</v>
      </c>
      <c r="C1760" s="2">
        <v>44</v>
      </c>
      <c r="D1760" s="2">
        <v>6</v>
      </c>
      <c r="E1760" s="2">
        <v>2</v>
      </c>
      <c r="F1760" s="2">
        <v>11</v>
      </c>
      <c r="G1760" s="2">
        <v>2</v>
      </c>
      <c r="H1760" s="2">
        <v>194</v>
      </c>
      <c r="I1760" s="2">
        <v>199</v>
      </c>
      <c r="J1760" s="2">
        <v>529</v>
      </c>
      <c r="K1760" s="2">
        <v>0</v>
      </c>
      <c r="M1760" t="b">
        <v>1</v>
      </c>
    </row>
    <row r="1761" spans="2:13" hidden="1">
      <c r="B1761" s="2">
        <f t="shared" si="27"/>
        <v>0</v>
      </c>
      <c r="C1761" s="2">
        <v>44</v>
      </c>
      <c r="D1761" s="2">
        <v>11</v>
      </c>
      <c r="E1761" s="2">
        <v>2</v>
      </c>
      <c r="F1761" s="2">
        <v>16</v>
      </c>
      <c r="G1761" s="2">
        <v>0</v>
      </c>
      <c r="H1761" s="2">
        <v>199</v>
      </c>
      <c r="I1761" s="2">
        <v>206</v>
      </c>
      <c r="J1761" s="2">
        <v>529</v>
      </c>
      <c r="K1761" s="2">
        <v>100</v>
      </c>
      <c r="M1761" t="b">
        <v>1</v>
      </c>
    </row>
    <row r="1762" spans="2:13" hidden="1">
      <c r="B1762" s="2">
        <f t="shared" si="27"/>
        <v>0</v>
      </c>
      <c r="C1762" s="2">
        <v>44</v>
      </c>
      <c r="D1762" s="2">
        <v>16</v>
      </c>
      <c r="E1762" s="2">
        <v>0</v>
      </c>
      <c r="F1762" s="2">
        <v>9</v>
      </c>
      <c r="G1762" s="2">
        <v>1</v>
      </c>
      <c r="H1762" s="2">
        <v>206</v>
      </c>
      <c r="I1762" s="2">
        <v>214</v>
      </c>
      <c r="J1762" s="2">
        <v>1423</v>
      </c>
      <c r="K1762" s="2">
        <v>0</v>
      </c>
      <c r="M1762" t="b">
        <v>1</v>
      </c>
    </row>
    <row r="1763" spans="2:13" hidden="1">
      <c r="B1763" s="2">
        <f t="shared" si="27"/>
        <v>0</v>
      </c>
      <c r="C1763" s="2">
        <v>44</v>
      </c>
      <c r="D1763" s="2">
        <v>9</v>
      </c>
      <c r="E1763" s="2">
        <v>1</v>
      </c>
      <c r="F1763" s="2">
        <v>15</v>
      </c>
      <c r="G1763" s="2">
        <v>3</v>
      </c>
      <c r="H1763" s="2">
        <v>214</v>
      </c>
      <c r="I1763" s="2">
        <v>222</v>
      </c>
      <c r="J1763" s="2">
        <v>1423</v>
      </c>
      <c r="K1763" s="2">
        <v>100</v>
      </c>
      <c r="M1763" t="b">
        <v>1</v>
      </c>
    </row>
    <row r="1764" spans="2:13" hidden="1">
      <c r="B1764" s="2">
        <f t="shared" si="27"/>
        <v>0</v>
      </c>
      <c r="C1764" s="2">
        <v>44</v>
      </c>
      <c r="D1764" s="2">
        <v>15</v>
      </c>
      <c r="E1764" s="2">
        <v>3</v>
      </c>
      <c r="F1764" s="2">
        <v>3</v>
      </c>
      <c r="G1764" s="2">
        <v>3</v>
      </c>
      <c r="H1764" s="2">
        <v>222</v>
      </c>
      <c r="I1764" s="2">
        <v>234</v>
      </c>
      <c r="J1764" s="2">
        <v>76</v>
      </c>
      <c r="K1764" s="2">
        <v>0</v>
      </c>
      <c r="M1764" t="b">
        <v>1</v>
      </c>
    </row>
    <row r="1765" spans="2:13" hidden="1">
      <c r="B1765" s="2">
        <f t="shared" si="27"/>
        <v>0</v>
      </c>
      <c r="C1765" s="2">
        <v>44</v>
      </c>
      <c r="D1765" s="2">
        <v>3</v>
      </c>
      <c r="E1765" s="2">
        <v>3</v>
      </c>
      <c r="F1765" s="2">
        <v>0</v>
      </c>
      <c r="G1765" s="2">
        <v>2</v>
      </c>
      <c r="H1765" s="2">
        <v>234</v>
      </c>
      <c r="I1765" s="2">
        <v>238</v>
      </c>
      <c r="J1765" s="2">
        <v>76</v>
      </c>
      <c r="K1765" s="2">
        <v>100</v>
      </c>
      <c r="M1765" t="b">
        <v>1</v>
      </c>
    </row>
    <row r="1766" spans="2:13" hidden="1">
      <c r="B1766" s="2">
        <f t="shared" si="27"/>
        <v>0</v>
      </c>
      <c r="C1766" s="2">
        <v>44</v>
      </c>
      <c r="D1766" s="2">
        <v>0</v>
      </c>
      <c r="E1766" s="2">
        <v>2</v>
      </c>
      <c r="F1766" s="2">
        <v>11</v>
      </c>
      <c r="G1766" s="2">
        <v>2</v>
      </c>
      <c r="H1766" s="2">
        <v>238</v>
      </c>
      <c r="I1766" s="2">
        <v>249</v>
      </c>
      <c r="J1766" s="2">
        <v>512</v>
      </c>
      <c r="K1766" s="2">
        <v>0</v>
      </c>
      <c r="M1766" t="b">
        <v>1</v>
      </c>
    </row>
    <row r="1767" spans="2:13" hidden="1">
      <c r="B1767" s="2">
        <f t="shared" si="27"/>
        <v>0</v>
      </c>
      <c r="C1767" s="2">
        <v>44</v>
      </c>
      <c r="D1767" s="2">
        <v>11</v>
      </c>
      <c r="E1767" s="2">
        <v>2</v>
      </c>
      <c r="F1767" s="2">
        <v>18</v>
      </c>
      <c r="G1767" s="2">
        <v>2</v>
      </c>
      <c r="H1767" s="2">
        <v>249</v>
      </c>
      <c r="I1767" s="2">
        <v>256</v>
      </c>
      <c r="J1767" s="2">
        <v>512</v>
      </c>
      <c r="K1767" s="2">
        <v>100</v>
      </c>
      <c r="M1767" t="b">
        <v>1</v>
      </c>
    </row>
    <row r="1768" spans="2:13" hidden="1">
      <c r="B1768" s="2">
        <f t="shared" si="27"/>
        <v>0</v>
      </c>
      <c r="C1768" s="2">
        <v>44</v>
      </c>
      <c r="D1768" s="2">
        <v>18</v>
      </c>
      <c r="E1768" s="2">
        <v>2</v>
      </c>
      <c r="F1768" s="2">
        <v>9</v>
      </c>
      <c r="G1768" s="2">
        <v>1</v>
      </c>
      <c r="H1768" s="2">
        <v>256</v>
      </c>
      <c r="I1768" s="2">
        <v>266</v>
      </c>
      <c r="J1768" s="2">
        <v>1420</v>
      </c>
      <c r="K1768" s="2">
        <v>0</v>
      </c>
      <c r="M1768" t="b">
        <v>1</v>
      </c>
    </row>
    <row r="1769" spans="2:13" hidden="1">
      <c r="B1769" s="2">
        <f t="shared" si="27"/>
        <v>0</v>
      </c>
      <c r="C1769" s="2">
        <v>44</v>
      </c>
      <c r="D1769" s="2">
        <v>9</v>
      </c>
      <c r="E1769" s="2">
        <v>1</v>
      </c>
      <c r="F1769" s="2">
        <v>16</v>
      </c>
      <c r="G1769" s="2">
        <v>-5</v>
      </c>
      <c r="H1769" s="2">
        <v>266</v>
      </c>
      <c r="I1769" s="2">
        <v>279</v>
      </c>
      <c r="J1769" s="2">
        <v>1420</v>
      </c>
      <c r="K1769" s="2">
        <v>100</v>
      </c>
      <c r="M1769" t="b">
        <v>1</v>
      </c>
    </row>
    <row r="1770" spans="2:13" hidden="1">
      <c r="B1770" s="2">
        <f t="shared" si="27"/>
        <v>0</v>
      </c>
      <c r="C1770" s="2">
        <v>44</v>
      </c>
      <c r="D1770" s="2">
        <v>16</v>
      </c>
      <c r="E1770" s="2">
        <v>-5</v>
      </c>
      <c r="F1770" s="2">
        <v>15</v>
      </c>
      <c r="G1770" s="2">
        <v>0</v>
      </c>
      <c r="H1770" s="2">
        <v>280</v>
      </c>
      <c r="I1770" s="2">
        <v>286</v>
      </c>
      <c r="J1770" s="2">
        <v>1537</v>
      </c>
      <c r="K1770" s="2">
        <v>0</v>
      </c>
      <c r="M1770" t="b">
        <v>1</v>
      </c>
    </row>
    <row r="1771" spans="2:13" hidden="1">
      <c r="B1771" s="2">
        <f t="shared" si="27"/>
        <v>0</v>
      </c>
      <c r="C1771" s="2">
        <v>44</v>
      </c>
      <c r="D1771" s="2">
        <v>15</v>
      </c>
      <c r="E1771" s="2">
        <v>0</v>
      </c>
      <c r="F1771" s="2">
        <v>8</v>
      </c>
      <c r="G1771" s="2">
        <v>6</v>
      </c>
      <c r="H1771" s="2">
        <v>286</v>
      </c>
      <c r="I1771" s="2">
        <v>299</v>
      </c>
      <c r="J1771" s="2">
        <v>1537</v>
      </c>
      <c r="K1771" s="2">
        <v>100</v>
      </c>
      <c r="M1771" t="b">
        <v>1</v>
      </c>
    </row>
    <row r="1772" spans="2:13" hidden="1">
      <c r="B1772" s="2">
        <f t="shared" si="27"/>
        <v>0</v>
      </c>
      <c r="C1772" s="2">
        <v>44</v>
      </c>
      <c r="D1772" s="2">
        <v>8</v>
      </c>
      <c r="E1772" s="2">
        <v>6</v>
      </c>
      <c r="F1772" s="2">
        <v>5</v>
      </c>
      <c r="G1772" s="2">
        <v>8</v>
      </c>
      <c r="H1772" s="2">
        <v>299</v>
      </c>
      <c r="I1772" s="2">
        <v>304</v>
      </c>
      <c r="J1772" s="2">
        <v>1712</v>
      </c>
      <c r="K1772" s="2">
        <v>0</v>
      </c>
      <c r="M1772" t="b">
        <v>1</v>
      </c>
    </row>
    <row r="1773" spans="2:13" hidden="1">
      <c r="B1773" s="2">
        <f t="shared" si="27"/>
        <v>0</v>
      </c>
      <c r="C1773" s="2">
        <v>44</v>
      </c>
      <c r="D1773" s="2">
        <v>5</v>
      </c>
      <c r="E1773" s="2">
        <v>8</v>
      </c>
      <c r="F1773" s="2">
        <v>0</v>
      </c>
      <c r="G1773" s="2">
        <v>14</v>
      </c>
      <c r="H1773" s="2">
        <v>304</v>
      </c>
      <c r="I1773" s="2">
        <v>315</v>
      </c>
      <c r="J1773" s="2">
        <v>1712</v>
      </c>
      <c r="K1773" s="2">
        <v>100</v>
      </c>
      <c r="M1773" t="b">
        <v>1</v>
      </c>
    </row>
    <row r="1774" spans="2:13" hidden="1">
      <c r="B1774" s="2">
        <f t="shared" si="27"/>
        <v>0</v>
      </c>
      <c r="C1774" s="2">
        <v>44</v>
      </c>
      <c r="D1774" s="2">
        <v>0</v>
      </c>
      <c r="E1774" s="2">
        <v>14</v>
      </c>
      <c r="F1774" s="2">
        <v>1</v>
      </c>
      <c r="G1774" s="2">
        <v>5</v>
      </c>
      <c r="H1774" s="2">
        <v>315</v>
      </c>
      <c r="I1774" s="2">
        <v>325</v>
      </c>
      <c r="J1774" s="2">
        <v>1299</v>
      </c>
      <c r="K1774" s="2">
        <v>0</v>
      </c>
      <c r="M1774" t="b">
        <v>1</v>
      </c>
    </row>
    <row r="1775" spans="2:13" hidden="1">
      <c r="B1775" s="2">
        <f t="shared" si="27"/>
        <v>0</v>
      </c>
      <c r="C1775" s="2">
        <v>44</v>
      </c>
      <c r="D1775" s="2">
        <v>1</v>
      </c>
      <c r="E1775" s="2">
        <v>5</v>
      </c>
      <c r="F1775" s="2">
        <v>7</v>
      </c>
      <c r="G1775" s="2">
        <v>11</v>
      </c>
      <c r="H1775" s="2">
        <v>325</v>
      </c>
      <c r="I1775" s="2">
        <v>337</v>
      </c>
      <c r="J1775" s="2">
        <v>1299</v>
      </c>
      <c r="K1775" s="2">
        <v>100</v>
      </c>
      <c r="M1775" t="b">
        <v>1</v>
      </c>
    </row>
    <row r="1776" spans="2:13" hidden="1">
      <c r="B1776" s="2">
        <f t="shared" si="27"/>
        <v>0</v>
      </c>
      <c r="C1776" s="2">
        <v>44</v>
      </c>
      <c r="D1776" s="2">
        <v>7</v>
      </c>
      <c r="E1776" s="2">
        <v>11</v>
      </c>
      <c r="F1776" s="2">
        <v>9</v>
      </c>
      <c r="G1776" s="2">
        <v>3</v>
      </c>
      <c r="H1776" s="2">
        <v>337</v>
      </c>
      <c r="I1776" s="2">
        <v>347</v>
      </c>
      <c r="J1776" s="2">
        <v>1767</v>
      </c>
      <c r="K1776" s="2">
        <v>0</v>
      </c>
      <c r="M1776" t="b">
        <v>1</v>
      </c>
    </row>
    <row r="1777" spans="2:13" hidden="1">
      <c r="B1777" s="2">
        <f t="shared" si="27"/>
        <v>0</v>
      </c>
      <c r="C1777" s="2">
        <v>44</v>
      </c>
      <c r="D1777" s="2">
        <v>9</v>
      </c>
      <c r="E1777" s="2">
        <v>3</v>
      </c>
      <c r="F1777" s="2">
        <v>16</v>
      </c>
      <c r="G1777" s="2">
        <v>3</v>
      </c>
      <c r="H1777" s="2">
        <v>347</v>
      </c>
      <c r="I1777" s="2">
        <v>354</v>
      </c>
      <c r="J1777" s="2">
        <v>1767</v>
      </c>
      <c r="K1777" s="2">
        <v>100</v>
      </c>
      <c r="M1777" t="b">
        <v>1</v>
      </c>
    </row>
    <row r="1778" spans="2:13" hidden="1">
      <c r="B1778" s="2">
        <f t="shared" si="27"/>
        <v>1</v>
      </c>
      <c r="C1778" s="2">
        <v>45</v>
      </c>
      <c r="D1778" s="2">
        <v>1</v>
      </c>
      <c r="E1778" s="2">
        <v>10</v>
      </c>
      <c r="F1778" s="2">
        <v>1</v>
      </c>
      <c r="G1778" s="2">
        <v>10</v>
      </c>
      <c r="H1778" s="2">
        <v>19</v>
      </c>
      <c r="I1778" s="2">
        <v>19</v>
      </c>
      <c r="J1778" s="2">
        <v>23</v>
      </c>
      <c r="K1778" s="2">
        <v>0</v>
      </c>
      <c r="M1778" t="s">
        <v>50</v>
      </c>
    </row>
    <row r="1779" spans="2:13" hidden="1">
      <c r="B1779" s="2">
        <f t="shared" si="27"/>
        <v>1</v>
      </c>
      <c r="C1779" s="2">
        <v>45</v>
      </c>
      <c r="D1779" s="2">
        <v>1</v>
      </c>
      <c r="E1779" s="2">
        <v>10</v>
      </c>
      <c r="F1779" s="2">
        <v>-4</v>
      </c>
      <c r="G1779" s="2">
        <v>15</v>
      </c>
      <c r="H1779" s="2">
        <v>19</v>
      </c>
      <c r="I1779" s="2">
        <v>29</v>
      </c>
      <c r="J1779" s="2">
        <v>23</v>
      </c>
      <c r="K1779" s="2">
        <v>100</v>
      </c>
      <c r="M1779" t="b">
        <v>1</v>
      </c>
    </row>
    <row r="1780" spans="2:13" hidden="1">
      <c r="B1780" s="2">
        <f t="shared" si="27"/>
        <v>1</v>
      </c>
      <c r="C1780" s="2">
        <v>45</v>
      </c>
      <c r="D1780" s="2">
        <v>-4</v>
      </c>
      <c r="E1780" s="2">
        <v>15</v>
      </c>
      <c r="F1780" s="2">
        <v>1</v>
      </c>
      <c r="G1780" s="2">
        <v>5</v>
      </c>
      <c r="H1780" s="2">
        <v>30</v>
      </c>
      <c r="I1780" s="2">
        <v>45</v>
      </c>
      <c r="J1780" s="2">
        <v>1295</v>
      </c>
      <c r="K1780" s="2">
        <v>0</v>
      </c>
      <c r="M1780" t="b">
        <v>1</v>
      </c>
    </row>
    <row r="1781" spans="2:13" hidden="1">
      <c r="B1781" s="2">
        <f t="shared" si="27"/>
        <v>1</v>
      </c>
      <c r="C1781" s="2">
        <v>45</v>
      </c>
      <c r="D1781" s="2">
        <v>1</v>
      </c>
      <c r="E1781" s="2">
        <v>5</v>
      </c>
      <c r="F1781" s="2">
        <v>6</v>
      </c>
      <c r="G1781" s="2">
        <v>-2</v>
      </c>
      <c r="H1781" s="2">
        <v>45</v>
      </c>
      <c r="I1781" s="2">
        <v>57</v>
      </c>
      <c r="J1781" s="2">
        <v>1295</v>
      </c>
      <c r="K1781" s="2">
        <v>100</v>
      </c>
      <c r="M1781" t="b">
        <v>1</v>
      </c>
    </row>
    <row r="1782" spans="2:13" hidden="1">
      <c r="B1782" s="2">
        <f t="shared" si="27"/>
        <v>1</v>
      </c>
      <c r="C1782" s="2">
        <v>45</v>
      </c>
      <c r="D1782" s="2">
        <v>6</v>
      </c>
      <c r="E1782" s="2">
        <v>-2</v>
      </c>
      <c r="F1782" s="2">
        <v>5</v>
      </c>
      <c r="G1782" s="2">
        <v>5</v>
      </c>
      <c r="H1782" s="2">
        <v>57</v>
      </c>
      <c r="I1782" s="2">
        <v>65</v>
      </c>
      <c r="J1782" s="2">
        <v>1347</v>
      </c>
      <c r="K1782" s="2">
        <v>0</v>
      </c>
      <c r="M1782" t="b">
        <v>1</v>
      </c>
    </row>
    <row r="1783" spans="2:13" hidden="1">
      <c r="B1783" s="2">
        <f t="shared" si="27"/>
        <v>1</v>
      </c>
      <c r="C1783" s="2">
        <v>45</v>
      </c>
      <c r="D1783" s="2">
        <v>5</v>
      </c>
      <c r="E1783" s="2">
        <v>5</v>
      </c>
      <c r="F1783" s="2">
        <v>8</v>
      </c>
      <c r="G1783" s="2">
        <v>12</v>
      </c>
      <c r="H1783" s="2">
        <v>65</v>
      </c>
      <c r="I1783" s="2">
        <v>75</v>
      </c>
      <c r="J1783" s="2">
        <v>1347</v>
      </c>
      <c r="K1783" s="2">
        <v>100</v>
      </c>
      <c r="M1783" t="b">
        <v>1</v>
      </c>
    </row>
    <row r="1784" spans="2:13" hidden="1">
      <c r="B1784" s="2">
        <f t="shared" si="27"/>
        <v>1</v>
      </c>
      <c r="C1784" s="2">
        <v>45</v>
      </c>
      <c r="D1784" s="2">
        <v>8</v>
      </c>
      <c r="E1784" s="2">
        <v>12</v>
      </c>
      <c r="F1784" s="2">
        <v>10</v>
      </c>
      <c r="G1784" s="2">
        <v>10</v>
      </c>
      <c r="H1784" s="2">
        <v>75</v>
      </c>
      <c r="I1784" s="2">
        <v>79</v>
      </c>
      <c r="J1784" s="2">
        <v>170</v>
      </c>
      <c r="K1784" s="2">
        <v>0</v>
      </c>
      <c r="M1784" t="b">
        <v>1</v>
      </c>
    </row>
    <row r="1785" spans="2:13" hidden="1">
      <c r="B1785" s="2">
        <f t="shared" si="27"/>
        <v>1</v>
      </c>
      <c r="C1785" s="2">
        <v>45</v>
      </c>
      <c r="D1785" s="2">
        <v>10</v>
      </c>
      <c r="E1785" s="2">
        <v>10</v>
      </c>
      <c r="F1785" s="2">
        <v>10</v>
      </c>
      <c r="G1785" s="2">
        <v>8</v>
      </c>
      <c r="H1785" s="2">
        <v>79</v>
      </c>
      <c r="I1785" s="2">
        <v>81</v>
      </c>
      <c r="J1785" s="2">
        <v>170</v>
      </c>
      <c r="K1785" s="2">
        <v>100</v>
      </c>
      <c r="M1785" t="b">
        <v>1</v>
      </c>
    </row>
    <row r="1786" spans="2:13" hidden="1">
      <c r="B1786" s="2">
        <f t="shared" si="27"/>
        <v>1</v>
      </c>
      <c r="C1786" s="2">
        <v>45</v>
      </c>
      <c r="D1786" s="2">
        <v>10</v>
      </c>
      <c r="E1786" s="2">
        <v>8</v>
      </c>
      <c r="F1786" s="2">
        <v>14</v>
      </c>
      <c r="G1786" s="2">
        <v>7</v>
      </c>
      <c r="H1786" s="2">
        <v>81</v>
      </c>
      <c r="I1786" s="2">
        <v>86</v>
      </c>
      <c r="J1786" s="2">
        <v>1070</v>
      </c>
      <c r="K1786" s="2">
        <v>0</v>
      </c>
      <c r="M1786" t="b">
        <v>1</v>
      </c>
    </row>
    <row r="1787" spans="2:13" hidden="1">
      <c r="B1787" s="2">
        <f t="shared" si="27"/>
        <v>1</v>
      </c>
      <c r="C1787" s="2">
        <v>45</v>
      </c>
      <c r="D1787" s="2">
        <v>14</v>
      </c>
      <c r="E1787" s="2">
        <v>7</v>
      </c>
      <c r="F1787" s="2">
        <v>15</v>
      </c>
      <c r="G1787" s="2">
        <v>8</v>
      </c>
      <c r="H1787" s="2">
        <v>86</v>
      </c>
      <c r="I1787" s="2">
        <v>88</v>
      </c>
      <c r="J1787" s="2">
        <v>1070</v>
      </c>
      <c r="K1787" s="2">
        <v>100</v>
      </c>
      <c r="M1787" t="b">
        <v>1</v>
      </c>
    </row>
    <row r="1788" spans="2:13" hidden="1">
      <c r="B1788" s="2">
        <f t="shared" si="27"/>
        <v>1</v>
      </c>
      <c r="C1788" s="2">
        <v>45</v>
      </c>
      <c r="D1788" s="2">
        <v>15</v>
      </c>
      <c r="E1788" s="2">
        <v>8</v>
      </c>
      <c r="F1788" s="2">
        <v>15</v>
      </c>
      <c r="G1788" s="2">
        <v>6</v>
      </c>
      <c r="H1788" s="2">
        <v>88</v>
      </c>
      <c r="I1788" s="2">
        <v>90</v>
      </c>
      <c r="J1788" s="2">
        <v>213</v>
      </c>
      <c r="K1788" s="2">
        <v>0</v>
      </c>
      <c r="M1788" t="b">
        <v>1</v>
      </c>
    </row>
    <row r="1789" spans="2:13" hidden="1">
      <c r="B1789" s="2">
        <f t="shared" si="27"/>
        <v>1</v>
      </c>
      <c r="C1789" s="2">
        <v>45</v>
      </c>
      <c r="D1789" s="2">
        <v>15</v>
      </c>
      <c r="E1789" s="2">
        <v>6</v>
      </c>
      <c r="F1789" s="2">
        <v>17</v>
      </c>
      <c r="G1789" s="2">
        <v>11</v>
      </c>
      <c r="H1789" s="2">
        <v>90</v>
      </c>
      <c r="I1789" s="2">
        <v>97</v>
      </c>
      <c r="J1789" s="2">
        <v>213</v>
      </c>
      <c r="K1789" s="2">
        <v>100</v>
      </c>
      <c r="M1789" t="b">
        <v>1</v>
      </c>
    </row>
    <row r="1790" spans="2:13" hidden="1">
      <c r="B1790" s="2">
        <f t="shared" si="27"/>
        <v>1</v>
      </c>
      <c r="C1790" s="2">
        <v>45</v>
      </c>
      <c r="D1790" s="2">
        <v>17</v>
      </c>
      <c r="E1790" s="2">
        <v>11</v>
      </c>
      <c r="F1790" s="2">
        <v>9</v>
      </c>
      <c r="G1790" s="2">
        <v>4</v>
      </c>
      <c r="H1790" s="2">
        <v>97</v>
      </c>
      <c r="I1790" s="2">
        <v>112</v>
      </c>
      <c r="J1790" s="2">
        <v>713</v>
      </c>
      <c r="K1790" s="2">
        <v>0</v>
      </c>
      <c r="M1790" t="b">
        <v>1</v>
      </c>
    </row>
    <row r="1791" spans="2:13" hidden="1">
      <c r="B1791" s="2">
        <f t="shared" si="27"/>
        <v>1</v>
      </c>
      <c r="C1791" s="2">
        <v>45</v>
      </c>
      <c r="D1791" s="2">
        <v>9</v>
      </c>
      <c r="E1791" s="2">
        <v>4</v>
      </c>
      <c r="F1791" s="2">
        <v>9</v>
      </c>
      <c r="G1791" s="2">
        <v>9</v>
      </c>
      <c r="H1791" s="2">
        <v>112</v>
      </c>
      <c r="I1791" s="2">
        <v>117</v>
      </c>
      <c r="J1791" s="2">
        <v>713</v>
      </c>
      <c r="K1791" s="2">
        <v>100</v>
      </c>
      <c r="M1791" t="b">
        <v>1</v>
      </c>
    </row>
    <row r="1792" spans="2:13" hidden="1">
      <c r="B1792" s="2">
        <f t="shared" si="27"/>
        <v>1</v>
      </c>
      <c r="C1792" s="2">
        <v>45</v>
      </c>
      <c r="D1792" s="2">
        <v>9</v>
      </c>
      <c r="E1792" s="2">
        <v>9</v>
      </c>
      <c r="F1792" s="2">
        <v>3</v>
      </c>
      <c r="G1792" s="2">
        <v>5</v>
      </c>
      <c r="H1792" s="2">
        <v>117</v>
      </c>
      <c r="I1792" s="2">
        <v>127</v>
      </c>
      <c r="J1792" s="2">
        <v>347</v>
      </c>
      <c r="K1792" s="2">
        <v>0</v>
      </c>
      <c r="M1792" t="b">
        <v>1</v>
      </c>
    </row>
    <row r="1793" spans="2:13" hidden="1">
      <c r="B1793" s="2">
        <f t="shared" si="27"/>
        <v>1</v>
      </c>
      <c r="C1793" s="2">
        <v>45</v>
      </c>
      <c r="D1793" s="2">
        <v>3</v>
      </c>
      <c r="E1793" s="2">
        <v>5</v>
      </c>
      <c r="F1793" s="2">
        <v>5</v>
      </c>
      <c r="G1793" s="2">
        <v>-3</v>
      </c>
      <c r="H1793" s="2">
        <v>127</v>
      </c>
      <c r="I1793" s="2">
        <v>137</v>
      </c>
      <c r="J1793" s="2">
        <v>347</v>
      </c>
      <c r="K1793" s="2">
        <v>100</v>
      </c>
      <c r="M1793" t="b">
        <v>1</v>
      </c>
    </row>
    <row r="1794" spans="2:13" hidden="1">
      <c r="B1794" s="2">
        <f t="shared" si="27"/>
        <v>1</v>
      </c>
      <c r="C1794" s="2">
        <v>45</v>
      </c>
      <c r="D1794" s="2">
        <v>5</v>
      </c>
      <c r="E1794" s="2">
        <v>-3</v>
      </c>
      <c r="F1794" s="2">
        <v>1</v>
      </c>
      <c r="G1794" s="2">
        <v>4</v>
      </c>
      <c r="H1794" s="2">
        <v>137</v>
      </c>
      <c r="I1794" s="2">
        <v>148</v>
      </c>
      <c r="J1794" s="2">
        <v>1680</v>
      </c>
      <c r="K1794" s="2">
        <v>0</v>
      </c>
      <c r="M1794" t="b">
        <v>1</v>
      </c>
    </row>
    <row r="1795" spans="2:13" hidden="1">
      <c r="B1795" s="2">
        <f t="shared" si="27"/>
        <v>1</v>
      </c>
      <c r="C1795" s="2">
        <v>45</v>
      </c>
      <c r="D1795" s="2">
        <v>1</v>
      </c>
      <c r="E1795" s="2">
        <v>4</v>
      </c>
      <c r="F1795" s="2">
        <v>7</v>
      </c>
      <c r="G1795" s="2">
        <v>8</v>
      </c>
      <c r="H1795" s="2">
        <v>148</v>
      </c>
      <c r="I1795" s="2">
        <v>158</v>
      </c>
      <c r="J1795" s="2">
        <v>1680</v>
      </c>
      <c r="K1795" s="2">
        <v>100</v>
      </c>
      <c r="M1795" t="b">
        <v>1</v>
      </c>
    </row>
    <row r="1796" spans="2:13" hidden="1">
      <c r="B1796" s="2">
        <f t="shared" ref="B1796:B1859" si="28">IF(C1795="dg_id",0,IF(C1795=C1796,B1795,IF(B1795=0,1,0)))</f>
        <v>1</v>
      </c>
      <c r="C1796" s="2">
        <v>45</v>
      </c>
      <c r="D1796" s="2">
        <v>7</v>
      </c>
      <c r="E1796" s="2">
        <v>8</v>
      </c>
      <c r="F1796" s="2">
        <v>6</v>
      </c>
      <c r="G1796" s="2">
        <v>0</v>
      </c>
      <c r="H1796" s="2">
        <v>158</v>
      </c>
      <c r="I1796" s="2">
        <v>167</v>
      </c>
      <c r="J1796" s="2">
        <v>369</v>
      </c>
      <c r="K1796" s="2">
        <v>0</v>
      </c>
      <c r="M1796" t="b">
        <v>1</v>
      </c>
    </row>
    <row r="1797" spans="2:13" hidden="1">
      <c r="B1797" s="2">
        <f t="shared" si="28"/>
        <v>1</v>
      </c>
      <c r="C1797" s="2">
        <v>45</v>
      </c>
      <c r="D1797" s="2">
        <v>6</v>
      </c>
      <c r="E1797" s="2">
        <v>0</v>
      </c>
      <c r="F1797" s="2">
        <v>13</v>
      </c>
      <c r="G1797" s="2">
        <v>7</v>
      </c>
      <c r="H1797" s="2">
        <v>167</v>
      </c>
      <c r="I1797" s="2">
        <v>181</v>
      </c>
      <c r="J1797" s="2">
        <v>369</v>
      </c>
      <c r="K1797" s="2">
        <v>100</v>
      </c>
      <c r="M1797" t="b">
        <v>1</v>
      </c>
    </row>
    <row r="1798" spans="2:13" hidden="1">
      <c r="B1798" s="2">
        <f t="shared" si="28"/>
        <v>1</v>
      </c>
      <c r="C1798" s="2">
        <v>45</v>
      </c>
      <c r="D1798" s="2">
        <v>13</v>
      </c>
      <c r="E1798" s="2">
        <v>7</v>
      </c>
      <c r="F1798" s="2">
        <v>3</v>
      </c>
      <c r="G1798" s="2">
        <v>3</v>
      </c>
      <c r="H1798" s="2">
        <v>181</v>
      </c>
      <c r="I1798" s="2">
        <v>195</v>
      </c>
      <c r="J1798" s="2">
        <v>650</v>
      </c>
      <c r="K1798" s="2">
        <v>0</v>
      </c>
      <c r="M1798" t="b">
        <v>1</v>
      </c>
    </row>
    <row r="1799" spans="2:13" hidden="1">
      <c r="B1799" s="2">
        <f t="shared" si="28"/>
        <v>1</v>
      </c>
      <c r="C1799" s="2">
        <v>45</v>
      </c>
      <c r="D1799" s="2">
        <v>3</v>
      </c>
      <c r="E1799" s="2">
        <v>3</v>
      </c>
      <c r="F1799" s="2">
        <v>0</v>
      </c>
      <c r="G1799" s="2">
        <v>3</v>
      </c>
      <c r="H1799" s="2">
        <v>195</v>
      </c>
      <c r="I1799" s="2">
        <v>198</v>
      </c>
      <c r="J1799" s="2">
        <v>650</v>
      </c>
      <c r="K1799" s="2">
        <v>100</v>
      </c>
      <c r="M1799" t="b">
        <v>1</v>
      </c>
    </row>
    <row r="1800" spans="2:13" hidden="1">
      <c r="B1800" s="2">
        <f t="shared" si="28"/>
        <v>1</v>
      </c>
      <c r="C1800" s="2">
        <v>45</v>
      </c>
      <c r="D1800" s="2">
        <v>0</v>
      </c>
      <c r="E1800" s="2">
        <v>3</v>
      </c>
      <c r="F1800" s="2">
        <v>6</v>
      </c>
      <c r="G1800" s="2">
        <v>0</v>
      </c>
      <c r="H1800" s="2">
        <v>198</v>
      </c>
      <c r="I1800" s="2">
        <v>207</v>
      </c>
      <c r="J1800" s="2">
        <v>368</v>
      </c>
      <c r="K1800" s="2">
        <v>0</v>
      </c>
      <c r="M1800" t="b">
        <v>1</v>
      </c>
    </row>
    <row r="1801" spans="2:13" hidden="1">
      <c r="B1801" s="2">
        <f t="shared" si="28"/>
        <v>1</v>
      </c>
      <c r="C1801" s="2">
        <v>45</v>
      </c>
      <c r="D1801" s="2">
        <v>6</v>
      </c>
      <c r="E1801" s="2">
        <v>0</v>
      </c>
      <c r="F1801" s="2">
        <v>5</v>
      </c>
      <c r="G1801" s="2">
        <v>0</v>
      </c>
      <c r="H1801" s="2">
        <v>207</v>
      </c>
      <c r="I1801" s="2">
        <v>208</v>
      </c>
      <c r="J1801" s="2">
        <v>368</v>
      </c>
      <c r="K1801" s="2">
        <v>100</v>
      </c>
      <c r="M1801" t="b">
        <v>1</v>
      </c>
    </row>
    <row r="1802" spans="2:13" hidden="1">
      <c r="B1802" s="2">
        <f t="shared" si="28"/>
        <v>1</v>
      </c>
      <c r="C1802" s="2">
        <v>45</v>
      </c>
      <c r="D1802" s="2">
        <v>5</v>
      </c>
      <c r="E1802" s="2">
        <v>0</v>
      </c>
      <c r="F1802" s="2">
        <v>10</v>
      </c>
      <c r="G1802" s="2">
        <v>0</v>
      </c>
      <c r="H1802" s="2">
        <v>210</v>
      </c>
      <c r="I1802" s="2">
        <v>215</v>
      </c>
      <c r="J1802" s="2">
        <v>314</v>
      </c>
      <c r="K1802" s="2">
        <v>0</v>
      </c>
      <c r="M1802" t="b">
        <v>1</v>
      </c>
    </row>
    <row r="1803" spans="2:13" hidden="1">
      <c r="B1803" s="2">
        <f t="shared" si="28"/>
        <v>1</v>
      </c>
      <c r="C1803" s="2">
        <v>45</v>
      </c>
      <c r="D1803" s="2">
        <v>10</v>
      </c>
      <c r="E1803" s="2">
        <v>0</v>
      </c>
      <c r="F1803" s="2">
        <v>6</v>
      </c>
      <c r="G1803" s="2">
        <v>-3</v>
      </c>
      <c r="H1803" s="2">
        <v>215</v>
      </c>
      <c r="I1803" s="2">
        <v>222</v>
      </c>
      <c r="J1803" s="2">
        <v>314</v>
      </c>
      <c r="K1803" s="2">
        <v>100</v>
      </c>
      <c r="M1803" t="b">
        <v>1</v>
      </c>
    </row>
    <row r="1804" spans="2:13" hidden="1">
      <c r="B1804" s="2">
        <f t="shared" si="28"/>
        <v>1</v>
      </c>
      <c r="C1804" s="2">
        <v>45</v>
      </c>
      <c r="D1804" s="2">
        <v>6</v>
      </c>
      <c r="E1804" s="2">
        <v>-3</v>
      </c>
      <c r="F1804" s="2">
        <v>9</v>
      </c>
      <c r="G1804" s="2">
        <v>3</v>
      </c>
      <c r="H1804" s="2">
        <v>222</v>
      </c>
      <c r="I1804" s="2">
        <v>231</v>
      </c>
      <c r="J1804" s="2">
        <v>1751</v>
      </c>
      <c r="K1804" s="2">
        <v>0</v>
      </c>
      <c r="M1804" t="b">
        <v>1</v>
      </c>
    </row>
    <row r="1805" spans="2:13" hidden="1">
      <c r="B1805" s="2">
        <f t="shared" si="28"/>
        <v>1</v>
      </c>
      <c r="C1805" s="2">
        <v>45</v>
      </c>
      <c r="D1805" s="2">
        <v>9</v>
      </c>
      <c r="E1805" s="2">
        <v>3</v>
      </c>
      <c r="F1805" s="2">
        <v>15</v>
      </c>
      <c r="G1805" s="2">
        <v>2</v>
      </c>
      <c r="H1805" s="2">
        <v>231</v>
      </c>
      <c r="I1805" s="2">
        <v>238</v>
      </c>
      <c r="J1805" s="2">
        <v>1751</v>
      </c>
      <c r="K1805" s="2">
        <v>100</v>
      </c>
      <c r="M1805" t="b">
        <v>1</v>
      </c>
    </row>
    <row r="1806" spans="2:13" hidden="1">
      <c r="B1806" s="2">
        <f t="shared" si="28"/>
        <v>1</v>
      </c>
      <c r="C1806" s="2">
        <v>45</v>
      </c>
      <c r="D1806" s="2">
        <v>15</v>
      </c>
      <c r="E1806" s="2">
        <v>2</v>
      </c>
      <c r="F1806" s="2">
        <v>15</v>
      </c>
      <c r="G1806" s="2">
        <v>0</v>
      </c>
      <c r="H1806" s="2">
        <v>238</v>
      </c>
      <c r="I1806" s="2">
        <v>240</v>
      </c>
      <c r="J1806" s="2">
        <v>1535</v>
      </c>
      <c r="K1806" s="2">
        <v>0</v>
      </c>
      <c r="M1806" t="b">
        <v>1</v>
      </c>
    </row>
    <row r="1807" spans="2:13" hidden="1">
      <c r="B1807" s="2">
        <f t="shared" si="28"/>
        <v>1</v>
      </c>
      <c r="C1807" s="2">
        <v>45</v>
      </c>
      <c r="D1807" s="2">
        <v>15</v>
      </c>
      <c r="E1807" s="2">
        <v>0</v>
      </c>
      <c r="F1807" s="2">
        <v>22</v>
      </c>
      <c r="G1807" s="2">
        <v>5</v>
      </c>
      <c r="H1807" s="2">
        <v>240</v>
      </c>
      <c r="I1807" s="2">
        <v>252</v>
      </c>
      <c r="J1807" s="2">
        <v>1535</v>
      </c>
      <c r="K1807" s="2">
        <v>100</v>
      </c>
      <c r="M1807" t="b">
        <v>1</v>
      </c>
    </row>
    <row r="1808" spans="2:13" hidden="1">
      <c r="B1808" s="2">
        <f t="shared" si="28"/>
        <v>1</v>
      </c>
      <c r="C1808" s="2">
        <v>45</v>
      </c>
      <c r="D1808" s="2">
        <v>22</v>
      </c>
      <c r="E1808" s="2">
        <v>5</v>
      </c>
      <c r="F1808" s="2">
        <v>15</v>
      </c>
      <c r="G1808" s="2">
        <v>0</v>
      </c>
      <c r="H1808" s="2">
        <v>252</v>
      </c>
      <c r="I1808" s="2">
        <v>264</v>
      </c>
      <c r="J1808" s="2">
        <v>1532</v>
      </c>
      <c r="K1808" s="2">
        <v>0</v>
      </c>
      <c r="M1808" t="b">
        <v>1</v>
      </c>
    </row>
    <row r="1809" spans="2:13" hidden="1">
      <c r="B1809" s="2">
        <f t="shared" si="28"/>
        <v>1</v>
      </c>
      <c r="C1809" s="2">
        <v>45</v>
      </c>
      <c r="D1809" s="2">
        <v>15</v>
      </c>
      <c r="E1809" s="2">
        <v>0</v>
      </c>
      <c r="F1809" s="2">
        <v>20</v>
      </c>
      <c r="G1809" s="2">
        <v>-2</v>
      </c>
      <c r="H1809" s="2">
        <v>264</v>
      </c>
      <c r="I1809" s="2">
        <v>271</v>
      </c>
      <c r="J1809" s="2">
        <v>1532</v>
      </c>
      <c r="K1809" s="2">
        <v>100</v>
      </c>
      <c r="M1809" t="b">
        <v>1</v>
      </c>
    </row>
    <row r="1810" spans="2:13" hidden="1">
      <c r="B1810" s="2">
        <f t="shared" si="28"/>
        <v>1</v>
      </c>
      <c r="C1810" s="2">
        <v>45</v>
      </c>
      <c r="D1810" s="2">
        <v>20</v>
      </c>
      <c r="E1810" s="2">
        <v>-2</v>
      </c>
      <c r="F1810" s="2">
        <v>18</v>
      </c>
      <c r="G1810" s="2">
        <v>9</v>
      </c>
      <c r="H1810" s="2">
        <v>271</v>
      </c>
      <c r="I1810" s="2">
        <v>284</v>
      </c>
      <c r="J1810" s="2">
        <v>982</v>
      </c>
      <c r="K1810" s="2">
        <v>0</v>
      </c>
      <c r="M1810" t="b">
        <v>1</v>
      </c>
    </row>
    <row r="1811" spans="2:13" hidden="1">
      <c r="B1811" s="2">
        <f t="shared" si="28"/>
        <v>1</v>
      </c>
      <c r="C1811" s="2">
        <v>45</v>
      </c>
      <c r="D1811" s="2">
        <v>18</v>
      </c>
      <c r="E1811" s="2">
        <v>9</v>
      </c>
      <c r="F1811" s="2">
        <v>18</v>
      </c>
      <c r="G1811" s="2">
        <v>8</v>
      </c>
      <c r="H1811" s="2">
        <v>284</v>
      </c>
      <c r="I1811" s="2">
        <v>285</v>
      </c>
      <c r="J1811" s="2">
        <v>982</v>
      </c>
      <c r="K1811" s="2">
        <v>100</v>
      </c>
      <c r="M1811" t="b">
        <v>1</v>
      </c>
    </row>
    <row r="1812" spans="2:13" hidden="1">
      <c r="B1812" s="2">
        <f t="shared" si="28"/>
        <v>1</v>
      </c>
      <c r="C1812" s="2">
        <v>45</v>
      </c>
      <c r="D1812" s="2">
        <v>18</v>
      </c>
      <c r="E1812" s="2">
        <v>8</v>
      </c>
      <c r="F1812" s="2">
        <v>20</v>
      </c>
      <c r="G1812" s="2">
        <v>2</v>
      </c>
      <c r="H1812" s="2">
        <v>285</v>
      </c>
      <c r="I1812" s="2">
        <v>293</v>
      </c>
      <c r="J1812" s="2">
        <v>1281</v>
      </c>
      <c r="K1812" s="2">
        <v>0</v>
      </c>
      <c r="M1812" t="b">
        <v>1</v>
      </c>
    </row>
    <row r="1813" spans="2:13" hidden="1">
      <c r="B1813" s="2">
        <f t="shared" si="28"/>
        <v>1</v>
      </c>
      <c r="C1813" s="2">
        <v>45</v>
      </c>
      <c r="D1813" s="2">
        <v>20</v>
      </c>
      <c r="E1813" s="2">
        <v>2</v>
      </c>
      <c r="F1813" s="2">
        <v>20</v>
      </c>
      <c r="G1813" s="2">
        <v>9</v>
      </c>
      <c r="H1813" s="2">
        <v>293</v>
      </c>
      <c r="I1813" s="2">
        <v>300</v>
      </c>
      <c r="J1813" s="2">
        <v>1281</v>
      </c>
      <c r="K1813" s="2">
        <v>100</v>
      </c>
      <c r="M1813" t="b">
        <v>1</v>
      </c>
    </row>
    <row r="1814" spans="2:13" hidden="1">
      <c r="B1814" s="2">
        <f t="shared" si="28"/>
        <v>1</v>
      </c>
      <c r="C1814" s="2">
        <v>45</v>
      </c>
      <c r="D1814" s="2">
        <v>20</v>
      </c>
      <c r="E1814" s="2">
        <v>9</v>
      </c>
      <c r="F1814" s="2">
        <v>19</v>
      </c>
      <c r="G1814" s="2">
        <v>6</v>
      </c>
      <c r="H1814" s="2">
        <v>300</v>
      </c>
      <c r="I1814" s="2">
        <v>304</v>
      </c>
      <c r="J1814" s="2">
        <v>1379</v>
      </c>
      <c r="K1814" s="2">
        <v>0</v>
      </c>
      <c r="M1814" t="b">
        <v>1</v>
      </c>
    </row>
    <row r="1815" spans="2:13" hidden="1">
      <c r="B1815" s="2">
        <f t="shared" si="28"/>
        <v>1</v>
      </c>
      <c r="C1815" s="2">
        <v>45</v>
      </c>
      <c r="D1815" s="2">
        <v>19</v>
      </c>
      <c r="E1815" s="2">
        <v>6</v>
      </c>
      <c r="F1815" s="2">
        <v>19</v>
      </c>
      <c r="G1815" s="2">
        <v>10</v>
      </c>
      <c r="H1815" s="2">
        <v>304</v>
      </c>
      <c r="I1815" s="2">
        <v>308</v>
      </c>
      <c r="J1815" s="2">
        <v>1379</v>
      </c>
      <c r="K1815" s="2">
        <v>100</v>
      </c>
      <c r="M1815" t="b">
        <v>1</v>
      </c>
    </row>
    <row r="1816" spans="2:13" hidden="1">
      <c r="B1816" s="2">
        <f t="shared" si="28"/>
        <v>1</v>
      </c>
      <c r="C1816" s="2">
        <v>45</v>
      </c>
      <c r="D1816" s="2">
        <v>19</v>
      </c>
      <c r="E1816" s="2">
        <v>10</v>
      </c>
      <c r="F1816" s="2">
        <v>19</v>
      </c>
      <c r="G1816" s="2">
        <v>4</v>
      </c>
      <c r="H1816" s="2">
        <v>308</v>
      </c>
      <c r="I1816" s="2">
        <v>314</v>
      </c>
      <c r="J1816" s="2">
        <v>253</v>
      </c>
      <c r="K1816" s="2">
        <v>0</v>
      </c>
      <c r="M1816" t="b">
        <v>1</v>
      </c>
    </row>
    <row r="1817" spans="2:13" hidden="1">
      <c r="B1817" s="2">
        <f t="shared" si="28"/>
        <v>1</v>
      </c>
      <c r="C1817" s="2">
        <v>45</v>
      </c>
      <c r="D1817" s="2">
        <v>19</v>
      </c>
      <c r="E1817" s="2">
        <v>4</v>
      </c>
      <c r="F1817" s="2">
        <v>19</v>
      </c>
      <c r="G1817" s="2">
        <v>4</v>
      </c>
      <c r="H1817" s="2">
        <v>314</v>
      </c>
      <c r="I1817" s="2">
        <v>314</v>
      </c>
      <c r="J1817" s="2">
        <v>253</v>
      </c>
      <c r="K1817" s="2">
        <v>100</v>
      </c>
      <c r="M1817" t="b">
        <v>1</v>
      </c>
    </row>
    <row r="1818" spans="2:13" hidden="1">
      <c r="B1818" s="2">
        <f t="shared" si="28"/>
        <v>1</v>
      </c>
      <c r="C1818" s="2">
        <v>45</v>
      </c>
      <c r="D1818" s="2">
        <v>19</v>
      </c>
      <c r="E1818" s="2">
        <v>4</v>
      </c>
      <c r="F1818" s="2">
        <v>19</v>
      </c>
      <c r="G1818" s="2">
        <v>3</v>
      </c>
      <c r="H1818" s="2">
        <v>314</v>
      </c>
      <c r="I1818" s="2">
        <v>315</v>
      </c>
      <c r="J1818" s="2">
        <v>905</v>
      </c>
      <c r="K1818" s="2">
        <v>0</v>
      </c>
      <c r="M1818" t="b">
        <v>1</v>
      </c>
    </row>
    <row r="1819" spans="2:13" hidden="1">
      <c r="B1819" s="2">
        <f t="shared" si="28"/>
        <v>1</v>
      </c>
      <c r="C1819" s="2">
        <v>45</v>
      </c>
      <c r="D1819" s="2">
        <v>19</v>
      </c>
      <c r="E1819" s="2">
        <v>3</v>
      </c>
      <c r="F1819" s="2">
        <v>13</v>
      </c>
      <c r="G1819" s="2">
        <v>7</v>
      </c>
      <c r="H1819" s="2">
        <v>315</v>
      </c>
      <c r="I1819" s="2">
        <v>325</v>
      </c>
      <c r="J1819" s="2">
        <v>905</v>
      </c>
      <c r="K1819" s="2">
        <v>100</v>
      </c>
      <c r="M1819" t="b">
        <v>1</v>
      </c>
    </row>
    <row r="1820" spans="2:13" hidden="1">
      <c r="B1820" s="2">
        <f t="shared" si="28"/>
        <v>1</v>
      </c>
      <c r="C1820" s="2">
        <v>45</v>
      </c>
      <c r="D1820" s="2">
        <v>13</v>
      </c>
      <c r="E1820" s="2">
        <v>7</v>
      </c>
      <c r="F1820" s="2">
        <v>19</v>
      </c>
      <c r="G1820" s="2">
        <v>0</v>
      </c>
      <c r="H1820" s="2">
        <v>325</v>
      </c>
      <c r="I1820" s="2">
        <v>338</v>
      </c>
      <c r="J1820" s="2">
        <v>673</v>
      </c>
      <c r="K1820" s="2">
        <v>0</v>
      </c>
      <c r="M1820" t="b">
        <v>1</v>
      </c>
    </row>
    <row r="1821" spans="2:13" hidden="1">
      <c r="B1821" s="2">
        <f t="shared" si="28"/>
        <v>1</v>
      </c>
      <c r="C1821" s="2">
        <v>45</v>
      </c>
      <c r="D1821" s="2">
        <v>19</v>
      </c>
      <c r="E1821" s="2">
        <v>0</v>
      </c>
      <c r="F1821" s="2">
        <v>17</v>
      </c>
      <c r="G1821" s="2">
        <v>-6</v>
      </c>
      <c r="H1821" s="2">
        <v>338</v>
      </c>
      <c r="I1821" s="2">
        <v>346</v>
      </c>
      <c r="J1821" s="2">
        <v>673</v>
      </c>
      <c r="K1821" s="2">
        <v>100</v>
      </c>
      <c r="M1821" t="b">
        <v>1</v>
      </c>
    </row>
    <row r="1822" spans="2:13" hidden="1">
      <c r="B1822" s="2">
        <f t="shared" si="28"/>
        <v>0</v>
      </c>
      <c r="C1822" s="2">
        <v>46</v>
      </c>
      <c r="D1822" s="2">
        <v>14</v>
      </c>
      <c r="E1822" s="2">
        <v>7</v>
      </c>
      <c r="F1822" s="2">
        <v>15</v>
      </c>
      <c r="G1822" s="2">
        <v>6</v>
      </c>
      <c r="H1822" s="2">
        <v>16</v>
      </c>
      <c r="I1822" s="2">
        <v>18</v>
      </c>
      <c r="J1822" s="2">
        <v>47</v>
      </c>
      <c r="K1822" s="2">
        <v>0</v>
      </c>
      <c r="M1822" t="s">
        <v>50</v>
      </c>
    </row>
    <row r="1823" spans="2:13" hidden="1">
      <c r="B1823" s="2">
        <f t="shared" si="28"/>
        <v>0</v>
      </c>
      <c r="C1823" s="2">
        <v>46</v>
      </c>
      <c r="D1823" s="2">
        <v>15</v>
      </c>
      <c r="E1823" s="2">
        <v>6</v>
      </c>
      <c r="F1823" s="2">
        <v>20</v>
      </c>
      <c r="G1823" s="2">
        <v>6</v>
      </c>
      <c r="H1823" s="2">
        <v>18</v>
      </c>
      <c r="I1823" s="2">
        <v>23</v>
      </c>
      <c r="J1823" s="2">
        <v>47</v>
      </c>
      <c r="K1823" s="2">
        <v>100</v>
      </c>
      <c r="M1823" t="b">
        <v>1</v>
      </c>
    </row>
    <row r="1824" spans="2:13" hidden="1">
      <c r="B1824" s="2">
        <f t="shared" si="28"/>
        <v>0</v>
      </c>
      <c r="C1824" s="2">
        <v>46</v>
      </c>
      <c r="D1824" s="2">
        <v>20</v>
      </c>
      <c r="E1824" s="2">
        <v>6</v>
      </c>
      <c r="F1824" s="2">
        <v>19</v>
      </c>
      <c r="G1824" s="2">
        <v>3</v>
      </c>
      <c r="H1824" s="2">
        <v>23</v>
      </c>
      <c r="I1824" s="2">
        <v>27</v>
      </c>
      <c r="J1824" s="2">
        <v>927</v>
      </c>
      <c r="K1824" s="2">
        <v>0</v>
      </c>
      <c r="M1824" t="b">
        <v>1</v>
      </c>
    </row>
    <row r="1825" spans="2:13" hidden="1">
      <c r="B1825" s="2">
        <f t="shared" si="28"/>
        <v>0</v>
      </c>
      <c r="C1825" s="2">
        <v>46</v>
      </c>
      <c r="D1825" s="2">
        <v>19</v>
      </c>
      <c r="E1825" s="2">
        <v>3</v>
      </c>
      <c r="F1825" s="2">
        <v>24</v>
      </c>
      <c r="G1825" s="2">
        <v>10</v>
      </c>
      <c r="H1825" s="2">
        <v>27</v>
      </c>
      <c r="I1825" s="2">
        <v>39</v>
      </c>
      <c r="J1825" s="2">
        <v>927</v>
      </c>
      <c r="K1825" s="2">
        <v>100</v>
      </c>
      <c r="M1825" t="b">
        <v>1</v>
      </c>
    </row>
    <row r="1826" spans="2:13" hidden="1">
      <c r="B1826" s="2">
        <f t="shared" si="28"/>
        <v>0</v>
      </c>
      <c r="C1826" s="2">
        <v>46</v>
      </c>
      <c r="D1826" s="2">
        <v>24</v>
      </c>
      <c r="E1826" s="2">
        <v>10</v>
      </c>
      <c r="F1826" s="2">
        <v>18</v>
      </c>
      <c r="G1826" s="2">
        <v>10</v>
      </c>
      <c r="H1826" s="2">
        <v>42</v>
      </c>
      <c r="I1826" s="2">
        <v>48</v>
      </c>
      <c r="J1826" s="2">
        <v>196</v>
      </c>
      <c r="K1826" s="2">
        <v>0</v>
      </c>
      <c r="M1826" t="b">
        <v>1</v>
      </c>
    </row>
    <row r="1827" spans="2:13" hidden="1">
      <c r="B1827" s="2">
        <f t="shared" si="28"/>
        <v>0</v>
      </c>
      <c r="C1827" s="2">
        <v>46</v>
      </c>
      <c r="D1827" s="2">
        <v>18</v>
      </c>
      <c r="E1827" s="2">
        <v>10</v>
      </c>
      <c r="F1827" s="2">
        <v>17</v>
      </c>
      <c r="G1827" s="2">
        <v>12</v>
      </c>
      <c r="H1827" s="2">
        <v>48</v>
      </c>
      <c r="I1827" s="2">
        <v>51</v>
      </c>
      <c r="J1827" s="2">
        <v>196</v>
      </c>
      <c r="K1827" s="2">
        <v>100</v>
      </c>
      <c r="M1827" t="b">
        <v>1</v>
      </c>
    </row>
    <row r="1828" spans="2:13" hidden="1">
      <c r="B1828" s="2">
        <f t="shared" si="28"/>
        <v>0</v>
      </c>
      <c r="C1828" s="2">
        <v>46</v>
      </c>
      <c r="D1828" s="2">
        <v>17</v>
      </c>
      <c r="E1828" s="2">
        <v>12</v>
      </c>
      <c r="F1828" s="2">
        <v>14</v>
      </c>
      <c r="G1828" s="2">
        <v>7</v>
      </c>
      <c r="H1828" s="2">
        <v>51</v>
      </c>
      <c r="I1828" s="2">
        <v>59</v>
      </c>
      <c r="J1828" s="2">
        <v>1072</v>
      </c>
      <c r="K1828" s="2">
        <v>0</v>
      </c>
      <c r="M1828" t="b">
        <v>1</v>
      </c>
    </row>
    <row r="1829" spans="2:13" hidden="1">
      <c r="B1829" s="2">
        <f t="shared" si="28"/>
        <v>0</v>
      </c>
      <c r="C1829" s="2">
        <v>46</v>
      </c>
      <c r="D1829" s="2">
        <v>14</v>
      </c>
      <c r="E1829" s="2">
        <v>7</v>
      </c>
      <c r="F1829" s="2">
        <v>10</v>
      </c>
      <c r="G1829" s="2">
        <v>8</v>
      </c>
      <c r="H1829" s="2">
        <v>59</v>
      </c>
      <c r="I1829" s="2">
        <v>64</v>
      </c>
      <c r="J1829" s="2">
        <v>1072</v>
      </c>
      <c r="K1829" s="2">
        <v>100</v>
      </c>
      <c r="M1829" t="b">
        <v>1</v>
      </c>
    </row>
    <row r="1830" spans="2:13" hidden="1">
      <c r="B1830" s="2">
        <f t="shared" si="28"/>
        <v>0</v>
      </c>
      <c r="C1830" s="2">
        <v>46</v>
      </c>
      <c r="D1830" s="2">
        <v>10</v>
      </c>
      <c r="E1830" s="2">
        <v>8</v>
      </c>
      <c r="F1830" s="2">
        <v>10</v>
      </c>
      <c r="G1830" s="2">
        <v>2</v>
      </c>
      <c r="H1830" s="2">
        <v>64</v>
      </c>
      <c r="I1830" s="2">
        <v>70</v>
      </c>
      <c r="J1830" s="2">
        <v>603</v>
      </c>
      <c r="K1830" s="2">
        <v>0</v>
      </c>
      <c r="M1830" t="b">
        <v>1</v>
      </c>
    </row>
    <row r="1831" spans="2:13" hidden="1">
      <c r="B1831" s="2">
        <f t="shared" si="28"/>
        <v>0</v>
      </c>
      <c r="C1831" s="2">
        <v>46</v>
      </c>
      <c r="D1831" s="2">
        <v>10</v>
      </c>
      <c r="E1831" s="2">
        <v>2</v>
      </c>
      <c r="F1831" s="2">
        <v>4</v>
      </c>
      <c r="G1831" s="2">
        <v>4</v>
      </c>
      <c r="H1831" s="2">
        <v>70</v>
      </c>
      <c r="I1831" s="2">
        <v>78</v>
      </c>
      <c r="J1831" s="2">
        <v>603</v>
      </c>
      <c r="K1831" s="2">
        <v>100</v>
      </c>
      <c r="M1831" t="b">
        <v>1</v>
      </c>
    </row>
    <row r="1832" spans="2:13" hidden="1">
      <c r="B1832" s="2">
        <f t="shared" si="28"/>
        <v>0</v>
      </c>
      <c r="C1832" s="2">
        <v>46</v>
      </c>
      <c r="D1832" s="2">
        <v>4</v>
      </c>
      <c r="E1832" s="2">
        <v>4</v>
      </c>
      <c r="F1832" s="2">
        <v>12</v>
      </c>
      <c r="G1832" s="2">
        <v>1</v>
      </c>
      <c r="H1832" s="2">
        <v>78</v>
      </c>
      <c r="I1832" s="2">
        <v>89</v>
      </c>
      <c r="J1832" s="2">
        <v>741</v>
      </c>
      <c r="K1832" s="2">
        <v>0</v>
      </c>
      <c r="M1832" t="b">
        <v>1</v>
      </c>
    </row>
    <row r="1833" spans="2:13" hidden="1">
      <c r="B1833" s="2">
        <f t="shared" si="28"/>
        <v>0</v>
      </c>
      <c r="C1833" s="2">
        <v>46</v>
      </c>
      <c r="D1833" s="2">
        <v>12</v>
      </c>
      <c r="E1833" s="2">
        <v>1</v>
      </c>
      <c r="F1833" s="2">
        <v>11</v>
      </c>
      <c r="G1833" s="2">
        <v>5</v>
      </c>
      <c r="H1833" s="2">
        <v>89</v>
      </c>
      <c r="I1833" s="2">
        <v>94</v>
      </c>
      <c r="J1833" s="2">
        <v>741</v>
      </c>
      <c r="K1833" s="2">
        <v>100</v>
      </c>
      <c r="M1833" t="b">
        <v>1</v>
      </c>
    </row>
    <row r="1834" spans="2:13" hidden="1">
      <c r="B1834" s="2">
        <f t="shared" si="28"/>
        <v>0</v>
      </c>
      <c r="C1834" s="2">
        <v>46</v>
      </c>
      <c r="D1834" s="2">
        <v>11</v>
      </c>
      <c r="E1834" s="2">
        <v>5</v>
      </c>
      <c r="F1834" s="2">
        <v>5</v>
      </c>
      <c r="G1834" s="2">
        <v>5</v>
      </c>
      <c r="H1834" s="2">
        <v>94</v>
      </c>
      <c r="I1834" s="2">
        <v>100</v>
      </c>
      <c r="J1834" s="2">
        <v>1328</v>
      </c>
      <c r="K1834" s="2">
        <v>0</v>
      </c>
      <c r="M1834" t="b">
        <v>1</v>
      </c>
    </row>
    <row r="1835" spans="2:13" hidden="1">
      <c r="B1835" s="2">
        <f t="shared" si="28"/>
        <v>0</v>
      </c>
      <c r="C1835" s="2">
        <v>46</v>
      </c>
      <c r="D1835" s="2">
        <v>5</v>
      </c>
      <c r="E1835" s="2">
        <v>5</v>
      </c>
      <c r="F1835" s="2">
        <v>3</v>
      </c>
      <c r="G1835" s="2">
        <v>1</v>
      </c>
      <c r="H1835" s="2">
        <v>100</v>
      </c>
      <c r="I1835" s="2">
        <v>106</v>
      </c>
      <c r="J1835" s="2">
        <v>1328</v>
      </c>
      <c r="K1835" s="2">
        <v>100</v>
      </c>
      <c r="M1835" t="b">
        <v>1</v>
      </c>
    </row>
    <row r="1836" spans="2:13" hidden="1">
      <c r="B1836" s="2">
        <f t="shared" si="28"/>
        <v>0</v>
      </c>
      <c r="C1836" s="2">
        <v>46</v>
      </c>
      <c r="D1836" s="2">
        <v>3</v>
      </c>
      <c r="E1836" s="2">
        <v>1</v>
      </c>
      <c r="F1836" s="2">
        <v>10</v>
      </c>
      <c r="G1836" s="2">
        <v>0</v>
      </c>
      <c r="H1836" s="2">
        <v>106</v>
      </c>
      <c r="I1836" s="2">
        <v>114</v>
      </c>
      <c r="J1836" s="2">
        <v>315</v>
      </c>
      <c r="K1836" s="2">
        <v>0</v>
      </c>
      <c r="M1836" t="b">
        <v>1</v>
      </c>
    </row>
    <row r="1837" spans="2:13" hidden="1">
      <c r="B1837" s="2">
        <f t="shared" si="28"/>
        <v>0</v>
      </c>
      <c r="C1837" s="2">
        <v>46</v>
      </c>
      <c r="D1837" s="2">
        <v>10</v>
      </c>
      <c r="E1837" s="2">
        <v>0</v>
      </c>
      <c r="F1837" s="2">
        <v>17</v>
      </c>
      <c r="G1837" s="2">
        <v>-6</v>
      </c>
      <c r="H1837" s="2">
        <v>114</v>
      </c>
      <c r="I1837" s="2">
        <v>127</v>
      </c>
      <c r="J1837" s="2">
        <v>315</v>
      </c>
      <c r="K1837" s="2">
        <v>100</v>
      </c>
      <c r="M1837" t="b">
        <v>1</v>
      </c>
    </row>
    <row r="1838" spans="2:13" hidden="1">
      <c r="B1838" s="2">
        <f t="shared" si="28"/>
        <v>0</v>
      </c>
      <c r="C1838" s="2">
        <v>46</v>
      </c>
      <c r="D1838" s="2">
        <v>17</v>
      </c>
      <c r="E1838" s="2">
        <v>-6</v>
      </c>
      <c r="F1838" s="2">
        <v>15</v>
      </c>
      <c r="G1838" s="2">
        <v>0</v>
      </c>
      <c r="H1838" s="2">
        <v>127</v>
      </c>
      <c r="I1838" s="2">
        <v>135</v>
      </c>
      <c r="J1838" s="2">
        <v>1557</v>
      </c>
      <c r="K1838" s="2">
        <v>0</v>
      </c>
      <c r="M1838" t="b">
        <v>1</v>
      </c>
    </row>
    <row r="1839" spans="2:13" hidden="1">
      <c r="B1839" s="2">
        <f t="shared" si="28"/>
        <v>0</v>
      </c>
      <c r="C1839" s="2">
        <v>46</v>
      </c>
      <c r="D1839" s="2">
        <v>15</v>
      </c>
      <c r="E1839" s="2">
        <v>0</v>
      </c>
      <c r="F1839" s="2">
        <v>22</v>
      </c>
      <c r="G1839" s="2">
        <v>5</v>
      </c>
      <c r="H1839" s="2">
        <v>135</v>
      </c>
      <c r="I1839" s="2">
        <v>147</v>
      </c>
      <c r="J1839" s="2">
        <v>1557</v>
      </c>
      <c r="K1839" s="2">
        <v>100</v>
      </c>
      <c r="M1839" t="b">
        <v>1</v>
      </c>
    </row>
    <row r="1840" spans="2:13" hidden="1">
      <c r="B1840" s="2">
        <f t="shared" si="28"/>
        <v>0</v>
      </c>
      <c r="C1840" s="2">
        <v>46</v>
      </c>
      <c r="D1840" s="2">
        <v>22</v>
      </c>
      <c r="E1840" s="2">
        <v>5</v>
      </c>
      <c r="F1840" s="2">
        <v>12</v>
      </c>
      <c r="G1840" s="2">
        <v>5</v>
      </c>
      <c r="H1840" s="2">
        <v>148</v>
      </c>
      <c r="I1840" s="2">
        <v>158</v>
      </c>
      <c r="J1840" s="2">
        <v>825</v>
      </c>
      <c r="K1840" s="2">
        <v>0</v>
      </c>
      <c r="M1840" t="b">
        <v>1</v>
      </c>
    </row>
    <row r="1841" spans="2:13" hidden="1">
      <c r="B1841" s="2">
        <f t="shared" si="28"/>
        <v>0</v>
      </c>
      <c r="C1841" s="2">
        <v>46</v>
      </c>
      <c r="D1841" s="2">
        <v>12</v>
      </c>
      <c r="E1841" s="2">
        <v>5</v>
      </c>
      <c r="F1841" s="2">
        <v>6</v>
      </c>
      <c r="G1841" s="2">
        <v>-1</v>
      </c>
      <c r="H1841" s="2">
        <v>158</v>
      </c>
      <c r="I1841" s="2">
        <v>170</v>
      </c>
      <c r="J1841" s="2">
        <v>825</v>
      </c>
      <c r="K1841" s="2">
        <v>100</v>
      </c>
      <c r="M1841" t="b">
        <v>1</v>
      </c>
    </row>
    <row r="1842" spans="2:13" hidden="1">
      <c r="B1842" s="2">
        <f t="shared" si="28"/>
        <v>0</v>
      </c>
      <c r="C1842" s="2">
        <v>46</v>
      </c>
      <c r="D1842" s="2">
        <v>6</v>
      </c>
      <c r="E1842" s="2">
        <v>-1</v>
      </c>
      <c r="F1842" s="2">
        <v>1</v>
      </c>
      <c r="G1842" s="2">
        <v>5</v>
      </c>
      <c r="H1842" s="2">
        <v>170</v>
      </c>
      <c r="I1842" s="2">
        <v>181</v>
      </c>
      <c r="J1842" s="2">
        <v>1310</v>
      </c>
      <c r="K1842" s="2">
        <v>0</v>
      </c>
      <c r="M1842" t="b">
        <v>1</v>
      </c>
    </row>
    <row r="1843" spans="2:13" hidden="1">
      <c r="B1843" s="2">
        <f t="shared" si="28"/>
        <v>0</v>
      </c>
      <c r="C1843" s="2">
        <v>46</v>
      </c>
      <c r="D1843" s="2">
        <v>1</v>
      </c>
      <c r="E1843" s="2">
        <v>5</v>
      </c>
      <c r="F1843" s="2">
        <v>7</v>
      </c>
      <c r="G1843" s="2">
        <v>10</v>
      </c>
      <c r="H1843" s="2">
        <v>181</v>
      </c>
      <c r="I1843" s="2">
        <v>192</v>
      </c>
      <c r="J1843" s="2">
        <v>1310</v>
      </c>
      <c r="K1843" s="2">
        <v>100</v>
      </c>
      <c r="M1843" t="b">
        <v>1</v>
      </c>
    </row>
    <row r="1844" spans="2:13" hidden="1">
      <c r="B1844" s="2">
        <f t="shared" si="28"/>
        <v>0</v>
      </c>
      <c r="C1844" s="2">
        <v>46</v>
      </c>
      <c r="D1844" s="2">
        <v>7</v>
      </c>
      <c r="E1844" s="2">
        <v>10</v>
      </c>
      <c r="F1844" s="2">
        <v>14</v>
      </c>
      <c r="G1844" s="2">
        <v>7</v>
      </c>
      <c r="H1844" s="2">
        <v>192</v>
      </c>
      <c r="I1844" s="2">
        <v>202</v>
      </c>
      <c r="J1844" s="2">
        <v>1071</v>
      </c>
      <c r="K1844" s="2">
        <v>0</v>
      </c>
      <c r="M1844" t="b">
        <v>1</v>
      </c>
    </row>
    <row r="1845" spans="2:13" hidden="1">
      <c r="B1845" s="2">
        <f t="shared" si="28"/>
        <v>0</v>
      </c>
      <c r="C1845" s="2">
        <v>46</v>
      </c>
      <c r="D1845" s="2">
        <v>14</v>
      </c>
      <c r="E1845" s="2">
        <v>7</v>
      </c>
      <c r="F1845" s="2">
        <v>7</v>
      </c>
      <c r="G1845" s="2">
        <v>10</v>
      </c>
      <c r="H1845" s="2">
        <v>202</v>
      </c>
      <c r="I1845" s="2">
        <v>212</v>
      </c>
      <c r="J1845" s="2">
        <v>1071</v>
      </c>
      <c r="K1845" s="2">
        <v>100</v>
      </c>
      <c r="M1845" t="b">
        <v>1</v>
      </c>
    </row>
    <row r="1846" spans="2:13" hidden="1">
      <c r="B1846" s="2">
        <f t="shared" si="28"/>
        <v>0</v>
      </c>
      <c r="C1846" s="2">
        <v>46</v>
      </c>
      <c r="D1846" s="2">
        <v>7</v>
      </c>
      <c r="E1846" s="2">
        <v>10</v>
      </c>
      <c r="F1846" s="2">
        <v>1</v>
      </c>
      <c r="G1846" s="2">
        <v>10</v>
      </c>
      <c r="H1846" s="2">
        <v>213</v>
      </c>
      <c r="I1846" s="2">
        <v>219</v>
      </c>
      <c r="J1846" s="2">
        <v>14</v>
      </c>
      <c r="K1846" s="2">
        <v>0</v>
      </c>
      <c r="M1846" t="b">
        <v>1</v>
      </c>
    </row>
    <row r="1847" spans="2:13" hidden="1">
      <c r="B1847" s="2">
        <f t="shared" si="28"/>
        <v>0</v>
      </c>
      <c r="C1847" s="2">
        <v>46</v>
      </c>
      <c r="D1847" s="2">
        <v>1</v>
      </c>
      <c r="E1847" s="2">
        <v>10</v>
      </c>
      <c r="F1847" s="2">
        <v>8</v>
      </c>
      <c r="G1847" s="2">
        <v>10</v>
      </c>
      <c r="H1847" s="2">
        <v>219</v>
      </c>
      <c r="I1847" s="2">
        <v>226</v>
      </c>
      <c r="J1847" s="2">
        <v>14</v>
      </c>
      <c r="K1847" s="2">
        <v>100</v>
      </c>
      <c r="M1847" t="b">
        <v>1</v>
      </c>
    </row>
    <row r="1848" spans="2:13" hidden="1">
      <c r="B1848" s="2">
        <f t="shared" si="28"/>
        <v>0</v>
      </c>
      <c r="C1848" s="2">
        <v>46</v>
      </c>
      <c r="D1848" s="2">
        <v>8</v>
      </c>
      <c r="E1848" s="2">
        <v>10</v>
      </c>
      <c r="F1848" s="2">
        <v>12</v>
      </c>
      <c r="G1848" s="2">
        <v>1</v>
      </c>
      <c r="H1848" s="2">
        <v>226</v>
      </c>
      <c r="I1848" s="2">
        <v>239</v>
      </c>
      <c r="J1848" s="2">
        <v>745</v>
      </c>
      <c r="K1848" s="2">
        <v>0</v>
      </c>
      <c r="M1848" t="b">
        <v>1</v>
      </c>
    </row>
    <row r="1849" spans="2:13" hidden="1">
      <c r="B1849" s="2">
        <f t="shared" si="28"/>
        <v>0</v>
      </c>
      <c r="C1849" s="2">
        <v>46</v>
      </c>
      <c r="D1849" s="2">
        <v>12</v>
      </c>
      <c r="E1849" s="2">
        <v>1</v>
      </c>
      <c r="F1849" s="2">
        <v>16</v>
      </c>
      <c r="G1849" s="2">
        <v>6</v>
      </c>
      <c r="H1849" s="2">
        <v>239</v>
      </c>
      <c r="I1849" s="2">
        <v>248</v>
      </c>
      <c r="J1849" s="2">
        <v>745</v>
      </c>
      <c r="K1849" s="2">
        <v>100</v>
      </c>
      <c r="M1849" t="b">
        <v>1</v>
      </c>
    </row>
    <row r="1850" spans="2:13" hidden="1">
      <c r="B1850" s="2">
        <f t="shared" si="28"/>
        <v>0</v>
      </c>
      <c r="C1850" s="2">
        <v>46</v>
      </c>
      <c r="D1850" s="2">
        <v>16</v>
      </c>
      <c r="E1850" s="2">
        <v>6</v>
      </c>
      <c r="F1850" s="2">
        <v>9</v>
      </c>
      <c r="G1850" s="2">
        <v>3</v>
      </c>
      <c r="H1850" s="2">
        <v>248</v>
      </c>
      <c r="I1850" s="2">
        <v>258</v>
      </c>
      <c r="J1850" s="2">
        <v>1765</v>
      </c>
      <c r="K1850" s="2">
        <v>0</v>
      </c>
      <c r="M1850" t="b">
        <v>1</v>
      </c>
    </row>
    <row r="1851" spans="2:13" hidden="1">
      <c r="B1851" s="2">
        <f t="shared" si="28"/>
        <v>0</v>
      </c>
      <c r="C1851" s="2">
        <v>46</v>
      </c>
      <c r="D1851" s="2">
        <v>9</v>
      </c>
      <c r="E1851" s="2">
        <v>3</v>
      </c>
      <c r="F1851" s="2">
        <v>10</v>
      </c>
      <c r="G1851" s="2">
        <v>9</v>
      </c>
      <c r="H1851" s="2">
        <v>258</v>
      </c>
      <c r="I1851" s="2">
        <v>265</v>
      </c>
      <c r="J1851" s="2">
        <v>1765</v>
      </c>
      <c r="K1851" s="2">
        <v>100</v>
      </c>
      <c r="M1851" t="b">
        <v>1</v>
      </c>
    </row>
    <row r="1852" spans="2:13" hidden="1">
      <c r="B1852" s="2">
        <f t="shared" si="28"/>
        <v>0</v>
      </c>
      <c r="C1852" s="2">
        <v>46</v>
      </c>
      <c r="D1852" s="2">
        <v>10</v>
      </c>
      <c r="E1852" s="2">
        <v>9</v>
      </c>
      <c r="F1852" s="2">
        <v>8</v>
      </c>
      <c r="G1852" s="2">
        <v>5</v>
      </c>
      <c r="H1852" s="2">
        <v>265</v>
      </c>
      <c r="I1852" s="2">
        <v>271</v>
      </c>
      <c r="J1852" s="2">
        <v>1153</v>
      </c>
      <c r="K1852" s="2">
        <v>0</v>
      </c>
      <c r="M1852" t="b">
        <v>1</v>
      </c>
    </row>
    <row r="1853" spans="2:13" hidden="1">
      <c r="B1853" s="2">
        <f t="shared" si="28"/>
        <v>0</v>
      </c>
      <c r="C1853" s="2">
        <v>46</v>
      </c>
      <c r="D1853" s="2">
        <v>8</v>
      </c>
      <c r="E1853" s="2">
        <v>5</v>
      </c>
      <c r="F1853" s="2">
        <v>5</v>
      </c>
      <c r="G1853" s="2">
        <v>1</v>
      </c>
      <c r="H1853" s="2">
        <v>271</v>
      </c>
      <c r="I1853" s="2">
        <v>278</v>
      </c>
      <c r="J1853" s="2">
        <v>1153</v>
      </c>
      <c r="K1853" s="2">
        <v>100</v>
      </c>
      <c r="M1853" t="b">
        <v>1</v>
      </c>
    </row>
    <row r="1854" spans="2:13" hidden="1">
      <c r="B1854" s="2">
        <f t="shared" si="28"/>
        <v>0</v>
      </c>
      <c r="C1854" s="2">
        <v>46</v>
      </c>
      <c r="D1854" s="2">
        <v>5</v>
      </c>
      <c r="E1854" s="2">
        <v>1</v>
      </c>
      <c r="F1854" s="2">
        <v>3</v>
      </c>
      <c r="G1854" s="2">
        <v>3</v>
      </c>
      <c r="H1854" s="2">
        <v>278</v>
      </c>
      <c r="I1854" s="2">
        <v>282</v>
      </c>
      <c r="J1854" s="2">
        <v>74</v>
      </c>
      <c r="K1854" s="2">
        <v>0</v>
      </c>
      <c r="M1854" t="b">
        <v>1</v>
      </c>
    </row>
    <row r="1855" spans="2:13" hidden="1">
      <c r="B1855" s="2">
        <f t="shared" si="28"/>
        <v>0</v>
      </c>
      <c r="C1855" s="2">
        <v>46</v>
      </c>
      <c r="D1855" s="2">
        <v>3</v>
      </c>
      <c r="E1855" s="2">
        <v>3</v>
      </c>
      <c r="F1855" s="2">
        <v>4</v>
      </c>
      <c r="G1855" s="2">
        <v>4</v>
      </c>
      <c r="H1855" s="2">
        <v>282</v>
      </c>
      <c r="I1855" s="2">
        <v>284</v>
      </c>
      <c r="J1855" s="2">
        <v>74</v>
      </c>
      <c r="K1855" s="2">
        <v>100</v>
      </c>
      <c r="M1855" t="b">
        <v>1</v>
      </c>
    </row>
    <row r="1856" spans="2:13" hidden="1">
      <c r="B1856" s="2">
        <f t="shared" si="28"/>
        <v>0</v>
      </c>
      <c r="C1856" s="2">
        <v>46</v>
      </c>
      <c r="D1856" s="2">
        <v>4</v>
      </c>
      <c r="E1856" s="2">
        <v>4</v>
      </c>
      <c r="F1856" s="2">
        <v>3</v>
      </c>
      <c r="G1856" s="2">
        <v>3</v>
      </c>
      <c r="H1856" s="2">
        <v>284</v>
      </c>
      <c r="I1856" s="2">
        <v>286</v>
      </c>
      <c r="J1856" s="2">
        <v>103</v>
      </c>
      <c r="K1856" s="2">
        <v>0</v>
      </c>
      <c r="M1856" t="b">
        <v>1</v>
      </c>
    </row>
    <row r="1857" spans="2:13" hidden="1">
      <c r="B1857" s="2">
        <f t="shared" si="28"/>
        <v>0</v>
      </c>
      <c r="C1857" s="2">
        <v>46</v>
      </c>
      <c r="D1857" s="2">
        <v>3</v>
      </c>
      <c r="E1857" s="2">
        <v>3</v>
      </c>
      <c r="F1857" s="2">
        <v>3</v>
      </c>
      <c r="G1857" s="2">
        <v>0</v>
      </c>
      <c r="H1857" s="2">
        <v>286</v>
      </c>
      <c r="I1857" s="2">
        <v>289</v>
      </c>
      <c r="J1857" s="2">
        <v>103</v>
      </c>
      <c r="K1857" s="2">
        <v>100</v>
      </c>
      <c r="M1857" t="b">
        <v>1</v>
      </c>
    </row>
    <row r="1858" spans="2:13" hidden="1">
      <c r="B1858" s="2">
        <f t="shared" si="28"/>
        <v>0</v>
      </c>
      <c r="C1858" s="2">
        <v>46</v>
      </c>
      <c r="D1858" s="2">
        <v>3</v>
      </c>
      <c r="E1858" s="2">
        <v>0</v>
      </c>
      <c r="F1858" s="2">
        <v>4</v>
      </c>
      <c r="G1858" s="2">
        <v>4</v>
      </c>
      <c r="H1858" s="2">
        <v>290</v>
      </c>
      <c r="I1858" s="2">
        <v>295</v>
      </c>
      <c r="J1858" s="2">
        <v>403</v>
      </c>
      <c r="K1858" s="2">
        <v>0</v>
      </c>
      <c r="M1858" t="b">
        <v>1</v>
      </c>
    </row>
    <row r="1859" spans="2:13" hidden="1">
      <c r="B1859" s="2">
        <f t="shared" si="28"/>
        <v>0</v>
      </c>
      <c r="C1859" s="2">
        <v>46</v>
      </c>
      <c r="D1859" s="2">
        <v>4</v>
      </c>
      <c r="E1859" s="2">
        <v>4</v>
      </c>
      <c r="F1859" s="2">
        <v>3</v>
      </c>
      <c r="G1859" s="2">
        <v>0</v>
      </c>
      <c r="H1859" s="2">
        <v>295</v>
      </c>
      <c r="I1859" s="2">
        <v>300</v>
      </c>
      <c r="J1859" s="2">
        <v>403</v>
      </c>
      <c r="K1859" s="2">
        <v>100</v>
      </c>
      <c r="M1859" t="b">
        <v>1</v>
      </c>
    </row>
    <row r="1860" spans="2:13" hidden="1">
      <c r="B1860" s="2">
        <f t="shared" ref="B1860:B1923" si="29">IF(C1859="dg_id",0,IF(C1859=C1860,B1859,IF(B1859=0,1,0)))</f>
        <v>0</v>
      </c>
      <c r="C1860" s="2">
        <v>46</v>
      </c>
      <c r="D1860" s="2">
        <v>3</v>
      </c>
      <c r="E1860" s="2">
        <v>0</v>
      </c>
      <c r="F1860" s="2">
        <v>9</v>
      </c>
      <c r="G1860" s="2">
        <v>1</v>
      </c>
      <c r="H1860" s="2">
        <v>300</v>
      </c>
      <c r="I1860" s="2">
        <v>307</v>
      </c>
      <c r="J1860" s="2">
        <v>1422</v>
      </c>
      <c r="K1860" s="2">
        <v>0</v>
      </c>
      <c r="M1860" t="b">
        <v>1</v>
      </c>
    </row>
    <row r="1861" spans="2:13" hidden="1">
      <c r="B1861" s="2">
        <f t="shared" si="29"/>
        <v>0</v>
      </c>
      <c r="C1861" s="2">
        <v>46</v>
      </c>
      <c r="D1861" s="2">
        <v>9</v>
      </c>
      <c r="E1861" s="2">
        <v>1</v>
      </c>
      <c r="F1861" s="2">
        <v>15</v>
      </c>
      <c r="G1861" s="2">
        <v>8</v>
      </c>
      <c r="H1861" s="2">
        <v>307</v>
      </c>
      <c r="I1861" s="2">
        <v>320</v>
      </c>
      <c r="J1861" s="2">
        <v>1422</v>
      </c>
      <c r="K1861" s="2">
        <v>100</v>
      </c>
      <c r="M1861" t="b">
        <v>1</v>
      </c>
    </row>
    <row r="1862" spans="2:13" hidden="1">
      <c r="B1862" s="2">
        <f t="shared" si="29"/>
        <v>0</v>
      </c>
      <c r="C1862" s="2">
        <v>46</v>
      </c>
      <c r="D1862" s="2">
        <v>15</v>
      </c>
      <c r="E1862" s="2">
        <v>8</v>
      </c>
      <c r="F1862" s="2">
        <v>19</v>
      </c>
      <c r="G1862" s="2">
        <v>0</v>
      </c>
      <c r="H1862" s="2">
        <v>320</v>
      </c>
      <c r="I1862" s="2">
        <v>332</v>
      </c>
      <c r="J1862" s="2">
        <v>688</v>
      </c>
      <c r="K1862" s="2">
        <v>0</v>
      </c>
      <c r="M1862" t="b">
        <v>1</v>
      </c>
    </row>
    <row r="1863" spans="2:13" hidden="1">
      <c r="B1863" s="2">
        <f t="shared" si="29"/>
        <v>0</v>
      </c>
      <c r="C1863" s="2">
        <v>46</v>
      </c>
      <c r="D1863" s="2">
        <v>19</v>
      </c>
      <c r="E1863" s="2">
        <v>0</v>
      </c>
      <c r="F1863" s="2">
        <v>22</v>
      </c>
      <c r="G1863" s="2">
        <v>3</v>
      </c>
      <c r="H1863" s="2">
        <v>332</v>
      </c>
      <c r="I1863" s="2">
        <v>338</v>
      </c>
      <c r="J1863" s="2">
        <v>688</v>
      </c>
      <c r="K1863" s="2">
        <v>100</v>
      </c>
      <c r="M1863" t="b">
        <v>1</v>
      </c>
    </row>
    <row r="1864" spans="2:13" hidden="1">
      <c r="B1864" s="2">
        <f t="shared" si="29"/>
        <v>1</v>
      </c>
      <c r="C1864" s="2">
        <v>47</v>
      </c>
      <c r="D1864" s="2">
        <v>11</v>
      </c>
      <c r="E1864" s="2">
        <v>7</v>
      </c>
      <c r="F1864" s="2">
        <v>11</v>
      </c>
      <c r="G1864" s="2">
        <v>7</v>
      </c>
      <c r="H1864" s="2">
        <v>13</v>
      </c>
      <c r="I1864" s="2">
        <v>13</v>
      </c>
      <c r="J1864" s="2">
        <v>1130</v>
      </c>
      <c r="K1864" s="2">
        <v>0</v>
      </c>
      <c r="M1864" t="s">
        <v>50</v>
      </c>
    </row>
    <row r="1865" spans="2:13" hidden="1">
      <c r="B1865" s="2">
        <f t="shared" si="29"/>
        <v>1</v>
      </c>
      <c r="C1865" s="2">
        <v>47</v>
      </c>
      <c r="D1865" s="2">
        <v>11</v>
      </c>
      <c r="E1865" s="2">
        <v>7</v>
      </c>
      <c r="F1865" s="2">
        <v>18</v>
      </c>
      <c r="G1865" s="2">
        <v>14</v>
      </c>
      <c r="H1865" s="2">
        <v>13</v>
      </c>
      <c r="I1865" s="2">
        <v>27</v>
      </c>
      <c r="J1865" s="2">
        <v>1130</v>
      </c>
      <c r="K1865" s="2">
        <v>100</v>
      </c>
      <c r="M1865" t="b">
        <v>1</v>
      </c>
    </row>
    <row r="1866" spans="2:13" hidden="1">
      <c r="B1866" s="2">
        <f t="shared" si="29"/>
        <v>1</v>
      </c>
      <c r="C1866" s="2">
        <v>47</v>
      </c>
      <c r="D1866" s="2">
        <v>18</v>
      </c>
      <c r="E1866" s="2">
        <v>14</v>
      </c>
      <c r="F1866" s="2">
        <v>13</v>
      </c>
      <c r="G1866" s="2">
        <v>10</v>
      </c>
      <c r="H1866" s="2">
        <v>27</v>
      </c>
      <c r="I1866" s="2">
        <v>36</v>
      </c>
      <c r="J1866" s="2">
        <v>955</v>
      </c>
      <c r="K1866" s="2">
        <v>0</v>
      </c>
      <c r="M1866" t="b">
        <v>1</v>
      </c>
    </row>
    <row r="1867" spans="2:13" hidden="1">
      <c r="B1867" s="2">
        <f t="shared" si="29"/>
        <v>1</v>
      </c>
      <c r="C1867" s="2">
        <v>47</v>
      </c>
      <c r="D1867" s="2">
        <v>13</v>
      </c>
      <c r="E1867" s="2">
        <v>10</v>
      </c>
      <c r="F1867" s="2">
        <v>11</v>
      </c>
      <c r="G1867" s="2">
        <v>12</v>
      </c>
      <c r="H1867" s="2">
        <v>36</v>
      </c>
      <c r="I1867" s="2">
        <v>40</v>
      </c>
      <c r="J1867" s="2">
        <v>955</v>
      </c>
      <c r="K1867" s="2">
        <v>100</v>
      </c>
      <c r="M1867" t="b">
        <v>1</v>
      </c>
    </row>
    <row r="1868" spans="2:13" hidden="1">
      <c r="B1868" s="2">
        <f t="shared" si="29"/>
        <v>1</v>
      </c>
      <c r="C1868" s="2">
        <v>47</v>
      </c>
      <c r="D1868" s="2">
        <v>11</v>
      </c>
      <c r="E1868" s="2">
        <v>12</v>
      </c>
      <c r="F1868" s="2">
        <v>9</v>
      </c>
      <c r="G1868" s="2">
        <v>1</v>
      </c>
      <c r="H1868" s="2">
        <v>45</v>
      </c>
      <c r="I1868" s="2">
        <v>58</v>
      </c>
      <c r="J1868" s="2">
        <v>1409</v>
      </c>
      <c r="K1868" s="2">
        <v>0</v>
      </c>
      <c r="M1868" t="b">
        <v>1</v>
      </c>
    </row>
    <row r="1869" spans="2:13" hidden="1">
      <c r="B1869" s="2">
        <f t="shared" si="29"/>
        <v>1</v>
      </c>
      <c r="C1869" s="2">
        <v>47</v>
      </c>
      <c r="D1869" s="2">
        <v>9</v>
      </c>
      <c r="E1869" s="2">
        <v>1</v>
      </c>
      <c r="F1869" s="2">
        <v>8</v>
      </c>
      <c r="G1869" s="2">
        <v>5</v>
      </c>
      <c r="H1869" s="2">
        <v>58</v>
      </c>
      <c r="I1869" s="2">
        <v>63</v>
      </c>
      <c r="J1869" s="2">
        <v>1409</v>
      </c>
      <c r="K1869" s="2">
        <v>100</v>
      </c>
      <c r="M1869" t="b">
        <v>1</v>
      </c>
    </row>
    <row r="1870" spans="2:13" hidden="1">
      <c r="B1870" s="2">
        <f t="shared" si="29"/>
        <v>1</v>
      </c>
      <c r="C1870" s="2">
        <v>47</v>
      </c>
      <c r="D1870" s="2">
        <v>8</v>
      </c>
      <c r="E1870" s="2">
        <v>5</v>
      </c>
      <c r="F1870" s="2">
        <v>20</v>
      </c>
      <c r="G1870" s="2">
        <v>8</v>
      </c>
      <c r="H1870" s="2">
        <v>63</v>
      </c>
      <c r="I1870" s="2">
        <v>78</v>
      </c>
      <c r="J1870" s="2">
        <v>1517</v>
      </c>
      <c r="K1870" s="2">
        <v>0</v>
      </c>
      <c r="M1870" t="b">
        <v>1</v>
      </c>
    </row>
    <row r="1871" spans="2:13" hidden="1">
      <c r="B1871" s="2">
        <f t="shared" si="29"/>
        <v>1</v>
      </c>
      <c r="C1871" s="2">
        <v>47</v>
      </c>
      <c r="D1871" s="2">
        <v>20</v>
      </c>
      <c r="E1871" s="2">
        <v>8</v>
      </c>
      <c r="F1871" s="2">
        <v>26</v>
      </c>
      <c r="G1871" s="2">
        <v>3</v>
      </c>
      <c r="H1871" s="2">
        <v>78</v>
      </c>
      <c r="I1871" s="2">
        <v>89</v>
      </c>
      <c r="J1871" s="2">
        <v>1517</v>
      </c>
      <c r="K1871" s="2">
        <v>100</v>
      </c>
      <c r="M1871" t="b">
        <v>1</v>
      </c>
    </row>
    <row r="1872" spans="2:13" hidden="1">
      <c r="B1872" s="2">
        <f t="shared" si="29"/>
        <v>1</v>
      </c>
      <c r="C1872" s="2">
        <v>47</v>
      </c>
      <c r="D1872" s="2">
        <v>26</v>
      </c>
      <c r="E1872" s="2">
        <v>3</v>
      </c>
      <c r="F1872" s="2">
        <v>18</v>
      </c>
      <c r="G1872" s="2">
        <v>9</v>
      </c>
      <c r="H1872" s="2">
        <v>89</v>
      </c>
      <c r="I1872" s="2">
        <v>103</v>
      </c>
      <c r="J1872" s="2">
        <v>965</v>
      </c>
      <c r="K1872" s="2">
        <v>0</v>
      </c>
      <c r="M1872" t="b">
        <v>1</v>
      </c>
    </row>
    <row r="1873" spans="2:13" hidden="1">
      <c r="B1873" s="2">
        <f t="shared" si="29"/>
        <v>1</v>
      </c>
      <c r="C1873" s="2">
        <v>47</v>
      </c>
      <c r="D1873" s="2">
        <v>18</v>
      </c>
      <c r="E1873" s="2">
        <v>9</v>
      </c>
      <c r="F1873" s="2">
        <v>18</v>
      </c>
      <c r="G1873" s="2">
        <v>12</v>
      </c>
      <c r="H1873" s="2">
        <v>103</v>
      </c>
      <c r="I1873" s="2">
        <v>106</v>
      </c>
      <c r="J1873" s="2">
        <v>965</v>
      </c>
      <c r="K1873" s="2">
        <v>100</v>
      </c>
      <c r="M1873" t="b">
        <v>1</v>
      </c>
    </row>
    <row r="1874" spans="2:13" hidden="1">
      <c r="B1874" s="2">
        <f t="shared" si="29"/>
        <v>1</v>
      </c>
      <c r="C1874" s="2">
        <v>47</v>
      </c>
      <c r="D1874" s="2">
        <v>18</v>
      </c>
      <c r="E1874" s="2">
        <v>12</v>
      </c>
      <c r="F1874" s="2">
        <v>20</v>
      </c>
      <c r="G1874" s="2">
        <v>9</v>
      </c>
      <c r="H1874" s="2">
        <v>107</v>
      </c>
      <c r="I1874" s="2">
        <v>112</v>
      </c>
      <c r="J1874" s="2">
        <v>1257</v>
      </c>
      <c r="K1874" s="2">
        <v>0</v>
      </c>
      <c r="M1874" t="b">
        <v>1</v>
      </c>
    </row>
    <row r="1875" spans="2:13" hidden="1">
      <c r="B1875" s="2">
        <f t="shared" si="29"/>
        <v>1</v>
      </c>
      <c r="C1875" s="2">
        <v>47</v>
      </c>
      <c r="D1875" s="2">
        <v>20</v>
      </c>
      <c r="E1875" s="2">
        <v>9</v>
      </c>
      <c r="F1875" s="2">
        <v>14</v>
      </c>
      <c r="G1875" s="2">
        <v>8</v>
      </c>
      <c r="H1875" s="2">
        <v>112</v>
      </c>
      <c r="I1875" s="2">
        <v>119</v>
      </c>
      <c r="J1875" s="2">
        <v>1257</v>
      </c>
      <c r="K1875" s="2">
        <v>100</v>
      </c>
      <c r="M1875" t="b">
        <v>1</v>
      </c>
    </row>
    <row r="1876" spans="2:13" hidden="1">
      <c r="B1876" s="2">
        <f t="shared" si="29"/>
        <v>1</v>
      </c>
      <c r="C1876" s="2">
        <v>47</v>
      </c>
      <c r="D1876" s="2">
        <v>14</v>
      </c>
      <c r="E1876" s="2">
        <v>8</v>
      </c>
      <c r="F1876" s="2">
        <v>5</v>
      </c>
      <c r="G1876" s="2">
        <v>8</v>
      </c>
      <c r="H1876" s="2">
        <v>121</v>
      </c>
      <c r="I1876" s="2">
        <v>130</v>
      </c>
      <c r="J1876" s="2">
        <v>1731</v>
      </c>
      <c r="K1876" s="2">
        <v>0</v>
      </c>
      <c r="M1876" t="b">
        <v>1</v>
      </c>
    </row>
    <row r="1877" spans="2:13" hidden="1">
      <c r="B1877" s="2">
        <f t="shared" si="29"/>
        <v>1</v>
      </c>
      <c r="C1877" s="2">
        <v>47</v>
      </c>
      <c r="D1877" s="2">
        <v>5</v>
      </c>
      <c r="E1877" s="2">
        <v>8</v>
      </c>
      <c r="F1877" s="2">
        <v>0</v>
      </c>
      <c r="G1877" s="2">
        <v>15</v>
      </c>
      <c r="H1877" s="2">
        <v>130</v>
      </c>
      <c r="I1877" s="2">
        <v>142</v>
      </c>
      <c r="J1877" s="2">
        <v>1731</v>
      </c>
      <c r="K1877" s="2">
        <v>100</v>
      </c>
      <c r="M1877" t="b">
        <v>1</v>
      </c>
    </row>
    <row r="1878" spans="2:13" hidden="1">
      <c r="B1878" s="2">
        <f t="shared" si="29"/>
        <v>1</v>
      </c>
      <c r="C1878" s="2">
        <v>47</v>
      </c>
      <c r="D1878" s="2">
        <v>0</v>
      </c>
      <c r="E1878" s="2">
        <v>15</v>
      </c>
      <c r="F1878" s="2">
        <v>5</v>
      </c>
      <c r="G1878" s="2">
        <v>7</v>
      </c>
      <c r="H1878" s="2">
        <v>143</v>
      </c>
      <c r="I1878" s="2">
        <v>156</v>
      </c>
      <c r="J1878" s="2">
        <v>1787</v>
      </c>
      <c r="K1878" s="2">
        <v>0</v>
      </c>
      <c r="M1878" t="b">
        <v>1</v>
      </c>
    </row>
    <row r="1879" spans="2:13" hidden="1">
      <c r="B1879" s="2">
        <f t="shared" si="29"/>
        <v>1</v>
      </c>
      <c r="C1879" s="2">
        <v>47</v>
      </c>
      <c r="D1879" s="2">
        <v>5</v>
      </c>
      <c r="E1879" s="2">
        <v>7</v>
      </c>
      <c r="F1879" s="2">
        <v>12</v>
      </c>
      <c r="G1879" s="2">
        <v>11</v>
      </c>
      <c r="H1879" s="2">
        <v>156</v>
      </c>
      <c r="I1879" s="2">
        <v>167</v>
      </c>
      <c r="J1879" s="2">
        <v>1787</v>
      </c>
      <c r="K1879" s="2">
        <v>100</v>
      </c>
      <c r="M1879" t="b">
        <v>1</v>
      </c>
    </row>
    <row r="1880" spans="2:13" hidden="1">
      <c r="B1880" s="2">
        <f t="shared" si="29"/>
        <v>1</v>
      </c>
      <c r="C1880" s="2">
        <v>47</v>
      </c>
      <c r="D1880" s="2">
        <v>12</v>
      </c>
      <c r="E1880" s="2">
        <v>11</v>
      </c>
      <c r="F1880" s="2">
        <v>13</v>
      </c>
      <c r="G1880" s="2">
        <v>10</v>
      </c>
      <c r="H1880" s="2">
        <v>170</v>
      </c>
      <c r="I1880" s="2">
        <v>172</v>
      </c>
      <c r="J1880" s="2">
        <v>937</v>
      </c>
      <c r="K1880" s="2">
        <v>0</v>
      </c>
      <c r="M1880" t="b">
        <v>1</v>
      </c>
    </row>
    <row r="1881" spans="2:13" hidden="1">
      <c r="B1881" s="2">
        <f t="shared" si="29"/>
        <v>1</v>
      </c>
      <c r="C1881" s="2">
        <v>47</v>
      </c>
      <c r="D1881" s="2">
        <v>13</v>
      </c>
      <c r="E1881" s="2">
        <v>10</v>
      </c>
      <c r="F1881" s="2">
        <v>11</v>
      </c>
      <c r="G1881" s="2">
        <v>11</v>
      </c>
      <c r="H1881" s="2">
        <v>172</v>
      </c>
      <c r="I1881" s="2">
        <v>175</v>
      </c>
      <c r="J1881" s="2">
        <v>937</v>
      </c>
      <c r="K1881" s="2">
        <v>100</v>
      </c>
      <c r="M1881" t="b">
        <v>1</v>
      </c>
    </row>
    <row r="1882" spans="2:13" hidden="1">
      <c r="B1882" s="2">
        <f t="shared" si="29"/>
        <v>1</v>
      </c>
      <c r="C1882" s="2">
        <v>47</v>
      </c>
      <c r="D1882" s="2">
        <v>11</v>
      </c>
      <c r="E1882" s="2">
        <v>11</v>
      </c>
      <c r="F1882" s="2">
        <v>12</v>
      </c>
      <c r="G1882" s="2">
        <v>5</v>
      </c>
      <c r="H1882" s="2">
        <v>176</v>
      </c>
      <c r="I1882" s="2">
        <v>183</v>
      </c>
      <c r="J1882" s="2">
        <v>827</v>
      </c>
      <c r="K1882" s="2">
        <v>0</v>
      </c>
      <c r="M1882" t="b">
        <v>1</v>
      </c>
    </row>
    <row r="1883" spans="2:13" hidden="1">
      <c r="B1883" s="2">
        <f t="shared" si="29"/>
        <v>1</v>
      </c>
      <c r="C1883" s="2">
        <v>47</v>
      </c>
      <c r="D1883" s="2">
        <v>12</v>
      </c>
      <c r="E1883" s="2">
        <v>5</v>
      </c>
      <c r="F1883" s="2">
        <v>15</v>
      </c>
      <c r="G1883" s="2">
        <v>5</v>
      </c>
      <c r="H1883" s="2">
        <v>183</v>
      </c>
      <c r="I1883" s="2">
        <v>186</v>
      </c>
      <c r="J1883" s="2">
        <v>827</v>
      </c>
      <c r="K1883" s="2">
        <v>100</v>
      </c>
      <c r="M1883" t="b">
        <v>1</v>
      </c>
    </row>
    <row r="1884" spans="2:13" hidden="1">
      <c r="B1884" s="2">
        <f t="shared" si="29"/>
        <v>1</v>
      </c>
      <c r="C1884" s="2">
        <v>47</v>
      </c>
      <c r="D1884" s="2">
        <v>15</v>
      </c>
      <c r="E1884" s="2">
        <v>5</v>
      </c>
      <c r="F1884" s="2">
        <v>3</v>
      </c>
      <c r="G1884" s="2">
        <v>5</v>
      </c>
      <c r="H1884" s="2">
        <v>188</v>
      </c>
      <c r="I1884" s="2">
        <v>200</v>
      </c>
      <c r="J1884" s="2">
        <v>337</v>
      </c>
      <c r="K1884" s="2">
        <v>0</v>
      </c>
      <c r="M1884" t="b">
        <v>1</v>
      </c>
    </row>
    <row r="1885" spans="2:13" hidden="1">
      <c r="B1885" s="2">
        <f t="shared" si="29"/>
        <v>1</v>
      </c>
      <c r="C1885" s="2">
        <v>47</v>
      </c>
      <c r="D1885" s="2">
        <v>3</v>
      </c>
      <c r="E1885" s="2">
        <v>5</v>
      </c>
      <c r="F1885" s="2">
        <v>2</v>
      </c>
      <c r="G1885" s="2">
        <v>3</v>
      </c>
      <c r="H1885" s="2">
        <v>200</v>
      </c>
      <c r="I1885" s="2">
        <v>203</v>
      </c>
      <c r="J1885" s="2">
        <v>337</v>
      </c>
      <c r="K1885" s="2">
        <v>100</v>
      </c>
      <c r="M1885" t="b">
        <v>1</v>
      </c>
    </row>
    <row r="1886" spans="2:13" hidden="1">
      <c r="B1886" s="2">
        <f t="shared" si="29"/>
        <v>1</v>
      </c>
      <c r="C1886" s="2">
        <v>47</v>
      </c>
      <c r="D1886" s="2">
        <v>2</v>
      </c>
      <c r="E1886" s="2">
        <v>3</v>
      </c>
      <c r="F1886" s="2">
        <v>5</v>
      </c>
      <c r="G1886" s="2">
        <v>5</v>
      </c>
      <c r="H1886" s="2">
        <v>203</v>
      </c>
      <c r="I1886" s="2">
        <v>208</v>
      </c>
      <c r="J1886" s="2">
        <v>1330</v>
      </c>
      <c r="K1886" s="2">
        <v>0</v>
      </c>
      <c r="M1886" t="b">
        <v>1</v>
      </c>
    </row>
    <row r="1887" spans="2:13" hidden="1">
      <c r="B1887" s="2">
        <f t="shared" si="29"/>
        <v>1</v>
      </c>
      <c r="C1887" s="2">
        <v>47</v>
      </c>
      <c r="D1887" s="2">
        <v>5</v>
      </c>
      <c r="E1887" s="2">
        <v>5</v>
      </c>
      <c r="F1887" s="2">
        <v>9</v>
      </c>
      <c r="G1887" s="2">
        <v>12</v>
      </c>
      <c r="H1887" s="2">
        <v>208</v>
      </c>
      <c r="I1887" s="2">
        <v>219</v>
      </c>
      <c r="J1887" s="2">
        <v>1330</v>
      </c>
      <c r="K1887" s="2">
        <v>100</v>
      </c>
      <c r="M1887" t="b">
        <v>1</v>
      </c>
    </row>
    <row r="1888" spans="2:13" hidden="1">
      <c r="B1888" s="2">
        <f t="shared" si="29"/>
        <v>1</v>
      </c>
      <c r="C1888" s="2">
        <v>47</v>
      </c>
      <c r="D1888" s="2">
        <v>9</v>
      </c>
      <c r="E1888" s="2">
        <v>12</v>
      </c>
      <c r="F1888" s="2">
        <v>3</v>
      </c>
      <c r="G1888" s="2">
        <v>3</v>
      </c>
      <c r="H1888" s="2">
        <v>220</v>
      </c>
      <c r="I1888" s="2">
        <v>235</v>
      </c>
      <c r="J1888" s="2">
        <v>641</v>
      </c>
      <c r="K1888" s="2">
        <v>0</v>
      </c>
      <c r="M1888" t="b">
        <v>1</v>
      </c>
    </row>
    <row r="1889" spans="2:13" hidden="1">
      <c r="B1889" s="2">
        <f t="shared" si="29"/>
        <v>1</v>
      </c>
      <c r="C1889" s="2">
        <v>47</v>
      </c>
      <c r="D1889" s="2">
        <v>3</v>
      </c>
      <c r="E1889" s="2">
        <v>3</v>
      </c>
      <c r="F1889" s="2">
        <v>8</v>
      </c>
      <c r="G1889" s="2">
        <v>7</v>
      </c>
      <c r="H1889" s="2">
        <v>235</v>
      </c>
      <c r="I1889" s="2">
        <v>244</v>
      </c>
      <c r="J1889" s="2">
        <v>641</v>
      </c>
      <c r="K1889" s="2">
        <v>100</v>
      </c>
      <c r="M1889" t="b">
        <v>1</v>
      </c>
    </row>
    <row r="1890" spans="2:13" hidden="1">
      <c r="B1890" s="2">
        <f t="shared" si="29"/>
        <v>1</v>
      </c>
      <c r="C1890" s="2">
        <v>47</v>
      </c>
      <c r="D1890" s="2">
        <v>8</v>
      </c>
      <c r="E1890" s="2">
        <v>7</v>
      </c>
      <c r="F1890" s="2">
        <v>9</v>
      </c>
      <c r="G1890" s="2">
        <v>4</v>
      </c>
      <c r="H1890" s="2">
        <v>246</v>
      </c>
      <c r="I1890" s="2">
        <v>250</v>
      </c>
      <c r="J1890" s="2">
        <v>700</v>
      </c>
      <c r="K1890" s="2">
        <v>0</v>
      </c>
      <c r="M1890" t="b">
        <v>1</v>
      </c>
    </row>
    <row r="1891" spans="2:13" hidden="1">
      <c r="B1891" s="2">
        <f t="shared" si="29"/>
        <v>1</v>
      </c>
      <c r="C1891" s="2">
        <v>47</v>
      </c>
      <c r="D1891" s="2">
        <v>9</v>
      </c>
      <c r="E1891" s="2">
        <v>4</v>
      </c>
      <c r="F1891" s="2">
        <v>15</v>
      </c>
      <c r="G1891" s="2">
        <v>0</v>
      </c>
      <c r="H1891" s="2">
        <v>250</v>
      </c>
      <c r="I1891" s="2">
        <v>260</v>
      </c>
      <c r="J1891" s="2">
        <v>700</v>
      </c>
      <c r="K1891" s="2">
        <v>100</v>
      </c>
      <c r="M1891" t="b">
        <v>1</v>
      </c>
    </row>
    <row r="1892" spans="2:13" hidden="1">
      <c r="B1892" s="2">
        <f t="shared" si="29"/>
        <v>1</v>
      </c>
      <c r="C1892" s="2">
        <v>47</v>
      </c>
      <c r="D1892" s="2">
        <v>15</v>
      </c>
      <c r="E1892" s="2">
        <v>0</v>
      </c>
      <c r="F1892" s="2">
        <v>8</v>
      </c>
      <c r="G1892" s="2">
        <v>5</v>
      </c>
      <c r="H1892" s="2">
        <v>262</v>
      </c>
      <c r="I1892" s="2">
        <v>274</v>
      </c>
      <c r="J1892" s="2">
        <v>1142</v>
      </c>
      <c r="K1892" s="2">
        <v>0</v>
      </c>
      <c r="M1892" t="b">
        <v>1</v>
      </c>
    </row>
    <row r="1893" spans="2:13" hidden="1">
      <c r="B1893" s="2">
        <f t="shared" si="29"/>
        <v>1</v>
      </c>
      <c r="C1893" s="2">
        <v>47</v>
      </c>
      <c r="D1893" s="2">
        <v>8</v>
      </c>
      <c r="E1893" s="2">
        <v>5</v>
      </c>
      <c r="F1893" s="2">
        <v>10</v>
      </c>
      <c r="G1893" s="2">
        <v>12</v>
      </c>
      <c r="H1893" s="2">
        <v>274</v>
      </c>
      <c r="I1893" s="2">
        <v>283</v>
      </c>
      <c r="J1893" s="2">
        <v>1142</v>
      </c>
      <c r="K1893" s="2">
        <v>100</v>
      </c>
      <c r="M1893" t="b">
        <v>1</v>
      </c>
    </row>
    <row r="1894" spans="2:13" hidden="1">
      <c r="B1894" s="2">
        <f t="shared" si="29"/>
        <v>1</v>
      </c>
      <c r="C1894" s="2">
        <v>47</v>
      </c>
      <c r="D1894" s="2">
        <v>10</v>
      </c>
      <c r="E1894" s="2">
        <v>12</v>
      </c>
      <c r="F1894" s="2">
        <v>11</v>
      </c>
      <c r="G1894" s="2">
        <v>7</v>
      </c>
      <c r="H1894" s="2">
        <v>283</v>
      </c>
      <c r="I1894" s="2">
        <v>289</v>
      </c>
      <c r="J1894" s="2">
        <v>1123</v>
      </c>
      <c r="K1894" s="2">
        <v>0</v>
      </c>
      <c r="M1894" t="b">
        <v>1</v>
      </c>
    </row>
    <row r="1895" spans="2:13" hidden="1">
      <c r="B1895" s="2">
        <f t="shared" si="29"/>
        <v>1</v>
      </c>
      <c r="C1895" s="2">
        <v>47</v>
      </c>
      <c r="D1895" s="2">
        <v>11</v>
      </c>
      <c r="E1895" s="2">
        <v>7</v>
      </c>
      <c r="F1895" s="2">
        <v>7</v>
      </c>
      <c r="G1895" s="2">
        <v>6</v>
      </c>
      <c r="H1895" s="2">
        <v>289</v>
      </c>
      <c r="I1895" s="2">
        <v>294</v>
      </c>
      <c r="J1895" s="2">
        <v>1123</v>
      </c>
      <c r="K1895" s="2">
        <v>100</v>
      </c>
      <c r="M1895" t="b">
        <v>1</v>
      </c>
    </row>
    <row r="1896" spans="2:13" hidden="1">
      <c r="B1896" s="2">
        <f t="shared" si="29"/>
        <v>1</v>
      </c>
      <c r="C1896" s="2">
        <v>47</v>
      </c>
      <c r="D1896" s="2">
        <v>7</v>
      </c>
      <c r="E1896" s="2">
        <v>6</v>
      </c>
      <c r="F1896" s="2">
        <v>17</v>
      </c>
      <c r="G1896" s="2">
        <v>5</v>
      </c>
      <c r="H1896" s="2">
        <v>297</v>
      </c>
      <c r="I1896" s="2">
        <v>308</v>
      </c>
      <c r="J1896" s="2">
        <v>1026</v>
      </c>
      <c r="K1896" s="2">
        <v>0</v>
      </c>
      <c r="M1896" t="b">
        <v>1</v>
      </c>
    </row>
    <row r="1897" spans="2:13" hidden="1">
      <c r="B1897" s="2">
        <f t="shared" si="29"/>
        <v>1</v>
      </c>
      <c r="C1897" s="2">
        <v>47</v>
      </c>
      <c r="D1897" s="2">
        <v>17</v>
      </c>
      <c r="E1897" s="2">
        <v>5</v>
      </c>
      <c r="F1897" s="2">
        <v>10</v>
      </c>
      <c r="G1897" s="2">
        <v>8</v>
      </c>
      <c r="H1897" s="2">
        <v>308</v>
      </c>
      <c r="I1897" s="2">
        <v>318</v>
      </c>
      <c r="J1897" s="2">
        <v>1026</v>
      </c>
      <c r="K1897" s="2">
        <v>100</v>
      </c>
      <c r="M1897" t="b">
        <v>1</v>
      </c>
    </row>
    <row r="1898" spans="2:13" hidden="1">
      <c r="B1898" s="2">
        <f t="shared" si="29"/>
        <v>1</v>
      </c>
      <c r="C1898" s="2">
        <v>47</v>
      </c>
      <c r="D1898" s="2">
        <v>10</v>
      </c>
      <c r="E1898" s="2">
        <v>8</v>
      </c>
      <c r="F1898" s="2">
        <v>20</v>
      </c>
      <c r="G1898" s="2">
        <v>8</v>
      </c>
      <c r="H1898" s="2">
        <v>318</v>
      </c>
      <c r="I1898" s="2">
        <v>328</v>
      </c>
      <c r="J1898" s="2">
        <v>1519</v>
      </c>
      <c r="K1898" s="2">
        <v>0</v>
      </c>
      <c r="M1898" t="b">
        <v>1</v>
      </c>
    </row>
    <row r="1899" spans="2:13" hidden="1">
      <c r="B1899" s="2">
        <f t="shared" si="29"/>
        <v>1</v>
      </c>
      <c r="C1899" s="2">
        <v>47</v>
      </c>
      <c r="D1899" s="2">
        <v>20</v>
      </c>
      <c r="E1899" s="2">
        <v>8</v>
      </c>
      <c r="F1899" s="2">
        <v>17</v>
      </c>
      <c r="G1899" s="2">
        <v>8</v>
      </c>
      <c r="H1899" s="2">
        <v>328</v>
      </c>
      <c r="I1899" s="2">
        <v>331</v>
      </c>
      <c r="J1899" s="2">
        <v>1519</v>
      </c>
      <c r="K1899" s="2">
        <v>100</v>
      </c>
      <c r="M1899" t="b">
        <v>1</v>
      </c>
    </row>
    <row r="1900" spans="2:13" hidden="1">
      <c r="B1900" s="2">
        <f t="shared" si="29"/>
        <v>1</v>
      </c>
      <c r="C1900" s="2">
        <v>47</v>
      </c>
      <c r="D1900" s="2">
        <v>17</v>
      </c>
      <c r="E1900" s="2">
        <v>8</v>
      </c>
      <c r="F1900" s="2">
        <v>8</v>
      </c>
      <c r="G1900" s="2">
        <v>10</v>
      </c>
      <c r="H1900" s="2">
        <v>331</v>
      </c>
      <c r="I1900" s="2">
        <v>342</v>
      </c>
      <c r="J1900" s="2">
        <v>775</v>
      </c>
      <c r="K1900" s="2">
        <v>0</v>
      </c>
      <c r="M1900" t="b">
        <v>1</v>
      </c>
    </row>
    <row r="1901" spans="2:13" hidden="1">
      <c r="B1901" s="2">
        <f t="shared" si="29"/>
        <v>1</v>
      </c>
      <c r="C1901" s="2">
        <v>47</v>
      </c>
      <c r="D1901" s="2">
        <v>8</v>
      </c>
      <c r="E1901" s="2">
        <v>10</v>
      </c>
      <c r="F1901" s="2">
        <v>12</v>
      </c>
      <c r="G1901" s="2">
        <v>16</v>
      </c>
      <c r="H1901" s="2">
        <v>342</v>
      </c>
      <c r="I1901" s="2">
        <v>352</v>
      </c>
      <c r="J1901" s="2">
        <v>775</v>
      </c>
      <c r="K1901" s="2">
        <v>100</v>
      </c>
      <c r="M1901" t="b">
        <v>1</v>
      </c>
    </row>
    <row r="1902" spans="2:13" hidden="1">
      <c r="B1902" s="2">
        <f t="shared" si="29"/>
        <v>0</v>
      </c>
      <c r="C1902" s="2">
        <v>48</v>
      </c>
      <c r="D1902" s="2">
        <v>6</v>
      </c>
      <c r="E1902" s="2">
        <v>4</v>
      </c>
      <c r="F1902" s="2">
        <v>6</v>
      </c>
      <c r="G1902" s="2">
        <v>7</v>
      </c>
      <c r="H1902" s="2">
        <v>21</v>
      </c>
      <c r="I1902" s="2">
        <v>24</v>
      </c>
      <c r="J1902" s="2">
        <v>1481</v>
      </c>
      <c r="K1902" s="2">
        <v>0</v>
      </c>
      <c r="M1902" t="s">
        <v>50</v>
      </c>
    </row>
    <row r="1903" spans="2:13" hidden="1">
      <c r="B1903" s="2">
        <f t="shared" si="29"/>
        <v>0</v>
      </c>
      <c r="C1903" s="2">
        <v>48</v>
      </c>
      <c r="D1903" s="2">
        <v>6</v>
      </c>
      <c r="E1903" s="2">
        <v>7</v>
      </c>
      <c r="F1903" s="2">
        <v>8</v>
      </c>
      <c r="G1903" s="2">
        <v>12</v>
      </c>
      <c r="H1903" s="2">
        <v>24</v>
      </c>
      <c r="I1903" s="2">
        <v>31</v>
      </c>
      <c r="J1903" s="2">
        <v>1481</v>
      </c>
      <c r="K1903" s="2">
        <v>100</v>
      </c>
      <c r="M1903" t="b">
        <v>1</v>
      </c>
    </row>
    <row r="1904" spans="2:13" hidden="1">
      <c r="B1904" s="2">
        <f t="shared" si="29"/>
        <v>0</v>
      </c>
      <c r="C1904" s="2">
        <v>48</v>
      </c>
      <c r="D1904" s="2">
        <v>8</v>
      </c>
      <c r="E1904" s="2">
        <v>12</v>
      </c>
      <c r="F1904" s="2">
        <v>3</v>
      </c>
      <c r="G1904" s="2">
        <v>3</v>
      </c>
      <c r="H1904" s="2">
        <v>31</v>
      </c>
      <c r="I1904" s="2">
        <v>45</v>
      </c>
      <c r="J1904" s="2">
        <v>115</v>
      </c>
      <c r="K1904" s="2">
        <v>0</v>
      </c>
      <c r="M1904" t="b">
        <v>1</v>
      </c>
    </row>
    <row r="1905" spans="2:13" hidden="1">
      <c r="B1905" s="2">
        <f t="shared" si="29"/>
        <v>0</v>
      </c>
      <c r="C1905" s="2">
        <v>48</v>
      </c>
      <c r="D1905" s="2">
        <v>3</v>
      </c>
      <c r="E1905" s="2">
        <v>3</v>
      </c>
      <c r="F1905" s="2">
        <v>0</v>
      </c>
      <c r="G1905" s="2">
        <v>-3</v>
      </c>
      <c r="H1905" s="2">
        <v>45</v>
      </c>
      <c r="I1905" s="2">
        <v>54</v>
      </c>
      <c r="J1905" s="2">
        <v>115</v>
      </c>
      <c r="K1905" s="2">
        <v>100</v>
      </c>
      <c r="M1905" t="b">
        <v>1</v>
      </c>
    </row>
    <row r="1906" spans="2:13" hidden="1">
      <c r="B1906" s="2">
        <f t="shared" si="29"/>
        <v>0</v>
      </c>
      <c r="C1906" s="2">
        <v>48</v>
      </c>
      <c r="D1906" s="2">
        <v>0</v>
      </c>
      <c r="E1906" s="2">
        <v>-3</v>
      </c>
      <c r="F1906" s="2">
        <v>0</v>
      </c>
      <c r="G1906" s="2">
        <v>10</v>
      </c>
      <c r="H1906" s="2">
        <v>55</v>
      </c>
      <c r="I1906" s="2">
        <v>68</v>
      </c>
      <c r="J1906" s="2">
        <v>1081</v>
      </c>
      <c r="K1906" s="2">
        <v>0</v>
      </c>
      <c r="M1906" t="b">
        <v>1</v>
      </c>
    </row>
    <row r="1907" spans="2:13" hidden="1">
      <c r="B1907" s="2">
        <f t="shared" si="29"/>
        <v>0</v>
      </c>
      <c r="C1907" s="2">
        <v>48</v>
      </c>
      <c r="D1907" s="2">
        <v>0</v>
      </c>
      <c r="E1907" s="2">
        <v>10</v>
      </c>
      <c r="F1907" s="2">
        <v>-2</v>
      </c>
      <c r="G1907" s="2">
        <v>13</v>
      </c>
      <c r="H1907" s="2">
        <v>68</v>
      </c>
      <c r="I1907" s="2">
        <v>73</v>
      </c>
      <c r="J1907" s="2">
        <v>1081</v>
      </c>
      <c r="K1907" s="2">
        <v>100</v>
      </c>
      <c r="M1907" t="b">
        <v>1</v>
      </c>
    </row>
    <row r="1908" spans="2:13" hidden="1">
      <c r="B1908" s="2">
        <f t="shared" si="29"/>
        <v>0</v>
      </c>
      <c r="C1908" s="2">
        <v>48</v>
      </c>
      <c r="D1908" s="2">
        <v>-2</v>
      </c>
      <c r="E1908" s="2">
        <v>13</v>
      </c>
      <c r="F1908" s="2">
        <v>1</v>
      </c>
      <c r="G1908" s="2">
        <v>4</v>
      </c>
      <c r="H1908" s="2">
        <v>78</v>
      </c>
      <c r="I1908" s="2">
        <v>90</v>
      </c>
      <c r="J1908" s="2">
        <v>1702</v>
      </c>
      <c r="K1908" s="2">
        <v>0</v>
      </c>
      <c r="M1908" t="b">
        <v>1</v>
      </c>
    </row>
    <row r="1909" spans="2:13" hidden="1">
      <c r="B1909" s="2">
        <f t="shared" si="29"/>
        <v>0</v>
      </c>
      <c r="C1909" s="2">
        <v>48</v>
      </c>
      <c r="D1909" s="2">
        <v>1</v>
      </c>
      <c r="E1909" s="2">
        <v>4</v>
      </c>
      <c r="F1909" s="2">
        <v>8</v>
      </c>
      <c r="G1909" s="2">
        <v>5</v>
      </c>
      <c r="H1909" s="2">
        <v>90</v>
      </c>
      <c r="I1909" s="2">
        <v>98</v>
      </c>
      <c r="J1909" s="2">
        <v>1702</v>
      </c>
      <c r="K1909" s="2">
        <v>100</v>
      </c>
      <c r="M1909" t="b">
        <v>1</v>
      </c>
    </row>
    <row r="1910" spans="2:13" hidden="1">
      <c r="B1910" s="2">
        <f t="shared" si="29"/>
        <v>0</v>
      </c>
      <c r="C1910" s="2">
        <v>48</v>
      </c>
      <c r="D1910" s="2">
        <v>8</v>
      </c>
      <c r="E1910" s="2">
        <v>5</v>
      </c>
      <c r="F1910" s="2">
        <v>20</v>
      </c>
      <c r="G1910" s="2">
        <v>8</v>
      </c>
      <c r="H1910" s="2">
        <v>99</v>
      </c>
      <c r="I1910" s="2">
        <v>114</v>
      </c>
      <c r="J1910" s="2">
        <v>1521</v>
      </c>
      <c r="K1910" s="2">
        <v>0</v>
      </c>
      <c r="M1910" t="b">
        <v>1</v>
      </c>
    </row>
    <row r="1911" spans="2:13" hidden="1">
      <c r="B1911" s="2">
        <f t="shared" si="29"/>
        <v>0</v>
      </c>
      <c r="C1911" s="2">
        <v>48</v>
      </c>
      <c r="D1911" s="2">
        <v>20</v>
      </c>
      <c r="E1911" s="2">
        <v>8</v>
      </c>
      <c r="F1911" s="2">
        <v>19</v>
      </c>
      <c r="G1911" s="2">
        <v>2</v>
      </c>
      <c r="H1911" s="2">
        <v>114</v>
      </c>
      <c r="I1911" s="2">
        <v>121</v>
      </c>
      <c r="J1911" s="2">
        <v>1521</v>
      </c>
      <c r="K1911" s="2">
        <v>100</v>
      </c>
      <c r="M1911" t="b">
        <v>1</v>
      </c>
    </row>
    <row r="1912" spans="2:13" hidden="1">
      <c r="B1912" s="2">
        <f t="shared" si="29"/>
        <v>0</v>
      </c>
      <c r="C1912" s="2">
        <v>48</v>
      </c>
      <c r="D1912" s="2">
        <v>19</v>
      </c>
      <c r="E1912" s="2">
        <v>2</v>
      </c>
      <c r="F1912" s="2">
        <v>20</v>
      </c>
      <c r="G1912" s="2">
        <v>8</v>
      </c>
      <c r="H1912" s="2">
        <v>122</v>
      </c>
      <c r="I1912" s="2">
        <v>129</v>
      </c>
      <c r="J1912" s="2">
        <v>1665</v>
      </c>
      <c r="K1912" s="2">
        <v>0</v>
      </c>
      <c r="M1912" t="b">
        <v>1</v>
      </c>
    </row>
    <row r="1913" spans="2:13" hidden="1">
      <c r="B1913" s="2">
        <f t="shared" si="29"/>
        <v>0</v>
      </c>
      <c r="C1913" s="2">
        <v>48</v>
      </c>
      <c r="D1913" s="2">
        <v>20</v>
      </c>
      <c r="E1913" s="2">
        <v>8</v>
      </c>
      <c r="F1913" s="2">
        <v>14</v>
      </c>
      <c r="G1913" s="2">
        <v>9</v>
      </c>
      <c r="H1913" s="2">
        <v>129</v>
      </c>
      <c r="I1913" s="2">
        <v>136</v>
      </c>
      <c r="J1913" s="2">
        <v>1665</v>
      </c>
      <c r="K1913" s="2">
        <v>100</v>
      </c>
      <c r="M1913" t="b">
        <v>1</v>
      </c>
    </row>
    <row r="1914" spans="2:13" hidden="1">
      <c r="B1914" s="2">
        <f t="shared" si="29"/>
        <v>0</v>
      </c>
      <c r="C1914" s="2">
        <v>48</v>
      </c>
      <c r="D1914" s="2">
        <v>14</v>
      </c>
      <c r="E1914" s="2">
        <v>9</v>
      </c>
      <c r="F1914" s="2">
        <v>5</v>
      </c>
      <c r="G1914" s="2">
        <v>7</v>
      </c>
      <c r="H1914" s="2">
        <v>139</v>
      </c>
      <c r="I1914" s="2">
        <v>150</v>
      </c>
      <c r="J1914" s="2">
        <v>1770</v>
      </c>
      <c r="K1914" s="2">
        <v>0</v>
      </c>
      <c r="M1914" t="b">
        <v>1</v>
      </c>
    </row>
    <row r="1915" spans="2:13" hidden="1">
      <c r="B1915" s="2">
        <f t="shared" si="29"/>
        <v>0</v>
      </c>
      <c r="C1915" s="2">
        <v>48</v>
      </c>
      <c r="D1915" s="2">
        <v>5</v>
      </c>
      <c r="E1915" s="2">
        <v>7</v>
      </c>
      <c r="F1915" s="2">
        <v>0</v>
      </c>
      <c r="G1915" s="2">
        <v>0</v>
      </c>
      <c r="H1915" s="2">
        <v>150</v>
      </c>
      <c r="I1915" s="2">
        <v>162</v>
      </c>
      <c r="J1915" s="2">
        <v>1770</v>
      </c>
      <c r="K1915" s="2">
        <v>100</v>
      </c>
      <c r="M1915" t="b">
        <v>1</v>
      </c>
    </row>
    <row r="1916" spans="2:13" hidden="1">
      <c r="B1916" s="2">
        <f t="shared" si="29"/>
        <v>0</v>
      </c>
      <c r="C1916" s="2">
        <v>48</v>
      </c>
      <c r="D1916" s="2">
        <v>0</v>
      </c>
      <c r="E1916" s="2">
        <v>0</v>
      </c>
      <c r="F1916" s="2">
        <v>0</v>
      </c>
      <c r="G1916" s="2">
        <v>10</v>
      </c>
      <c r="H1916" s="2">
        <v>162</v>
      </c>
      <c r="I1916" s="2">
        <v>172</v>
      </c>
      <c r="J1916" s="2">
        <v>1106</v>
      </c>
      <c r="K1916" s="2">
        <v>0</v>
      </c>
      <c r="M1916" t="b">
        <v>1</v>
      </c>
    </row>
    <row r="1917" spans="2:13" hidden="1">
      <c r="B1917" s="2">
        <f t="shared" si="29"/>
        <v>0</v>
      </c>
      <c r="C1917" s="2">
        <v>48</v>
      </c>
      <c r="D1917" s="2">
        <v>0</v>
      </c>
      <c r="E1917" s="2">
        <v>10</v>
      </c>
      <c r="F1917" s="2">
        <v>-1</v>
      </c>
      <c r="G1917" s="2">
        <v>14</v>
      </c>
      <c r="H1917" s="2">
        <v>172</v>
      </c>
      <c r="I1917" s="2">
        <v>177</v>
      </c>
      <c r="J1917" s="2">
        <v>1106</v>
      </c>
      <c r="K1917" s="2">
        <v>100</v>
      </c>
      <c r="M1917" t="b">
        <v>1</v>
      </c>
    </row>
    <row r="1918" spans="2:13" hidden="1">
      <c r="B1918" s="2">
        <f t="shared" si="29"/>
        <v>0</v>
      </c>
      <c r="C1918" s="2">
        <v>48</v>
      </c>
      <c r="D1918" s="2">
        <v>-1</v>
      </c>
      <c r="E1918" s="2">
        <v>14</v>
      </c>
      <c r="F1918" s="2">
        <v>5</v>
      </c>
      <c r="G1918" s="2">
        <v>8</v>
      </c>
      <c r="H1918" s="2">
        <v>179</v>
      </c>
      <c r="I1918" s="2">
        <v>191</v>
      </c>
      <c r="J1918" s="2">
        <v>1715</v>
      </c>
      <c r="K1918" s="2">
        <v>0</v>
      </c>
      <c r="M1918" t="b">
        <v>1</v>
      </c>
    </row>
    <row r="1919" spans="2:13" hidden="1">
      <c r="B1919" s="2">
        <f t="shared" si="29"/>
        <v>0</v>
      </c>
      <c r="C1919" s="2">
        <v>48</v>
      </c>
      <c r="D1919" s="2">
        <v>5</v>
      </c>
      <c r="E1919" s="2">
        <v>8</v>
      </c>
      <c r="F1919" s="2">
        <v>6</v>
      </c>
      <c r="G1919" s="2">
        <v>1</v>
      </c>
      <c r="H1919" s="2">
        <v>191</v>
      </c>
      <c r="I1919" s="2">
        <v>199</v>
      </c>
      <c r="J1919" s="2">
        <v>1715</v>
      </c>
      <c r="K1919" s="2">
        <v>100</v>
      </c>
      <c r="M1919" t="b">
        <v>1</v>
      </c>
    </row>
    <row r="1920" spans="2:13" hidden="1">
      <c r="B1920" s="2">
        <f t="shared" si="29"/>
        <v>0</v>
      </c>
      <c r="C1920" s="2">
        <v>48</v>
      </c>
      <c r="D1920" s="2">
        <v>6</v>
      </c>
      <c r="E1920" s="2">
        <v>1</v>
      </c>
      <c r="F1920" s="2">
        <v>1</v>
      </c>
      <c r="G1920" s="2">
        <v>4</v>
      </c>
      <c r="H1920" s="2">
        <v>200</v>
      </c>
      <c r="I1920" s="2">
        <v>208</v>
      </c>
      <c r="J1920" s="2">
        <v>895</v>
      </c>
      <c r="K1920" s="2">
        <v>0</v>
      </c>
      <c r="M1920" t="b">
        <v>1</v>
      </c>
    </row>
    <row r="1921" spans="2:13" hidden="1">
      <c r="B1921" s="2">
        <f t="shared" si="29"/>
        <v>0</v>
      </c>
      <c r="C1921" s="2">
        <v>48</v>
      </c>
      <c r="D1921" s="2">
        <v>1</v>
      </c>
      <c r="E1921" s="2">
        <v>4</v>
      </c>
      <c r="F1921" s="2">
        <v>7</v>
      </c>
      <c r="G1921" s="2">
        <v>9</v>
      </c>
      <c r="H1921" s="2">
        <v>208</v>
      </c>
      <c r="I1921" s="2">
        <v>219</v>
      </c>
      <c r="J1921" s="2">
        <v>895</v>
      </c>
      <c r="K1921" s="2">
        <v>100</v>
      </c>
      <c r="M1921" t="b">
        <v>1</v>
      </c>
    </row>
    <row r="1922" spans="2:13" hidden="1">
      <c r="B1922" s="2">
        <f t="shared" si="29"/>
        <v>0</v>
      </c>
      <c r="C1922" s="2">
        <v>48</v>
      </c>
      <c r="D1922" s="2">
        <v>7</v>
      </c>
      <c r="E1922" s="2">
        <v>9</v>
      </c>
      <c r="F1922" s="2">
        <v>3</v>
      </c>
      <c r="G1922" s="2">
        <v>1</v>
      </c>
      <c r="H1922" s="2">
        <v>220</v>
      </c>
      <c r="I1922" s="2">
        <v>232</v>
      </c>
      <c r="J1922" s="2">
        <v>1444</v>
      </c>
      <c r="K1922" s="2">
        <v>0</v>
      </c>
      <c r="M1922" t="b">
        <v>1</v>
      </c>
    </row>
    <row r="1923" spans="2:13" hidden="1">
      <c r="B1923" s="2">
        <f t="shared" si="29"/>
        <v>0</v>
      </c>
      <c r="C1923" s="2">
        <v>48</v>
      </c>
      <c r="D1923" s="2">
        <v>3</v>
      </c>
      <c r="E1923" s="2">
        <v>1</v>
      </c>
      <c r="F1923" s="2">
        <v>-2</v>
      </c>
      <c r="G1923" s="2">
        <v>-4</v>
      </c>
      <c r="H1923" s="2">
        <v>232</v>
      </c>
      <c r="I1923" s="2">
        <v>242</v>
      </c>
      <c r="J1923" s="2">
        <v>1444</v>
      </c>
      <c r="K1923" s="2">
        <v>100</v>
      </c>
      <c r="M1923" t="b">
        <v>1</v>
      </c>
    </row>
    <row r="1924" spans="2:13" hidden="1">
      <c r="B1924" s="2">
        <f t="shared" ref="B1924:B1987" si="30">IF(C1923="dg_id",0,IF(C1923=C1924,B1923,IF(B1923=0,1,0)))</f>
        <v>0</v>
      </c>
      <c r="C1924" s="2">
        <v>48</v>
      </c>
      <c r="D1924" s="2">
        <v>-2</v>
      </c>
      <c r="E1924" s="2">
        <v>-4</v>
      </c>
      <c r="F1924" s="2">
        <v>3</v>
      </c>
      <c r="G1924" s="2">
        <v>1</v>
      </c>
      <c r="H1924" s="2">
        <v>252</v>
      </c>
      <c r="I1924" s="2">
        <v>262</v>
      </c>
      <c r="J1924" s="2">
        <v>1457</v>
      </c>
      <c r="K1924" s="2">
        <v>0</v>
      </c>
      <c r="M1924" t="b">
        <v>1</v>
      </c>
    </row>
    <row r="1925" spans="2:13" hidden="1">
      <c r="B1925" s="2">
        <f t="shared" si="30"/>
        <v>0</v>
      </c>
      <c r="C1925" s="2">
        <v>48</v>
      </c>
      <c r="D1925" s="2">
        <v>3</v>
      </c>
      <c r="E1925" s="2">
        <v>1</v>
      </c>
      <c r="F1925" s="2">
        <v>-1</v>
      </c>
      <c r="G1925" s="2">
        <v>3</v>
      </c>
      <c r="H1925" s="2">
        <v>262</v>
      </c>
      <c r="I1925" s="2">
        <v>268</v>
      </c>
      <c r="J1925" s="2">
        <v>1457</v>
      </c>
      <c r="K1925" s="2">
        <v>100</v>
      </c>
      <c r="M1925" t="b">
        <v>1</v>
      </c>
    </row>
    <row r="1926" spans="2:13" hidden="1">
      <c r="B1926" s="2">
        <f t="shared" si="30"/>
        <v>0</v>
      </c>
      <c r="C1926" s="2">
        <v>48</v>
      </c>
      <c r="D1926" s="2">
        <v>-1</v>
      </c>
      <c r="E1926" s="2">
        <v>3</v>
      </c>
      <c r="F1926" s="2">
        <v>0</v>
      </c>
      <c r="G1926" s="2">
        <v>10</v>
      </c>
      <c r="H1926" s="2">
        <v>268</v>
      </c>
      <c r="I1926" s="2">
        <v>276</v>
      </c>
      <c r="J1926" s="2">
        <v>1088</v>
      </c>
      <c r="K1926" s="2">
        <v>0</v>
      </c>
      <c r="M1926" t="b">
        <v>1</v>
      </c>
    </row>
    <row r="1927" spans="2:13" hidden="1">
      <c r="B1927" s="2">
        <f t="shared" si="30"/>
        <v>0</v>
      </c>
      <c r="C1927" s="2">
        <v>48</v>
      </c>
      <c r="D1927" s="2">
        <v>0</v>
      </c>
      <c r="E1927" s="2">
        <v>10</v>
      </c>
      <c r="F1927" s="2">
        <v>-4</v>
      </c>
      <c r="G1927" s="2">
        <v>14</v>
      </c>
      <c r="H1927" s="2">
        <v>276</v>
      </c>
      <c r="I1927" s="2">
        <v>284</v>
      </c>
      <c r="J1927" s="2">
        <v>1088</v>
      </c>
      <c r="K1927" s="2">
        <v>100</v>
      </c>
      <c r="M1927" t="b">
        <v>1</v>
      </c>
    </row>
    <row r="1928" spans="2:13" hidden="1">
      <c r="B1928" s="2">
        <f t="shared" si="30"/>
        <v>0</v>
      </c>
      <c r="C1928" s="2">
        <v>48</v>
      </c>
      <c r="D1928" s="2">
        <v>-4</v>
      </c>
      <c r="E1928" s="2">
        <v>14</v>
      </c>
      <c r="F1928" s="2">
        <v>1</v>
      </c>
      <c r="G1928" s="2">
        <v>4</v>
      </c>
      <c r="H1928" s="2">
        <v>288</v>
      </c>
      <c r="I1928" s="2">
        <v>303</v>
      </c>
      <c r="J1928" s="2">
        <v>1699</v>
      </c>
      <c r="K1928" s="2">
        <v>0</v>
      </c>
      <c r="M1928" t="b">
        <v>1</v>
      </c>
    </row>
    <row r="1929" spans="2:13" hidden="1">
      <c r="B1929" s="2">
        <f t="shared" si="30"/>
        <v>0</v>
      </c>
      <c r="C1929" s="2">
        <v>48</v>
      </c>
      <c r="D1929" s="2">
        <v>1</v>
      </c>
      <c r="E1929" s="2">
        <v>4</v>
      </c>
      <c r="F1929" s="2">
        <v>6</v>
      </c>
      <c r="G1929" s="2">
        <v>0</v>
      </c>
      <c r="H1929" s="2">
        <v>303</v>
      </c>
      <c r="I1929" s="2">
        <v>312</v>
      </c>
      <c r="J1929" s="2">
        <v>1699</v>
      </c>
      <c r="K1929" s="2">
        <v>100</v>
      </c>
      <c r="M1929" t="b">
        <v>1</v>
      </c>
    </row>
    <row r="1930" spans="2:13" hidden="1">
      <c r="B1930" s="2">
        <f t="shared" si="30"/>
        <v>0</v>
      </c>
      <c r="C1930" s="2">
        <v>48</v>
      </c>
      <c r="D1930" s="2">
        <v>6</v>
      </c>
      <c r="E1930" s="2">
        <v>0</v>
      </c>
      <c r="F1930" s="2">
        <v>9</v>
      </c>
      <c r="G1930" s="2">
        <v>1</v>
      </c>
      <c r="H1930" s="2">
        <v>316</v>
      </c>
      <c r="I1930" s="2">
        <v>320</v>
      </c>
      <c r="J1930" s="2">
        <v>1411</v>
      </c>
      <c r="K1930" s="2">
        <v>0</v>
      </c>
      <c r="M1930" t="b">
        <v>1</v>
      </c>
    </row>
    <row r="1931" spans="2:13" hidden="1">
      <c r="B1931" s="2">
        <f t="shared" si="30"/>
        <v>0</v>
      </c>
      <c r="C1931" s="2">
        <v>48</v>
      </c>
      <c r="D1931" s="2">
        <v>9</v>
      </c>
      <c r="E1931" s="2">
        <v>1</v>
      </c>
      <c r="F1931" s="2">
        <v>9</v>
      </c>
      <c r="G1931" s="2">
        <v>7</v>
      </c>
      <c r="H1931" s="2">
        <v>320</v>
      </c>
      <c r="I1931" s="2">
        <v>326</v>
      </c>
      <c r="J1931" s="2">
        <v>1411</v>
      </c>
      <c r="K1931" s="2">
        <v>100</v>
      </c>
      <c r="M1931" t="b">
        <v>1</v>
      </c>
    </row>
    <row r="1932" spans="2:13" hidden="1">
      <c r="B1932" s="2">
        <f t="shared" si="30"/>
        <v>0</v>
      </c>
      <c r="C1932" s="2">
        <v>48</v>
      </c>
      <c r="D1932" s="2">
        <v>9</v>
      </c>
      <c r="E1932" s="2">
        <v>7</v>
      </c>
      <c r="F1932" s="2">
        <v>16</v>
      </c>
      <c r="G1932" s="2">
        <v>5</v>
      </c>
      <c r="H1932" s="2">
        <v>326</v>
      </c>
      <c r="I1932" s="2">
        <v>335</v>
      </c>
      <c r="J1932" s="2">
        <v>1588</v>
      </c>
      <c r="K1932" s="2">
        <v>0</v>
      </c>
      <c r="M1932" t="b">
        <v>1</v>
      </c>
    </row>
    <row r="1933" spans="2:13" hidden="1">
      <c r="B1933" s="2">
        <f t="shared" si="30"/>
        <v>0</v>
      </c>
      <c r="C1933" s="2">
        <v>48</v>
      </c>
      <c r="D1933" s="2">
        <v>16</v>
      </c>
      <c r="E1933" s="2">
        <v>5</v>
      </c>
      <c r="F1933" s="2">
        <v>20</v>
      </c>
      <c r="G1933" s="2">
        <v>10</v>
      </c>
      <c r="H1933" s="2">
        <v>335</v>
      </c>
      <c r="I1933" s="2">
        <v>344</v>
      </c>
      <c r="J1933" s="2">
        <v>1588</v>
      </c>
      <c r="K1933" s="2">
        <v>100</v>
      </c>
      <c r="M1933" t="b">
        <v>1</v>
      </c>
    </row>
    <row r="1934" spans="2:13" hidden="1">
      <c r="B1934" s="2">
        <f t="shared" si="30"/>
        <v>1</v>
      </c>
      <c r="C1934" s="2">
        <v>49</v>
      </c>
      <c r="D1934" s="2">
        <v>1</v>
      </c>
      <c r="E1934" s="2">
        <v>5</v>
      </c>
      <c r="F1934" s="2">
        <v>1</v>
      </c>
      <c r="G1934" s="2">
        <v>5</v>
      </c>
      <c r="H1934" s="2">
        <v>20</v>
      </c>
      <c r="I1934" s="2">
        <v>20</v>
      </c>
      <c r="J1934" s="2">
        <v>1317</v>
      </c>
      <c r="K1934" s="2">
        <v>0</v>
      </c>
      <c r="M1934" t="s">
        <v>50</v>
      </c>
    </row>
    <row r="1935" spans="2:13" hidden="1">
      <c r="B1935" s="2">
        <f t="shared" si="30"/>
        <v>1</v>
      </c>
      <c r="C1935" s="2">
        <v>49</v>
      </c>
      <c r="D1935" s="2">
        <v>1</v>
      </c>
      <c r="E1935" s="2">
        <v>5</v>
      </c>
      <c r="F1935" s="2">
        <v>8</v>
      </c>
      <c r="G1935" s="2">
        <v>10</v>
      </c>
      <c r="H1935" s="2">
        <v>20</v>
      </c>
      <c r="I1935" s="2">
        <v>32</v>
      </c>
      <c r="J1935" s="2">
        <v>1317</v>
      </c>
      <c r="K1935" s="2">
        <v>100</v>
      </c>
      <c r="M1935" t="b">
        <v>1</v>
      </c>
    </row>
    <row r="1936" spans="2:13" hidden="1">
      <c r="B1936" s="2">
        <f t="shared" si="30"/>
        <v>1</v>
      </c>
      <c r="C1936" s="2">
        <v>49</v>
      </c>
      <c r="D1936" s="2">
        <v>8</v>
      </c>
      <c r="E1936" s="2">
        <v>10</v>
      </c>
      <c r="F1936" s="2">
        <v>9</v>
      </c>
      <c r="G1936" s="2">
        <v>1</v>
      </c>
      <c r="H1936" s="2">
        <v>32</v>
      </c>
      <c r="I1936" s="2">
        <v>42</v>
      </c>
      <c r="J1936" s="2">
        <v>1399</v>
      </c>
      <c r="K1936" s="2">
        <v>0</v>
      </c>
      <c r="M1936" t="b">
        <v>1</v>
      </c>
    </row>
    <row r="1937" spans="2:13" hidden="1">
      <c r="B1937" s="2">
        <f t="shared" si="30"/>
        <v>1</v>
      </c>
      <c r="C1937" s="2">
        <v>49</v>
      </c>
      <c r="D1937" s="2">
        <v>9</v>
      </c>
      <c r="E1937" s="2">
        <v>1</v>
      </c>
      <c r="F1937" s="2">
        <v>15</v>
      </c>
      <c r="G1937" s="2">
        <v>7</v>
      </c>
      <c r="H1937" s="2">
        <v>42</v>
      </c>
      <c r="I1937" s="2">
        <v>54</v>
      </c>
      <c r="J1937" s="2">
        <v>1399</v>
      </c>
      <c r="K1937" s="2">
        <v>100</v>
      </c>
      <c r="M1937" t="b">
        <v>1</v>
      </c>
    </row>
    <row r="1938" spans="2:13" hidden="1">
      <c r="B1938" s="2">
        <f t="shared" si="30"/>
        <v>1</v>
      </c>
      <c r="C1938" s="2">
        <v>49</v>
      </c>
      <c r="D1938" s="2">
        <v>15</v>
      </c>
      <c r="E1938" s="2">
        <v>7</v>
      </c>
      <c r="F1938" s="2">
        <v>9</v>
      </c>
      <c r="G1938" s="2">
        <v>3</v>
      </c>
      <c r="H1938" s="2">
        <v>54</v>
      </c>
      <c r="I1938" s="2">
        <v>64</v>
      </c>
      <c r="J1938" s="2">
        <v>1757</v>
      </c>
      <c r="K1938" s="2">
        <v>0</v>
      </c>
      <c r="M1938" t="b">
        <v>1</v>
      </c>
    </row>
    <row r="1939" spans="2:13" hidden="1">
      <c r="B1939" s="2">
        <f t="shared" si="30"/>
        <v>1</v>
      </c>
      <c r="C1939" s="2">
        <v>49</v>
      </c>
      <c r="D1939" s="2">
        <v>9</v>
      </c>
      <c r="E1939" s="2">
        <v>3</v>
      </c>
      <c r="F1939" s="2">
        <v>16</v>
      </c>
      <c r="G1939" s="2">
        <v>0</v>
      </c>
      <c r="H1939" s="2">
        <v>64</v>
      </c>
      <c r="I1939" s="2">
        <v>74</v>
      </c>
      <c r="J1939" s="2">
        <v>1757</v>
      </c>
      <c r="K1939" s="2">
        <v>100</v>
      </c>
      <c r="M1939" t="b">
        <v>1</v>
      </c>
    </row>
    <row r="1940" spans="2:13" hidden="1">
      <c r="B1940" s="2">
        <f t="shared" si="30"/>
        <v>1</v>
      </c>
      <c r="C1940" s="2">
        <v>49</v>
      </c>
      <c r="D1940" s="2">
        <v>16</v>
      </c>
      <c r="E1940" s="2">
        <v>0</v>
      </c>
      <c r="F1940" s="2">
        <v>20</v>
      </c>
      <c r="G1940" s="2">
        <v>5</v>
      </c>
      <c r="H1940" s="2">
        <v>75</v>
      </c>
      <c r="I1940" s="2">
        <v>84</v>
      </c>
      <c r="J1940" s="2">
        <v>788</v>
      </c>
      <c r="K1940" s="2">
        <v>0</v>
      </c>
      <c r="M1940" t="b">
        <v>1</v>
      </c>
    </row>
    <row r="1941" spans="2:13" hidden="1">
      <c r="B1941" s="2">
        <f t="shared" si="30"/>
        <v>1</v>
      </c>
      <c r="C1941" s="2">
        <v>49</v>
      </c>
      <c r="D1941" s="2">
        <v>20</v>
      </c>
      <c r="E1941" s="2">
        <v>5</v>
      </c>
      <c r="F1941" s="2">
        <v>14</v>
      </c>
      <c r="G1941" s="2">
        <v>8</v>
      </c>
      <c r="H1941" s="2">
        <v>84</v>
      </c>
      <c r="I1941" s="2">
        <v>93</v>
      </c>
      <c r="J1941" s="2">
        <v>788</v>
      </c>
      <c r="K1941" s="2">
        <v>100</v>
      </c>
      <c r="M1941" t="b">
        <v>1</v>
      </c>
    </row>
    <row r="1942" spans="2:13" hidden="1">
      <c r="B1942" s="2">
        <f t="shared" si="30"/>
        <v>1</v>
      </c>
      <c r="C1942" s="2">
        <v>49</v>
      </c>
      <c r="D1942" s="2">
        <v>14</v>
      </c>
      <c r="E1942" s="2">
        <v>8</v>
      </c>
      <c r="F1942" s="2">
        <v>8</v>
      </c>
      <c r="G1942" s="2">
        <v>10</v>
      </c>
      <c r="H1942" s="2">
        <v>93</v>
      </c>
      <c r="I1942" s="2">
        <v>101</v>
      </c>
      <c r="J1942" s="2">
        <v>760</v>
      </c>
      <c r="K1942" s="2">
        <v>0</v>
      </c>
      <c r="M1942" t="b">
        <v>1</v>
      </c>
    </row>
    <row r="1943" spans="2:13" hidden="1">
      <c r="B1943" s="2">
        <f t="shared" si="30"/>
        <v>1</v>
      </c>
      <c r="C1943" s="2">
        <v>49</v>
      </c>
      <c r="D1943" s="2">
        <v>8</v>
      </c>
      <c r="E1943" s="2">
        <v>10</v>
      </c>
      <c r="F1943" s="2">
        <v>11</v>
      </c>
      <c r="G1943" s="2">
        <v>11</v>
      </c>
      <c r="H1943" s="2">
        <v>101</v>
      </c>
      <c r="I1943" s="2">
        <v>105</v>
      </c>
      <c r="J1943" s="2">
        <v>760</v>
      </c>
      <c r="K1943" s="2">
        <v>100</v>
      </c>
      <c r="M1943" t="b">
        <v>1</v>
      </c>
    </row>
    <row r="1944" spans="2:13" hidden="1">
      <c r="B1944" s="2">
        <f t="shared" si="30"/>
        <v>1</v>
      </c>
      <c r="C1944" s="2">
        <v>49</v>
      </c>
      <c r="D1944" s="2">
        <v>11</v>
      </c>
      <c r="E1944" s="2">
        <v>11</v>
      </c>
      <c r="F1944" s="2">
        <v>14</v>
      </c>
      <c r="G1944" s="2">
        <v>7</v>
      </c>
      <c r="H1944" s="2">
        <v>106</v>
      </c>
      <c r="I1944" s="2">
        <v>113</v>
      </c>
      <c r="J1944" s="2">
        <v>1066</v>
      </c>
      <c r="K1944" s="2">
        <v>0</v>
      </c>
      <c r="M1944" t="b">
        <v>1</v>
      </c>
    </row>
    <row r="1945" spans="2:13" hidden="1">
      <c r="B1945" s="2">
        <f t="shared" si="30"/>
        <v>1</v>
      </c>
      <c r="C1945" s="2">
        <v>49</v>
      </c>
      <c r="D1945" s="2">
        <v>14</v>
      </c>
      <c r="E1945" s="2">
        <v>7</v>
      </c>
      <c r="F1945" s="2">
        <v>16</v>
      </c>
      <c r="G1945" s="2">
        <v>11</v>
      </c>
      <c r="H1945" s="2">
        <v>113</v>
      </c>
      <c r="I1945" s="2">
        <v>119</v>
      </c>
      <c r="J1945" s="2">
        <v>1066</v>
      </c>
      <c r="K1945" s="2">
        <v>100</v>
      </c>
      <c r="M1945" t="b">
        <v>1</v>
      </c>
    </row>
    <row r="1946" spans="2:13" hidden="1">
      <c r="B1946" s="2">
        <f t="shared" si="30"/>
        <v>1</v>
      </c>
      <c r="C1946" s="2">
        <v>49</v>
      </c>
      <c r="D1946" s="2">
        <v>16</v>
      </c>
      <c r="E1946" s="2">
        <v>11</v>
      </c>
      <c r="F1946" s="2">
        <v>11</v>
      </c>
      <c r="G1946" s="2">
        <v>7</v>
      </c>
      <c r="H1946" s="2">
        <v>120</v>
      </c>
      <c r="I1946" s="2">
        <v>129</v>
      </c>
      <c r="J1946" s="2">
        <v>1139</v>
      </c>
      <c r="K1946" s="2">
        <v>0</v>
      </c>
      <c r="M1946" t="b">
        <v>1</v>
      </c>
    </row>
    <row r="1947" spans="2:13" hidden="1">
      <c r="B1947" s="2">
        <f t="shared" si="30"/>
        <v>1</v>
      </c>
      <c r="C1947" s="2">
        <v>49</v>
      </c>
      <c r="D1947" s="2">
        <v>11</v>
      </c>
      <c r="E1947" s="2">
        <v>7</v>
      </c>
      <c r="F1947" s="2">
        <v>11</v>
      </c>
      <c r="G1947" s="2">
        <v>15</v>
      </c>
      <c r="H1947" s="2">
        <v>129</v>
      </c>
      <c r="I1947" s="2">
        <v>137</v>
      </c>
      <c r="J1947" s="2">
        <v>1139</v>
      </c>
      <c r="K1947" s="2">
        <v>100</v>
      </c>
      <c r="M1947" t="b">
        <v>1</v>
      </c>
    </row>
    <row r="1948" spans="2:13" hidden="1">
      <c r="B1948" s="2">
        <f t="shared" si="30"/>
        <v>1</v>
      </c>
      <c r="C1948" s="2">
        <v>49</v>
      </c>
      <c r="D1948" s="2">
        <v>11</v>
      </c>
      <c r="E1948" s="2">
        <v>15</v>
      </c>
      <c r="F1948" s="2">
        <v>15</v>
      </c>
      <c r="G1948" s="2">
        <v>6</v>
      </c>
      <c r="H1948" s="2">
        <v>139</v>
      </c>
      <c r="I1948" s="2">
        <v>152</v>
      </c>
      <c r="J1948" s="2">
        <v>55</v>
      </c>
      <c r="K1948" s="2">
        <v>0</v>
      </c>
      <c r="M1948" t="b">
        <v>1</v>
      </c>
    </row>
    <row r="1949" spans="2:13" hidden="1">
      <c r="B1949" s="2">
        <f t="shared" si="30"/>
        <v>1</v>
      </c>
      <c r="C1949" s="2">
        <v>49</v>
      </c>
      <c r="D1949" s="2">
        <v>15</v>
      </c>
      <c r="E1949" s="2">
        <v>6</v>
      </c>
      <c r="F1949" s="2">
        <v>18</v>
      </c>
      <c r="G1949" s="2">
        <v>3</v>
      </c>
      <c r="H1949" s="2">
        <v>152</v>
      </c>
      <c r="I1949" s="2">
        <v>158</v>
      </c>
      <c r="J1949" s="2">
        <v>55</v>
      </c>
      <c r="K1949" s="2">
        <v>100</v>
      </c>
      <c r="M1949" t="b">
        <v>1</v>
      </c>
    </row>
    <row r="1950" spans="2:13" hidden="1">
      <c r="B1950" s="2">
        <f t="shared" si="30"/>
        <v>1</v>
      </c>
      <c r="C1950" s="2">
        <v>49</v>
      </c>
      <c r="D1950" s="2">
        <v>18</v>
      </c>
      <c r="E1950" s="2">
        <v>3</v>
      </c>
      <c r="F1950" s="2">
        <v>11</v>
      </c>
      <c r="G1950" s="2">
        <v>7</v>
      </c>
      <c r="H1950" s="2">
        <v>158</v>
      </c>
      <c r="I1950" s="2">
        <v>169</v>
      </c>
      <c r="J1950" s="2">
        <v>1110</v>
      </c>
      <c r="K1950" s="2">
        <v>0</v>
      </c>
      <c r="M1950" t="b">
        <v>1</v>
      </c>
    </row>
    <row r="1951" spans="2:13" hidden="1">
      <c r="B1951" s="2">
        <f t="shared" si="30"/>
        <v>1</v>
      </c>
      <c r="C1951" s="2">
        <v>49</v>
      </c>
      <c r="D1951" s="2">
        <v>11</v>
      </c>
      <c r="E1951" s="2">
        <v>7</v>
      </c>
      <c r="F1951" s="2">
        <v>17</v>
      </c>
      <c r="G1951" s="2">
        <v>4</v>
      </c>
      <c r="H1951" s="2">
        <v>169</v>
      </c>
      <c r="I1951" s="2">
        <v>178</v>
      </c>
      <c r="J1951" s="2">
        <v>1110</v>
      </c>
      <c r="K1951" s="2">
        <v>100</v>
      </c>
      <c r="M1951" t="b">
        <v>1</v>
      </c>
    </row>
    <row r="1952" spans="2:13" hidden="1">
      <c r="B1952" s="2">
        <f t="shared" si="30"/>
        <v>1</v>
      </c>
      <c r="C1952" s="2">
        <v>49</v>
      </c>
      <c r="D1952" s="2">
        <v>17</v>
      </c>
      <c r="E1952" s="2">
        <v>4</v>
      </c>
      <c r="F1952" s="2">
        <v>20</v>
      </c>
      <c r="G1952" s="2">
        <v>2</v>
      </c>
      <c r="H1952" s="2">
        <v>178</v>
      </c>
      <c r="I1952" s="2">
        <v>183</v>
      </c>
      <c r="J1952" s="2">
        <v>576</v>
      </c>
      <c r="K1952" s="2">
        <v>0</v>
      </c>
      <c r="M1952" t="b">
        <v>1</v>
      </c>
    </row>
    <row r="1953" spans="2:13" hidden="1">
      <c r="B1953" s="2">
        <f t="shared" si="30"/>
        <v>1</v>
      </c>
      <c r="C1953" s="2">
        <v>49</v>
      </c>
      <c r="D1953" s="2">
        <v>20</v>
      </c>
      <c r="E1953" s="2">
        <v>2</v>
      </c>
      <c r="F1953" s="2">
        <v>24</v>
      </c>
      <c r="G1953" s="2">
        <v>5</v>
      </c>
      <c r="H1953" s="2">
        <v>183</v>
      </c>
      <c r="I1953" s="2">
        <v>190</v>
      </c>
      <c r="J1953" s="2">
        <v>576</v>
      </c>
      <c r="K1953" s="2">
        <v>100</v>
      </c>
      <c r="M1953" t="b">
        <v>1</v>
      </c>
    </row>
    <row r="1954" spans="2:13" hidden="1">
      <c r="B1954" s="2">
        <f t="shared" si="30"/>
        <v>1</v>
      </c>
      <c r="C1954" s="2">
        <v>49</v>
      </c>
      <c r="D1954" s="2">
        <v>24</v>
      </c>
      <c r="E1954" s="2">
        <v>5</v>
      </c>
      <c r="F1954" s="2">
        <v>16</v>
      </c>
      <c r="G1954" s="2">
        <v>5</v>
      </c>
      <c r="H1954" s="2">
        <v>190</v>
      </c>
      <c r="I1954" s="2">
        <v>198</v>
      </c>
      <c r="J1954" s="2">
        <v>1573</v>
      </c>
      <c r="K1954" s="2">
        <v>0</v>
      </c>
      <c r="M1954" t="b">
        <v>1</v>
      </c>
    </row>
    <row r="1955" spans="2:13" hidden="1">
      <c r="B1955" s="2">
        <f t="shared" si="30"/>
        <v>1</v>
      </c>
      <c r="C1955" s="2">
        <v>49</v>
      </c>
      <c r="D1955" s="2">
        <v>16</v>
      </c>
      <c r="E1955" s="2">
        <v>5</v>
      </c>
      <c r="F1955" s="2">
        <v>16</v>
      </c>
      <c r="G1955" s="2">
        <v>-1</v>
      </c>
      <c r="H1955" s="2">
        <v>198</v>
      </c>
      <c r="I1955" s="2">
        <v>204</v>
      </c>
      <c r="J1955" s="2">
        <v>1573</v>
      </c>
      <c r="K1955" s="2">
        <v>100</v>
      </c>
      <c r="M1955" t="b">
        <v>1</v>
      </c>
    </row>
    <row r="1956" spans="2:13" hidden="1">
      <c r="B1956" s="2">
        <f t="shared" si="30"/>
        <v>1</v>
      </c>
      <c r="C1956" s="2">
        <v>49</v>
      </c>
      <c r="D1956" s="2">
        <v>16</v>
      </c>
      <c r="E1956" s="2">
        <v>-1</v>
      </c>
      <c r="F1956" s="2">
        <v>3</v>
      </c>
      <c r="G1956" s="2">
        <v>1</v>
      </c>
      <c r="H1956" s="2">
        <v>204</v>
      </c>
      <c r="I1956" s="2">
        <v>219</v>
      </c>
      <c r="J1956" s="2">
        <v>1455</v>
      </c>
      <c r="K1956" s="2">
        <v>0</v>
      </c>
      <c r="M1956" t="b">
        <v>1</v>
      </c>
    </row>
    <row r="1957" spans="2:13" hidden="1">
      <c r="B1957" s="2">
        <f t="shared" si="30"/>
        <v>1</v>
      </c>
      <c r="C1957" s="2">
        <v>49</v>
      </c>
      <c r="D1957" s="2">
        <v>3</v>
      </c>
      <c r="E1957" s="2">
        <v>1</v>
      </c>
      <c r="F1957" s="2">
        <v>4</v>
      </c>
      <c r="G1957" s="2">
        <v>3</v>
      </c>
      <c r="H1957" s="2">
        <v>219</v>
      </c>
      <c r="I1957" s="2">
        <v>222</v>
      </c>
      <c r="J1957" s="2">
        <v>1455</v>
      </c>
      <c r="K1957" s="2">
        <v>100</v>
      </c>
      <c r="M1957" t="b">
        <v>1</v>
      </c>
    </row>
    <row r="1958" spans="2:13" hidden="1">
      <c r="B1958" s="2">
        <f t="shared" si="30"/>
        <v>1</v>
      </c>
      <c r="C1958" s="2">
        <v>49</v>
      </c>
      <c r="D1958" s="2">
        <v>4</v>
      </c>
      <c r="E1958" s="2">
        <v>3</v>
      </c>
      <c r="F1958" s="2">
        <v>16</v>
      </c>
      <c r="G1958" s="2">
        <v>6</v>
      </c>
      <c r="H1958" s="2">
        <v>223</v>
      </c>
      <c r="I1958" s="2">
        <v>238</v>
      </c>
      <c r="J1958" s="2">
        <v>121</v>
      </c>
      <c r="K1958" s="2">
        <v>0</v>
      </c>
      <c r="M1958" t="b">
        <v>1</v>
      </c>
    </row>
    <row r="1959" spans="2:13" hidden="1">
      <c r="B1959" s="2">
        <f t="shared" si="30"/>
        <v>1</v>
      </c>
      <c r="C1959" s="2">
        <v>49</v>
      </c>
      <c r="D1959" s="2">
        <v>16</v>
      </c>
      <c r="E1959" s="2">
        <v>6</v>
      </c>
      <c r="F1959" s="2">
        <v>17</v>
      </c>
      <c r="G1959" s="2">
        <v>13</v>
      </c>
      <c r="H1959" s="2">
        <v>238</v>
      </c>
      <c r="I1959" s="2">
        <v>246</v>
      </c>
      <c r="J1959" s="2">
        <v>121</v>
      </c>
      <c r="K1959" s="2">
        <v>100</v>
      </c>
      <c r="M1959" t="b">
        <v>1</v>
      </c>
    </row>
    <row r="1960" spans="2:13" hidden="1">
      <c r="B1960" s="2">
        <f t="shared" si="30"/>
        <v>1</v>
      </c>
      <c r="C1960" s="2">
        <v>49</v>
      </c>
      <c r="D1960" s="2">
        <v>17</v>
      </c>
      <c r="E1960" s="2">
        <v>13</v>
      </c>
      <c r="F1960" s="2">
        <v>8</v>
      </c>
      <c r="G1960" s="2">
        <v>10</v>
      </c>
      <c r="H1960" s="2">
        <v>246</v>
      </c>
      <c r="I1960" s="2">
        <v>258</v>
      </c>
      <c r="J1960" s="2">
        <v>769</v>
      </c>
      <c r="K1960" s="2">
        <v>0</v>
      </c>
      <c r="M1960" t="b">
        <v>1</v>
      </c>
    </row>
    <row r="1961" spans="2:13" hidden="1">
      <c r="B1961" s="2">
        <f t="shared" si="30"/>
        <v>1</v>
      </c>
      <c r="C1961" s="2">
        <v>49</v>
      </c>
      <c r="D1961" s="2">
        <v>8</v>
      </c>
      <c r="E1961" s="2">
        <v>10</v>
      </c>
      <c r="F1961" s="2">
        <v>4</v>
      </c>
      <c r="G1961" s="2">
        <v>15</v>
      </c>
      <c r="H1961" s="2">
        <v>258</v>
      </c>
      <c r="I1961" s="2">
        <v>267</v>
      </c>
      <c r="J1961" s="2">
        <v>769</v>
      </c>
      <c r="K1961" s="2">
        <v>100</v>
      </c>
      <c r="M1961" t="b">
        <v>1</v>
      </c>
    </row>
    <row r="1962" spans="2:13" hidden="1">
      <c r="B1962" s="2">
        <f t="shared" si="30"/>
        <v>1</v>
      </c>
      <c r="C1962" s="2">
        <v>49</v>
      </c>
      <c r="D1962" s="2">
        <v>4</v>
      </c>
      <c r="E1962" s="2">
        <v>15</v>
      </c>
      <c r="F1962" s="2">
        <v>3</v>
      </c>
      <c r="G1962" s="2">
        <v>5</v>
      </c>
      <c r="H1962" s="2">
        <v>267</v>
      </c>
      <c r="I1962" s="2">
        <v>278</v>
      </c>
      <c r="J1962" s="2">
        <v>336</v>
      </c>
      <c r="K1962" s="2">
        <v>0</v>
      </c>
      <c r="M1962" t="b">
        <v>1</v>
      </c>
    </row>
    <row r="1963" spans="2:13" hidden="1">
      <c r="B1963" s="2">
        <f t="shared" si="30"/>
        <v>1</v>
      </c>
      <c r="C1963" s="2">
        <v>49</v>
      </c>
      <c r="D1963" s="2">
        <v>3</v>
      </c>
      <c r="E1963" s="2">
        <v>5</v>
      </c>
      <c r="F1963" s="2">
        <v>5</v>
      </c>
      <c r="G1963" s="2">
        <v>-1</v>
      </c>
      <c r="H1963" s="2">
        <v>278</v>
      </c>
      <c r="I1963" s="2">
        <v>286</v>
      </c>
      <c r="J1963" s="2">
        <v>336</v>
      </c>
      <c r="K1963" s="2">
        <v>100</v>
      </c>
      <c r="M1963" t="b">
        <v>1</v>
      </c>
    </row>
    <row r="1964" spans="2:13" hidden="1">
      <c r="B1964" s="2">
        <f t="shared" si="30"/>
        <v>1</v>
      </c>
      <c r="C1964" s="2">
        <v>49</v>
      </c>
      <c r="D1964" s="2">
        <v>5</v>
      </c>
      <c r="E1964" s="2">
        <v>-1</v>
      </c>
      <c r="F1964" s="2">
        <v>11</v>
      </c>
      <c r="G1964" s="2">
        <v>8</v>
      </c>
      <c r="H1964" s="2">
        <v>286</v>
      </c>
      <c r="I1964" s="2">
        <v>301</v>
      </c>
      <c r="J1964" s="2">
        <v>998</v>
      </c>
      <c r="K1964" s="2">
        <v>0</v>
      </c>
      <c r="M1964" t="b">
        <v>1</v>
      </c>
    </row>
    <row r="1965" spans="2:13" hidden="1">
      <c r="B1965" s="2">
        <f t="shared" si="30"/>
        <v>1</v>
      </c>
      <c r="C1965" s="2">
        <v>49</v>
      </c>
      <c r="D1965" s="2">
        <v>11</v>
      </c>
      <c r="E1965" s="2">
        <v>8</v>
      </c>
      <c r="F1965" s="2">
        <v>15</v>
      </c>
      <c r="G1965" s="2">
        <v>7</v>
      </c>
      <c r="H1965" s="2">
        <v>301</v>
      </c>
      <c r="I1965" s="2">
        <v>306</v>
      </c>
      <c r="J1965" s="2">
        <v>998</v>
      </c>
      <c r="K1965" s="2">
        <v>100</v>
      </c>
      <c r="M1965" t="b">
        <v>1</v>
      </c>
    </row>
    <row r="1966" spans="2:13" hidden="1">
      <c r="B1966" s="2">
        <f t="shared" si="30"/>
        <v>1</v>
      </c>
      <c r="C1966" s="2">
        <v>49</v>
      </c>
      <c r="D1966" s="2">
        <v>15</v>
      </c>
      <c r="E1966" s="2">
        <v>7</v>
      </c>
      <c r="F1966" s="2">
        <v>15</v>
      </c>
      <c r="G1966" s="2">
        <v>9</v>
      </c>
      <c r="H1966" s="2">
        <v>306</v>
      </c>
      <c r="I1966" s="2">
        <v>308</v>
      </c>
      <c r="J1966" s="2">
        <v>504</v>
      </c>
      <c r="K1966" s="2">
        <v>0</v>
      </c>
      <c r="M1966" t="b">
        <v>1</v>
      </c>
    </row>
    <row r="1967" spans="2:13" hidden="1">
      <c r="B1967" s="2">
        <f t="shared" si="30"/>
        <v>1</v>
      </c>
      <c r="C1967" s="2">
        <v>49</v>
      </c>
      <c r="D1967" s="2">
        <v>15</v>
      </c>
      <c r="E1967" s="2">
        <v>9</v>
      </c>
      <c r="F1967" s="2">
        <v>20</v>
      </c>
      <c r="G1967" s="2">
        <v>13</v>
      </c>
      <c r="H1967" s="2">
        <v>308</v>
      </c>
      <c r="I1967" s="2">
        <v>317</v>
      </c>
      <c r="J1967" s="2">
        <v>504</v>
      </c>
      <c r="K1967" s="2">
        <v>100</v>
      </c>
      <c r="M1967" t="b">
        <v>1</v>
      </c>
    </row>
    <row r="1968" spans="2:13" hidden="1">
      <c r="B1968" s="2">
        <f t="shared" si="30"/>
        <v>1</v>
      </c>
      <c r="C1968" s="2">
        <v>49</v>
      </c>
      <c r="D1968" s="2">
        <v>20</v>
      </c>
      <c r="E1968" s="2">
        <v>13</v>
      </c>
      <c r="F1968" s="2">
        <v>20</v>
      </c>
      <c r="G1968" s="2">
        <v>8</v>
      </c>
      <c r="H1968" s="2">
        <v>317</v>
      </c>
      <c r="I1968" s="2">
        <v>322</v>
      </c>
      <c r="J1968" s="2">
        <v>1661</v>
      </c>
      <c r="K1968" s="2">
        <v>0</v>
      </c>
      <c r="M1968" t="b">
        <v>1</v>
      </c>
    </row>
    <row r="1969" spans="2:13" hidden="1">
      <c r="B1969" s="2">
        <f t="shared" si="30"/>
        <v>1</v>
      </c>
      <c r="C1969" s="2">
        <v>49</v>
      </c>
      <c r="D1969" s="2">
        <v>20</v>
      </c>
      <c r="E1969" s="2">
        <v>8</v>
      </c>
      <c r="F1969" s="2">
        <v>27</v>
      </c>
      <c r="G1969" s="2">
        <v>1</v>
      </c>
      <c r="H1969" s="2">
        <v>322</v>
      </c>
      <c r="I1969" s="2">
        <v>336</v>
      </c>
      <c r="J1969" s="2">
        <v>1661</v>
      </c>
      <c r="K1969" s="2">
        <v>100</v>
      </c>
      <c r="M1969" t="b">
        <v>1</v>
      </c>
    </row>
    <row r="1970" spans="2:13" hidden="1">
      <c r="B1970" s="2">
        <f t="shared" si="30"/>
        <v>1</v>
      </c>
      <c r="C1970" s="2">
        <v>49</v>
      </c>
      <c r="D1970" s="2">
        <v>27</v>
      </c>
      <c r="E1970" s="2">
        <v>1</v>
      </c>
      <c r="F1970" s="2">
        <v>18</v>
      </c>
      <c r="G1970" s="2">
        <v>2</v>
      </c>
      <c r="H1970" s="2">
        <v>337</v>
      </c>
      <c r="I1970" s="2">
        <v>347</v>
      </c>
      <c r="J1970" s="2">
        <v>277</v>
      </c>
      <c r="K1970" s="2">
        <v>0</v>
      </c>
      <c r="M1970" t="b">
        <v>1</v>
      </c>
    </row>
    <row r="1971" spans="2:13" hidden="1">
      <c r="B1971" s="2">
        <f t="shared" si="30"/>
        <v>1</v>
      </c>
      <c r="C1971" s="2">
        <v>49</v>
      </c>
      <c r="D1971" s="2">
        <v>18</v>
      </c>
      <c r="E1971" s="2">
        <v>2</v>
      </c>
      <c r="F1971" s="2">
        <v>16</v>
      </c>
      <c r="G1971" s="2">
        <v>1</v>
      </c>
      <c r="H1971" s="2">
        <v>347</v>
      </c>
      <c r="I1971" s="2">
        <v>350</v>
      </c>
      <c r="J1971" s="2">
        <v>277</v>
      </c>
      <c r="K1971" s="2">
        <v>100</v>
      </c>
      <c r="M1971" t="b">
        <v>1</v>
      </c>
    </row>
    <row r="1972" spans="2:13" hidden="1">
      <c r="B1972" s="2">
        <f t="shared" si="30"/>
        <v>0</v>
      </c>
      <c r="C1972" s="2">
        <v>50</v>
      </c>
      <c r="D1972" s="2">
        <v>15</v>
      </c>
      <c r="E1972" s="2">
        <v>0</v>
      </c>
      <c r="F1972" s="2">
        <v>21</v>
      </c>
      <c r="G1972" s="2">
        <v>3</v>
      </c>
      <c r="H1972" s="2">
        <v>2</v>
      </c>
      <c r="I1972" s="2">
        <v>11</v>
      </c>
      <c r="J1972" s="2">
        <v>1556</v>
      </c>
      <c r="K1972" s="2">
        <v>100</v>
      </c>
      <c r="M1972" t="s">
        <v>50</v>
      </c>
    </row>
    <row r="1973" spans="2:13" hidden="1">
      <c r="B1973" s="2">
        <f t="shared" si="30"/>
        <v>0</v>
      </c>
      <c r="C1973" s="2">
        <v>50</v>
      </c>
      <c r="D1973" s="2">
        <v>21</v>
      </c>
      <c r="E1973" s="2">
        <v>3</v>
      </c>
      <c r="F1973" s="2">
        <v>19</v>
      </c>
      <c r="G1973" s="2">
        <v>4</v>
      </c>
      <c r="H1973" s="2">
        <v>11</v>
      </c>
      <c r="I1973" s="2">
        <v>14</v>
      </c>
      <c r="J1973" s="2">
        <v>255</v>
      </c>
      <c r="K1973" s="2">
        <v>0</v>
      </c>
      <c r="M1973" t="b">
        <v>1</v>
      </c>
    </row>
    <row r="1974" spans="2:13" hidden="1">
      <c r="B1974" s="2">
        <f t="shared" si="30"/>
        <v>0</v>
      </c>
      <c r="C1974" s="2">
        <v>50</v>
      </c>
      <c r="D1974" s="2">
        <v>19</v>
      </c>
      <c r="E1974" s="2">
        <v>4</v>
      </c>
      <c r="F1974" s="2">
        <v>20</v>
      </c>
      <c r="G1974" s="2">
        <v>5</v>
      </c>
      <c r="H1974" s="2">
        <v>14</v>
      </c>
      <c r="I1974" s="2">
        <v>16</v>
      </c>
      <c r="J1974" s="2">
        <v>787</v>
      </c>
      <c r="K1974" s="2">
        <v>0</v>
      </c>
      <c r="M1974" t="b">
        <v>1</v>
      </c>
    </row>
    <row r="1975" spans="2:13" hidden="1">
      <c r="B1975" s="2">
        <f t="shared" si="30"/>
        <v>0</v>
      </c>
      <c r="C1975" s="2">
        <v>50</v>
      </c>
      <c r="D1975" s="2">
        <v>20</v>
      </c>
      <c r="E1975" s="2">
        <v>5</v>
      </c>
      <c r="F1975" s="2">
        <v>20</v>
      </c>
      <c r="G1975" s="2">
        <v>-1</v>
      </c>
      <c r="H1975" s="2">
        <v>16</v>
      </c>
      <c r="I1975" s="2">
        <v>22</v>
      </c>
      <c r="J1975" s="2">
        <v>255</v>
      </c>
      <c r="K1975" s="2">
        <v>100</v>
      </c>
      <c r="M1975" t="b">
        <v>1</v>
      </c>
    </row>
    <row r="1976" spans="2:13" hidden="1">
      <c r="B1976" s="2">
        <f t="shared" si="30"/>
        <v>0</v>
      </c>
      <c r="C1976" s="2">
        <v>50</v>
      </c>
      <c r="D1976" s="2">
        <v>20</v>
      </c>
      <c r="E1976" s="2">
        <v>-1</v>
      </c>
      <c r="F1976" s="2">
        <v>15</v>
      </c>
      <c r="G1976" s="2">
        <v>0</v>
      </c>
      <c r="H1976" s="2">
        <v>22</v>
      </c>
      <c r="I1976" s="2">
        <v>28</v>
      </c>
      <c r="J1976" s="2">
        <v>1552</v>
      </c>
      <c r="K1976" s="2">
        <v>1</v>
      </c>
      <c r="M1976" t="b">
        <v>1</v>
      </c>
    </row>
    <row r="1977" spans="2:13" hidden="1">
      <c r="B1977" s="2">
        <f t="shared" si="30"/>
        <v>0</v>
      </c>
      <c r="C1977" s="2">
        <v>50</v>
      </c>
      <c r="D1977" s="2">
        <v>15</v>
      </c>
      <c r="E1977" s="2">
        <v>0</v>
      </c>
      <c r="F1977" s="2">
        <v>17</v>
      </c>
      <c r="G1977" s="2">
        <v>1</v>
      </c>
      <c r="H1977" s="2">
        <v>28</v>
      </c>
      <c r="I1977" s="2">
        <v>31</v>
      </c>
      <c r="J1977" s="2">
        <v>1552</v>
      </c>
      <c r="K1977" s="2">
        <v>101</v>
      </c>
      <c r="M1977" t="b">
        <v>1</v>
      </c>
    </row>
    <row r="1978" spans="2:13" hidden="1">
      <c r="B1978" s="2">
        <f t="shared" si="30"/>
        <v>0</v>
      </c>
      <c r="C1978" s="2">
        <v>50</v>
      </c>
      <c r="D1978" s="2">
        <v>17</v>
      </c>
      <c r="E1978" s="2">
        <v>1</v>
      </c>
      <c r="F1978" s="2">
        <v>15</v>
      </c>
      <c r="G1978" s="2">
        <v>11</v>
      </c>
      <c r="H1978" s="2">
        <v>31</v>
      </c>
      <c r="I1978" s="2">
        <v>43</v>
      </c>
      <c r="J1978" s="2">
        <v>787</v>
      </c>
      <c r="K1978" s="2">
        <v>100</v>
      </c>
      <c r="M1978" t="b">
        <v>1</v>
      </c>
    </row>
    <row r="1979" spans="2:13" hidden="1">
      <c r="B1979" s="2">
        <f t="shared" si="30"/>
        <v>0</v>
      </c>
      <c r="C1979" s="2">
        <v>50</v>
      </c>
      <c r="D1979" s="2">
        <v>15</v>
      </c>
      <c r="E1979" s="2">
        <v>11</v>
      </c>
      <c r="F1979" s="2">
        <v>18</v>
      </c>
      <c r="G1979" s="2">
        <v>3</v>
      </c>
      <c r="H1979" s="2">
        <v>43</v>
      </c>
      <c r="I1979" s="2">
        <v>54</v>
      </c>
      <c r="J1979" s="2">
        <v>424</v>
      </c>
      <c r="K1979" s="2">
        <v>0</v>
      </c>
      <c r="M1979" t="b">
        <v>1</v>
      </c>
    </row>
    <row r="1980" spans="2:13" hidden="1">
      <c r="B1980" s="2">
        <f t="shared" si="30"/>
        <v>0</v>
      </c>
      <c r="C1980" s="2">
        <v>50</v>
      </c>
      <c r="D1980" s="2">
        <v>18</v>
      </c>
      <c r="E1980" s="2">
        <v>3</v>
      </c>
      <c r="F1980" s="2">
        <v>14</v>
      </c>
      <c r="G1980" s="2">
        <v>7</v>
      </c>
      <c r="H1980" s="2">
        <v>54</v>
      </c>
      <c r="I1980" s="2">
        <v>62</v>
      </c>
      <c r="J1980" s="2">
        <v>424</v>
      </c>
      <c r="K1980" s="2">
        <v>100</v>
      </c>
      <c r="M1980" t="b">
        <v>1</v>
      </c>
    </row>
    <row r="1981" spans="2:13" hidden="1">
      <c r="B1981" s="2">
        <f t="shared" si="30"/>
        <v>0</v>
      </c>
      <c r="C1981" s="2">
        <v>50</v>
      </c>
      <c r="D1981" s="2">
        <v>14</v>
      </c>
      <c r="E1981" s="2">
        <v>7</v>
      </c>
      <c r="F1981" s="2">
        <v>9</v>
      </c>
      <c r="G1981" s="2">
        <v>1</v>
      </c>
      <c r="H1981" s="2">
        <v>62</v>
      </c>
      <c r="I1981" s="2">
        <v>73</v>
      </c>
      <c r="J1981" s="2">
        <v>1438</v>
      </c>
      <c r="K1981" s="2">
        <v>0</v>
      </c>
      <c r="M1981" t="b">
        <v>1</v>
      </c>
    </row>
    <row r="1982" spans="2:13" hidden="1">
      <c r="B1982" s="2">
        <f t="shared" si="30"/>
        <v>0</v>
      </c>
      <c r="C1982" s="2">
        <v>50</v>
      </c>
      <c r="D1982" s="2">
        <v>9</v>
      </c>
      <c r="E1982" s="2">
        <v>1</v>
      </c>
      <c r="F1982" s="2">
        <v>3</v>
      </c>
      <c r="G1982" s="2">
        <v>0</v>
      </c>
      <c r="H1982" s="2">
        <v>73</v>
      </c>
      <c r="I1982" s="2">
        <v>80</v>
      </c>
      <c r="J1982" s="2">
        <v>1438</v>
      </c>
      <c r="K1982" s="2">
        <v>100</v>
      </c>
      <c r="M1982" t="b">
        <v>1</v>
      </c>
    </row>
    <row r="1983" spans="2:13" hidden="1">
      <c r="B1983" s="2">
        <f t="shared" si="30"/>
        <v>0</v>
      </c>
      <c r="C1983" s="2">
        <v>50</v>
      </c>
      <c r="D1983" s="2">
        <v>3</v>
      </c>
      <c r="E1983" s="2">
        <v>0</v>
      </c>
      <c r="F1983" s="2">
        <v>4</v>
      </c>
      <c r="G1983" s="2">
        <v>0</v>
      </c>
      <c r="H1983" s="2">
        <v>80</v>
      </c>
      <c r="I1983" s="2">
        <v>81</v>
      </c>
      <c r="J1983" s="2">
        <v>1590</v>
      </c>
      <c r="K1983" s="2">
        <v>0</v>
      </c>
      <c r="M1983" t="b">
        <v>1</v>
      </c>
    </row>
    <row r="1984" spans="2:13" hidden="1">
      <c r="B1984" s="2">
        <f t="shared" si="30"/>
        <v>0</v>
      </c>
      <c r="C1984" s="2">
        <v>50</v>
      </c>
      <c r="D1984" s="2">
        <v>4</v>
      </c>
      <c r="E1984" s="2">
        <v>0</v>
      </c>
      <c r="F1984" s="2">
        <v>2</v>
      </c>
      <c r="G1984" s="2">
        <v>2</v>
      </c>
      <c r="H1984" s="2">
        <v>81</v>
      </c>
      <c r="I1984" s="2">
        <v>85</v>
      </c>
      <c r="J1984" s="2">
        <v>1590</v>
      </c>
      <c r="K1984" s="2">
        <v>100</v>
      </c>
      <c r="M1984" t="b">
        <v>1</v>
      </c>
    </row>
    <row r="1985" spans="2:13" hidden="1">
      <c r="B1985" s="2">
        <f t="shared" si="30"/>
        <v>0</v>
      </c>
      <c r="C1985" s="2">
        <v>50</v>
      </c>
      <c r="D1985" s="2">
        <v>2</v>
      </c>
      <c r="E1985" s="2">
        <v>2</v>
      </c>
      <c r="F1985" s="2">
        <v>10</v>
      </c>
      <c r="G1985" s="2">
        <v>0</v>
      </c>
      <c r="H1985" s="2">
        <v>85</v>
      </c>
      <c r="I1985" s="2">
        <v>95</v>
      </c>
      <c r="J1985" s="2">
        <v>305</v>
      </c>
      <c r="K1985" s="2">
        <v>0</v>
      </c>
      <c r="M1985" t="b">
        <v>1</v>
      </c>
    </row>
    <row r="1986" spans="2:13" hidden="1">
      <c r="B1986" s="2">
        <f t="shared" si="30"/>
        <v>0</v>
      </c>
      <c r="C1986" s="2">
        <v>50</v>
      </c>
      <c r="D1986" s="2">
        <v>10</v>
      </c>
      <c r="E1986" s="2">
        <v>0</v>
      </c>
      <c r="F1986" s="2">
        <v>4</v>
      </c>
      <c r="G1986" s="2">
        <v>3</v>
      </c>
      <c r="H1986" s="2">
        <v>95</v>
      </c>
      <c r="I1986" s="2">
        <v>104</v>
      </c>
      <c r="J1986" s="2">
        <v>305</v>
      </c>
      <c r="K1986" s="2">
        <v>100</v>
      </c>
      <c r="M1986" t="b">
        <v>1</v>
      </c>
    </row>
    <row r="1987" spans="2:13" hidden="1">
      <c r="B1987" s="2">
        <f t="shared" si="30"/>
        <v>0</v>
      </c>
      <c r="C1987" s="2">
        <v>50</v>
      </c>
      <c r="D1987" s="2">
        <v>4</v>
      </c>
      <c r="E1987" s="2">
        <v>3</v>
      </c>
      <c r="F1987" s="2">
        <v>3</v>
      </c>
      <c r="G1987" s="2">
        <v>3</v>
      </c>
      <c r="H1987" s="2">
        <v>104</v>
      </c>
      <c r="I1987" s="2">
        <v>105</v>
      </c>
      <c r="J1987" s="2">
        <v>646</v>
      </c>
      <c r="K1987" s="2">
        <v>0</v>
      </c>
      <c r="M1987" t="b">
        <v>1</v>
      </c>
    </row>
    <row r="1988" spans="2:13" hidden="1">
      <c r="B1988" s="2">
        <f t="shared" ref="B1988:B2051" si="31">IF(C1987="dg_id",0,IF(C1987=C1988,B1987,IF(B1987=0,1,0)))</f>
        <v>0</v>
      </c>
      <c r="C1988" s="2">
        <v>50</v>
      </c>
      <c r="D1988" s="2">
        <v>3</v>
      </c>
      <c r="E1988" s="2">
        <v>3</v>
      </c>
      <c r="F1988" s="2">
        <v>1</v>
      </c>
      <c r="G1988" s="2">
        <v>-2</v>
      </c>
      <c r="H1988" s="2">
        <v>105</v>
      </c>
      <c r="I1988" s="2">
        <v>112</v>
      </c>
      <c r="J1988" s="2">
        <v>646</v>
      </c>
      <c r="K1988" s="2">
        <v>100</v>
      </c>
      <c r="M1988" t="b">
        <v>1</v>
      </c>
    </row>
    <row r="1989" spans="2:13" hidden="1">
      <c r="B1989" s="2">
        <f t="shared" si="31"/>
        <v>0</v>
      </c>
      <c r="C1989" s="2">
        <v>50</v>
      </c>
      <c r="D1989" s="2">
        <v>1</v>
      </c>
      <c r="E1989" s="2">
        <v>-2</v>
      </c>
      <c r="F1989" s="2">
        <v>3</v>
      </c>
      <c r="G1989" s="2">
        <v>1</v>
      </c>
      <c r="H1989" s="2">
        <v>112</v>
      </c>
      <c r="I1989" s="2">
        <v>117</v>
      </c>
      <c r="J1989" s="2">
        <v>1452</v>
      </c>
      <c r="K1989" s="2">
        <v>0</v>
      </c>
      <c r="M1989" t="b">
        <v>1</v>
      </c>
    </row>
    <row r="1990" spans="2:13" hidden="1">
      <c r="B1990" s="2">
        <f t="shared" si="31"/>
        <v>0</v>
      </c>
      <c r="C1990" s="2">
        <v>50</v>
      </c>
      <c r="D1990" s="2">
        <v>3</v>
      </c>
      <c r="E1990" s="2">
        <v>1</v>
      </c>
      <c r="F1990" s="2">
        <v>7</v>
      </c>
      <c r="G1990" s="2">
        <v>7</v>
      </c>
      <c r="H1990" s="2">
        <v>117</v>
      </c>
      <c r="I1990" s="2">
        <v>127</v>
      </c>
      <c r="J1990" s="2">
        <v>1452</v>
      </c>
      <c r="K1990" s="2">
        <v>100</v>
      </c>
      <c r="M1990" t="b">
        <v>1</v>
      </c>
    </row>
    <row r="1991" spans="2:13" hidden="1">
      <c r="B1991" s="2">
        <f t="shared" si="31"/>
        <v>0</v>
      </c>
      <c r="C1991" s="2">
        <v>50</v>
      </c>
      <c r="D1991" s="2">
        <v>7</v>
      </c>
      <c r="E1991" s="2">
        <v>7</v>
      </c>
      <c r="F1991" s="2">
        <v>6</v>
      </c>
      <c r="G1991" s="2">
        <v>0</v>
      </c>
      <c r="H1991" s="2">
        <v>127</v>
      </c>
      <c r="I1991" s="2">
        <v>135</v>
      </c>
      <c r="J1991" s="2">
        <v>382</v>
      </c>
      <c r="K1991" s="2">
        <v>0</v>
      </c>
      <c r="M1991" t="b">
        <v>1</v>
      </c>
    </row>
    <row r="1992" spans="2:13" hidden="1">
      <c r="B1992" s="2">
        <f t="shared" si="31"/>
        <v>0</v>
      </c>
      <c r="C1992" s="2">
        <v>50</v>
      </c>
      <c r="D1992" s="2">
        <v>6</v>
      </c>
      <c r="E1992" s="2">
        <v>0</v>
      </c>
      <c r="F1992" s="2">
        <v>3</v>
      </c>
      <c r="G1992" s="2">
        <v>3</v>
      </c>
      <c r="H1992" s="2">
        <v>135</v>
      </c>
      <c r="I1992" s="2">
        <v>141</v>
      </c>
      <c r="J1992" s="2">
        <v>382</v>
      </c>
      <c r="K1992" s="2">
        <v>100</v>
      </c>
      <c r="M1992" t="b">
        <v>1</v>
      </c>
    </row>
    <row r="1993" spans="2:13" hidden="1">
      <c r="B1993" s="2">
        <f t="shared" si="31"/>
        <v>0</v>
      </c>
      <c r="C1993" s="2">
        <v>50</v>
      </c>
      <c r="D1993" s="2">
        <v>3</v>
      </c>
      <c r="E1993" s="2">
        <v>3</v>
      </c>
      <c r="F1993" s="2">
        <v>15</v>
      </c>
      <c r="G1993" s="2">
        <v>0</v>
      </c>
      <c r="H1993" s="2">
        <v>141</v>
      </c>
      <c r="I1993" s="2">
        <v>156</v>
      </c>
      <c r="J1993" s="2">
        <v>1555</v>
      </c>
      <c r="K1993" s="2">
        <v>0</v>
      </c>
      <c r="M1993" t="b">
        <v>1</v>
      </c>
    </row>
    <row r="1994" spans="2:13" hidden="1">
      <c r="B1994" s="2">
        <f t="shared" si="31"/>
        <v>0</v>
      </c>
      <c r="C1994" s="2">
        <v>50</v>
      </c>
      <c r="D1994" s="2">
        <v>15</v>
      </c>
      <c r="E1994" s="2">
        <v>0</v>
      </c>
      <c r="F1994" s="2">
        <v>18</v>
      </c>
      <c r="G1994" s="2">
        <v>-7</v>
      </c>
      <c r="H1994" s="2">
        <v>156</v>
      </c>
      <c r="I1994" s="2">
        <v>166</v>
      </c>
      <c r="J1994" s="2">
        <v>1555</v>
      </c>
      <c r="K1994" s="2">
        <v>100</v>
      </c>
      <c r="M1994" t="b">
        <v>1</v>
      </c>
    </row>
    <row r="1995" spans="2:13" hidden="1">
      <c r="B1995" s="2">
        <f t="shared" si="31"/>
        <v>0</v>
      </c>
      <c r="C1995" s="2">
        <v>50</v>
      </c>
      <c r="D1995" s="2">
        <v>18</v>
      </c>
      <c r="E1995" s="2">
        <v>-7</v>
      </c>
      <c r="F1995" s="2">
        <v>20</v>
      </c>
      <c r="G1995" s="2">
        <v>5</v>
      </c>
      <c r="H1995" s="2">
        <v>167</v>
      </c>
      <c r="I1995" s="2">
        <v>181</v>
      </c>
      <c r="J1995" s="2">
        <v>786</v>
      </c>
      <c r="K1995" s="2">
        <v>0</v>
      </c>
      <c r="M1995" t="b">
        <v>1</v>
      </c>
    </row>
    <row r="1996" spans="2:13" hidden="1">
      <c r="B1996" s="2">
        <f t="shared" si="31"/>
        <v>0</v>
      </c>
      <c r="C1996" s="2">
        <v>50</v>
      </c>
      <c r="D1996" s="2">
        <v>20</v>
      </c>
      <c r="E1996" s="2">
        <v>5</v>
      </c>
      <c r="F1996" s="2">
        <v>18</v>
      </c>
      <c r="G1996" s="2">
        <v>1</v>
      </c>
      <c r="H1996" s="2">
        <v>181</v>
      </c>
      <c r="I1996" s="2">
        <v>187</v>
      </c>
      <c r="J1996" s="2">
        <v>786</v>
      </c>
      <c r="K1996" s="2">
        <v>100</v>
      </c>
      <c r="M1996" t="b">
        <v>1</v>
      </c>
    </row>
    <row r="1997" spans="2:13" hidden="1">
      <c r="B1997" s="2">
        <f t="shared" si="31"/>
        <v>0</v>
      </c>
      <c r="C1997" s="2">
        <v>50</v>
      </c>
      <c r="D1997" s="2">
        <v>18</v>
      </c>
      <c r="E1997" s="2">
        <v>1</v>
      </c>
      <c r="F1997" s="2">
        <v>15</v>
      </c>
      <c r="G1997" s="2">
        <v>0</v>
      </c>
      <c r="H1997" s="2">
        <v>187</v>
      </c>
      <c r="I1997" s="2">
        <v>191</v>
      </c>
      <c r="J1997" s="2">
        <v>1539</v>
      </c>
      <c r="K1997" s="2">
        <v>0</v>
      </c>
      <c r="M1997" t="b">
        <v>1</v>
      </c>
    </row>
    <row r="1998" spans="2:13" hidden="1">
      <c r="B1998" s="2">
        <f t="shared" si="31"/>
        <v>0</v>
      </c>
      <c r="C1998" s="2">
        <v>50</v>
      </c>
      <c r="D1998" s="2">
        <v>15</v>
      </c>
      <c r="E1998" s="2">
        <v>0</v>
      </c>
      <c r="F1998" s="2">
        <v>15</v>
      </c>
      <c r="G1998" s="2">
        <v>7</v>
      </c>
      <c r="H1998" s="2">
        <v>191</v>
      </c>
      <c r="I1998" s="2">
        <v>198</v>
      </c>
      <c r="J1998" s="2">
        <v>1539</v>
      </c>
      <c r="K1998" s="2">
        <v>100</v>
      </c>
      <c r="M1998" t="b">
        <v>1</v>
      </c>
    </row>
    <row r="1999" spans="2:13" hidden="1">
      <c r="B1999" s="2">
        <f t="shared" si="31"/>
        <v>0</v>
      </c>
      <c r="C1999" s="2">
        <v>50</v>
      </c>
      <c r="D1999" s="2">
        <v>15</v>
      </c>
      <c r="E1999" s="2">
        <v>7</v>
      </c>
      <c r="F1999" s="2">
        <v>15</v>
      </c>
      <c r="G1999" s="2">
        <v>6</v>
      </c>
      <c r="H1999" s="2">
        <v>198</v>
      </c>
      <c r="I1999" s="2">
        <v>199</v>
      </c>
      <c r="J1999" s="2">
        <v>218</v>
      </c>
      <c r="K1999" s="2">
        <v>0</v>
      </c>
      <c r="M1999" t="b">
        <v>1</v>
      </c>
    </row>
    <row r="2000" spans="2:13" hidden="1">
      <c r="B2000" s="2">
        <f t="shared" si="31"/>
        <v>0</v>
      </c>
      <c r="C2000" s="2">
        <v>50</v>
      </c>
      <c r="D2000" s="2">
        <v>15</v>
      </c>
      <c r="E2000" s="2">
        <v>6</v>
      </c>
      <c r="F2000" s="2">
        <v>8</v>
      </c>
      <c r="G2000" s="2">
        <v>7</v>
      </c>
      <c r="H2000" s="2">
        <v>199</v>
      </c>
      <c r="I2000" s="2">
        <v>207</v>
      </c>
      <c r="J2000" s="2">
        <v>218</v>
      </c>
      <c r="K2000" s="2">
        <v>100</v>
      </c>
      <c r="M2000" t="b">
        <v>1</v>
      </c>
    </row>
    <row r="2001" spans="2:13" hidden="1">
      <c r="B2001" s="2">
        <f t="shared" si="31"/>
        <v>0</v>
      </c>
      <c r="C2001" s="2">
        <v>50</v>
      </c>
      <c r="D2001" s="2">
        <v>8</v>
      </c>
      <c r="E2001" s="2">
        <v>7</v>
      </c>
      <c r="F2001" s="2">
        <v>3</v>
      </c>
      <c r="G2001" s="2">
        <v>3</v>
      </c>
      <c r="H2001" s="2">
        <v>207</v>
      </c>
      <c r="I2001" s="2">
        <v>216</v>
      </c>
      <c r="J2001" s="2">
        <v>632</v>
      </c>
      <c r="K2001" s="2">
        <v>0</v>
      </c>
      <c r="M2001" t="b">
        <v>1</v>
      </c>
    </row>
    <row r="2002" spans="2:13" hidden="1">
      <c r="B2002" s="2">
        <f t="shared" si="31"/>
        <v>0</v>
      </c>
      <c r="C2002" s="2">
        <v>50</v>
      </c>
      <c r="D2002" s="2">
        <v>3</v>
      </c>
      <c r="E2002" s="2">
        <v>3</v>
      </c>
      <c r="F2002" s="2">
        <v>5</v>
      </c>
      <c r="G2002" s="2">
        <v>0</v>
      </c>
      <c r="H2002" s="2">
        <v>216</v>
      </c>
      <c r="I2002" s="2">
        <v>221</v>
      </c>
      <c r="J2002" s="2">
        <v>632</v>
      </c>
      <c r="K2002" s="2">
        <v>100</v>
      </c>
      <c r="M2002" t="b">
        <v>1</v>
      </c>
    </row>
    <row r="2003" spans="2:13" hidden="1">
      <c r="B2003" s="2">
        <f t="shared" si="31"/>
        <v>0</v>
      </c>
      <c r="C2003" s="2">
        <v>50</v>
      </c>
      <c r="D2003" s="2">
        <v>5</v>
      </c>
      <c r="E2003" s="2">
        <v>0</v>
      </c>
      <c r="F2003" s="2">
        <v>19</v>
      </c>
      <c r="G2003" s="2">
        <v>0</v>
      </c>
      <c r="H2003" s="2">
        <v>221</v>
      </c>
      <c r="I2003" s="2">
        <v>235</v>
      </c>
      <c r="J2003" s="2">
        <v>679</v>
      </c>
      <c r="K2003" s="2">
        <v>0</v>
      </c>
      <c r="M2003" t="b">
        <v>1</v>
      </c>
    </row>
    <row r="2004" spans="2:13" hidden="1">
      <c r="B2004" s="2">
        <f t="shared" si="31"/>
        <v>0</v>
      </c>
      <c r="C2004" s="2">
        <v>50</v>
      </c>
      <c r="D2004" s="2">
        <v>19</v>
      </c>
      <c r="E2004" s="2">
        <v>0</v>
      </c>
      <c r="F2004" s="2">
        <v>22</v>
      </c>
      <c r="G2004" s="2">
        <v>-5</v>
      </c>
      <c r="H2004" s="2">
        <v>235</v>
      </c>
      <c r="I2004" s="2">
        <v>243</v>
      </c>
      <c r="J2004" s="2">
        <v>679</v>
      </c>
      <c r="K2004" s="2">
        <v>100</v>
      </c>
      <c r="M2004" t="b">
        <v>1</v>
      </c>
    </row>
    <row r="2005" spans="2:13" hidden="1">
      <c r="B2005" s="2">
        <f t="shared" si="31"/>
        <v>0</v>
      </c>
      <c r="C2005" s="2">
        <v>50</v>
      </c>
      <c r="D2005" s="2">
        <v>22</v>
      </c>
      <c r="E2005" s="2">
        <v>-5</v>
      </c>
      <c r="F2005" s="2">
        <v>20</v>
      </c>
      <c r="G2005" s="2">
        <v>8</v>
      </c>
      <c r="H2005" s="2">
        <v>243</v>
      </c>
      <c r="I2005" s="2">
        <v>258</v>
      </c>
      <c r="J2005" s="2">
        <v>1518</v>
      </c>
      <c r="K2005" s="2">
        <v>0</v>
      </c>
      <c r="M2005" t="b">
        <v>1</v>
      </c>
    </row>
    <row r="2006" spans="2:13" hidden="1">
      <c r="B2006" s="2">
        <f t="shared" si="31"/>
        <v>0</v>
      </c>
      <c r="C2006" s="2">
        <v>50</v>
      </c>
      <c r="D2006" s="2">
        <v>20</v>
      </c>
      <c r="E2006" s="2">
        <v>8</v>
      </c>
      <c r="F2006" s="2">
        <v>13</v>
      </c>
      <c r="G2006" s="2">
        <v>13</v>
      </c>
      <c r="H2006" s="2">
        <v>258</v>
      </c>
      <c r="I2006" s="2">
        <v>270</v>
      </c>
      <c r="J2006" s="2">
        <v>1518</v>
      </c>
      <c r="K2006" s="2">
        <v>100</v>
      </c>
      <c r="M2006" t="b">
        <v>1</v>
      </c>
    </row>
    <row r="2007" spans="2:13" hidden="1">
      <c r="B2007" s="2">
        <f t="shared" si="31"/>
        <v>0</v>
      </c>
      <c r="C2007" s="2">
        <v>50</v>
      </c>
      <c r="D2007" s="2">
        <v>13</v>
      </c>
      <c r="E2007" s="2">
        <v>13</v>
      </c>
      <c r="F2007" s="2">
        <v>18</v>
      </c>
      <c r="G2007" s="2">
        <v>10</v>
      </c>
      <c r="H2007" s="2">
        <v>270</v>
      </c>
      <c r="I2007" s="2">
        <v>278</v>
      </c>
      <c r="J2007" s="2">
        <v>182</v>
      </c>
      <c r="K2007" s="2">
        <v>0</v>
      </c>
      <c r="M2007" t="b">
        <v>1</v>
      </c>
    </row>
    <row r="2008" spans="2:13" hidden="1">
      <c r="B2008" s="2">
        <f t="shared" si="31"/>
        <v>0</v>
      </c>
      <c r="C2008" s="2">
        <v>50</v>
      </c>
      <c r="D2008" s="2">
        <v>18</v>
      </c>
      <c r="E2008" s="2">
        <v>10</v>
      </c>
      <c r="F2008" s="2">
        <v>14</v>
      </c>
      <c r="G2008" s="2">
        <v>12</v>
      </c>
      <c r="H2008" s="2">
        <v>278</v>
      </c>
      <c r="I2008" s="2">
        <v>284</v>
      </c>
      <c r="J2008" s="2">
        <v>182</v>
      </c>
      <c r="K2008" s="2">
        <v>100</v>
      </c>
      <c r="M2008" t="b">
        <v>1</v>
      </c>
    </row>
    <row r="2009" spans="2:13" hidden="1">
      <c r="B2009" s="2">
        <f t="shared" si="31"/>
        <v>0</v>
      </c>
      <c r="C2009" s="2">
        <v>50</v>
      </c>
      <c r="D2009" s="2">
        <v>14</v>
      </c>
      <c r="E2009" s="2">
        <v>12</v>
      </c>
      <c r="F2009" s="2">
        <v>11</v>
      </c>
      <c r="G2009" s="2">
        <v>2</v>
      </c>
      <c r="H2009" s="2">
        <v>284</v>
      </c>
      <c r="I2009" s="2">
        <v>297</v>
      </c>
      <c r="J2009" s="2">
        <v>525</v>
      </c>
      <c r="K2009" s="2">
        <v>0</v>
      </c>
      <c r="M2009" t="b">
        <v>1</v>
      </c>
    </row>
    <row r="2010" spans="2:13" hidden="1">
      <c r="B2010" s="2">
        <f t="shared" si="31"/>
        <v>0</v>
      </c>
      <c r="C2010" s="2">
        <v>50</v>
      </c>
      <c r="D2010" s="2">
        <v>11</v>
      </c>
      <c r="E2010" s="2">
        <v>2</v>
      </c>
      <c r="F2010" s="2">
        <v>15</v>
      </c>
      <c r="G2010" s="2">
        <v>-1</v>
      </c>
      <c r="H2010" s="2">
        <v>297</v>
      </c>
      <c r="I2010" s="2">
        <v>304</v>
      </c>
      <c r="J2010" s="2">
        <v>525</v>
      </c>
      <c r="K2010" s="2">
        <v>100</v>
      </c>
      <c r="M2010" t="b">
        <v>1</v>
      </c>
    </row>
    <row r="2011" spans="2:13" hidden="1">
      <c r="B2011" s="2">
        <f t="shared" si="31"/>
        <v>0</v>
      </c>
      <c r="C2011" s="2">
        <v>50</v>
      </c>
      <c r="D2011" s="2">
        <v>15</v>
      </c>
      <c r="E2011" s="2">
        <v>-1</v>
      </c>
      <c r="F2011" s="2">
        <v>19</v>
      </c>
      <c r="G2011" s="2">
        <v>1</v>
      </c>
      <c r="H2011" s="2">
        <v>304</v>
      </c>
      <c r="I2011" s="2">
        <v>310</v>
      </c>
      <c r="J2011" s="2">
        <v>869</v>
      </c>
      <c r="K2011" s="2">
        <v>0</v>
      </c>
      <c r="M2011" t="b">
        <v>1</v>
      </c>
    </row>
    <row r="2012" spans="2:13" hidden="1">
      <c r="B2012" s="2">
        <f t="shared" si="31"/>
        <v>0</v>
      </c>
      <c r="C2012" s="2">
        <v>50</v>
      </c>
      <c r="D2012" s="2">
        <v>19</v>
      </c>
      <c r="E2012" s="2">
        <v>1</v>
      </c>
      <c r="F2012" s="2">
        <v>22</v>
      </c>
      <c r="G2012" s="2">
        <v>0</v>
      </c>
      <c r="H2012" s="2">
        <v>310</v>
      </c>
      <c r="I2012" s="2">
        <v>314</v>
      </c>
      <c r="J2012" s="2">
        <v>869</v>
      </c>
      <c r="K2012" s="2">
        <v>100</v>
      </c>
      <c r="M2012" t="b">
        <v>1</v>
      </c>
    </row>
    <row r="2013" spans="2:13" hidden="1">
      <c r="B2013" s="2">
        <f t="shared" si="31"/>
        <v>0</v>
      </c>
      <c r="C2013" s="2">
        <v>50</v>
      </c>
      <c r="D2013" s="2">
        <v>22</v>
      </c>
      <c r="E2013" s="2">
        <v>0</v>
      </c>
      <c r="F2013" s="2">
        <v>18</v>
      </c>
      <c r="G2013" s="2">
        <v>10</v>
      </c>
      <c r="H2013" s="2">
        <v>314</v>
      </c>
      <c r="I2013" s="2">
        <v>328</v>
      </c>
      <c r="J2013" s="2">
        <v>197</v>
      </c>
      <c r="K2013" s="2">
        <v>0</v>
      </c>
      <c r="M2013" t="b">
        <v>1</v>
      </c>
    </row>
    <row r="2014" spans="2:13" hidden="1">
      <c r="B2014" s="2">
        <f t="shared" si="31"/>
        <v>0</v>
      </c>
      <c r="C2014" s="2">
        <v>50</v>
      </c>
      <c r="D2014" s="2">
        <v>18</v>
      </c>
      <c r="E2014" s="2">
        <v>10</v>
      </c>
      <c r="F2014" s="2">
        <v>17</v>
      </c>
      <c r="G2014" s="2">
        <v>7</v>
      </c>
      <c r="H2014" s="2">
        <v>328</v>
      </c>
      <c r="I2014" s="2">
        <v>332</v>
      </c>
      <c r="J2014" s="2">
        <v>197</v>
      </c>
      <c r="K2014" s="2">
        <v>100</v>
      </c>
      <c r="M2014" t="b">
        <v>1</v>
      </c>
    </row>
    <row r="2015" spans="2:13" hidden="1">
      <c r="B2015" s="2">
        <f t="shared" si="31"/>
        <v>0</v>
      </c>
      <c r="C2015" s="2">
        <v>50</v>
      </c>
      <c r="D2015" s="2">
        <v>17</v>
      </c>
      <c r="E2015" s="2">
        <v>7</v>
      </c>
      <c r="F2015" s="2">
        <v>19</v>
      </c>
      <c r="G2015" s="2">
        <v>1</v>
      </c>
      <c r="H2015" s="2">
        <v>332</v>
      </c>
      <c r="I2015" s="2">
        <v>340</v>
      </c>
      <c r="J2015" s="2">
        <v>854</v>
      </c>
      <c r="K2015" s="2">
        <v>0</v>
      </c>
      <c r="M2015" t="b">
        <v>1</v>
      </c>
    </row>
    <row r="2016" spans="2:13" hidden="1">
      <c r="B2016" s="2">
        <f t="shared" si="31"/>
        <v>0</v>
      </c>
      <c r="C2016" s="2">
        <v>50</v>
      </c>
      <c r="D2016" s="2">
        <v>19</v>
      </c>
      <c r="E2016" s="2">
        <v>1</v>
      </c>
      <c r="F2016" s="2">
        <v>18</v>
      </c>
      <c r="G2016" s="2">
        <v>2</v>
      </c>
      <c r="H2016" s="2">
        <v>340</v>
      </c>
      <c r="I2016" s="2">
        <v>342</v>
      </c>
      <c r="J2016" s="2">
        <v>854</v>
      </c>
      <c r="K2016" s="2">
        <v>100</v>
      </c>
      <c r="M2016" t="b">
        <v>1</v>
      </c>
    </row>
    <row r="2017" spans="2:13" hidden="1">
      <c r="B2017" s="2">
        <f t="shared" si="31"/>
        <v>0</v>
      </c>
      <c r="C2017" s="2">
        <v>50</v>
      </c>
      <c r="D2017" s="2">
        <v>18</v>
      </c>
      <c r="E2017" s="2">
        <v>2</v>
      </c>
      <c r="F2017" s="2">
        <v>18</v>
      </c>
      <c r="G2017" s="2">
        <v>2</v>
      </c>
      <c r="H2017" s="2">
        <v>342</v>
      </c>
      <c r="I2017" s="2">
        <v>342</v>
      </c>
      <c r="J2017" s="2">
        <v>273</v>
      </c>
      <c r="K2017" s="2">
        <v>0</v>
      </c>
      <c r="M2017" t="b">
        <v>1</v>
      </c>
    </row>
    <row r="2018" spans="2:13" hidden="1">
      <c r="B2018" s="2">
        <f t="shared" si="31"/>
        <v>0</v>
      </c>
      <c r="C2018" s="2">
        <v>50</v>
      </c>
      <c r="D2018" s="2">
        <v>18</v>
      </c>
      <c r="E2018" s="2">
        <v>2</v>
      </c>
      <c r="F2018" s="2">
        <v>15</v>
      </c>
      <c r="G2018" s="2">
        <v>4</v>
      </c>
      <c r="H2018" s="2">
        <v>342</v>
      </c>
      <c r="I2018" s="2">
        <v>347</v>
      </c>
      <c r="J2018" s="2">
        <v>273</v>
      </c>
      <c r="K2018" s="2">
        <v>100</v>
      </c>
      <c r="M2018" t="b">
        <v>1</v>
      </c>
    </row>
    <row r="2019" spans="2:13" hidden="1">
      <c r="B2019" s="2">
        <f t="shared" si="31"/>
        <v>1</v>
      </c>
      <c r="C2019" s="2">
        <v>51</v>
      </c>
      <c r="D2019" s="2">
        <v>17</v>
      </c>
      <c r="E2019" s="2">
        <v>9</v>
      </c>
      <c r="F2019" s="2">
        <v>19</v>
      </c>
      <c r="G2019" s="2">
        <v>4</v>
      </c>
      <c r="H2019" s="2">
        <v>16</v>
      </c>
      <c r="I2019" s="2">
        <v>23</v>
      </c>
      <c r="J2019" s="2">
        <v>254</v>
      </c>
      <c r="K2019" s="2">
        <v>0</v>
      </c>
      <c r="M2019" t="s">
        <v>50</v>
      </c>
    </row>
    <row r="2020" spans="2:13" hidden="1">
      <c r="B2020" s="2">
        <f t="shared" si="31"/>
        <v>1</v>
      </c>
      <c r="C2020" s="2">
        <v>51</v>
      </c>
      <c r="D2020" s="2">
        <v>19</v>
      </c>
      <c r="E2020" s="2">
        <v>4</v>
      </c>
      <c r="F2020" s="2">
        <v>16</v>
      </c>
      <c r="G2020" s="2">
        <v>-2</v>
      </c>
      <c r="H2020" s="2">
        <v>23</v>
      </c>
      <c r="I2020" s="2">
        <v>32</v>
      </c>
      <c r="J2020" s="2">
        <v>254</v>
      </c>
      <c r="K2020" s="2">
        <v>100</v>
      </c>
      <c r="M2020" t="b">
        <v>1</v>
      </c>
    </row>
    <row r="2021" spans="2:13" hidden="1">
      <c r="B2021" s="2">
        <f t="shared" si="31"/>
        <v>1</v>
      </c>
      <c r="C2021" s="2">
        <v>51</v>
      </c>
      <c r="D2021" s="2">
        <v>16</v>
      </c>
      <c r="E2021" s="2">
        <v>-2</v>
      </c>
      <c r="F2021" s="2">
        <v>15</v>
      </c>
      <c r="G2021" s="2">
        <v>0</v>
      </c>
      <c r="H2021" s="2">
        <v>32</v>
      </c>
      <c r="I2021" s="2">
        <v>35</v>
      </c>
      <c r="J2021" s="2">
        <v>1531</v>
      </c>
      <c r="K2021" s="2">
        <v>0</v>
      </c>
      <c r="M2021" t="b">
        <v>1</v>
      </c>
    </row>
    <row r="2022" spans="2:13" hidden="1">
      <c r="B2022" s="2">
        <f t="shared" si="31"/>
        <v>1</v>
      </c>
      <c r="C2022" s="2">
        <v>51</v>
      </c>
      <c r="D2022" s="2">
        <v>15</v>
      </c>
      <c r="E2022" s="2">
        <v>0</v>
      </c>
      <c r="F2022" s="2">
        <v>21</v>
      </c>
      <c r="G2022" s="2">
        <v>1</v>
      </c>
      <c r="H2022" s="2">
        <v>35</v>
      </c>
      <c r="I2022" s="2">
        <v>42</v>
      </c>
      <c r="J2022" s="2">
        <v>1531</v>
      </c>
      <c r="K2022" s="2">
        <v>100</v>
      </c>
      <c r="M2022" t="b">
        <v>1</v>
      </c>
    </row>
    <row r="2023" spans="2:13" hidden="1">
      <c r="B2023" s="2">
        <f t="shared" si="31"/>
        <v>1</v>
      </c>
      <c r="C2023" s="2">
        <v>51</v>
      </c>
      <c r="D2023" s="2">
        <v>21</v>
      </c>
      <c r="E2023" s="2">
        <v>1</v>
      </c>
      <c r="F2023" s="2">
        <v>9</v>
      </c>
      <c r="G2023" s="2">
        <v>1</v>
      </c>
      <c r="H2023" s="2">
        <v>42</v>
      </c>
      <c r="I2023" s="2">
        <v>54</v>
      </c>
      <c r="J2023" s="2">
        <v>1439</v>
      </c>
      <c r="K2023" s="2">
        <v>0</v>
      </c>
      <c r="M2023" t="b">
        <v>1</v>
      </c>
    </row>
    <row r="2024" spans="2:13" hidden="1">
      <c r="B2024" s="2">
        <f t="shared" si="31"/>
        <v>1</v>
      </c>
      <c r="C2024" s="2">
        <v>51</v>
      </c>
      <c r="D2024" s="2">
        <v>9</v>
      </c>
      <c r="E2024" s="2">
        <v>1</v>
      </c>
      <c r="F2024" s="2">
        <v>6</v>
      </c>
      <c r="G2024" s="2">
        <v>3</v>
      </c>
      <c r="H2024" s="2">
        <v>54</v>
      </c>
      <c r="I2024" s="2">
        <v>59</v>
      </c>
      <c r="J2024" s="2">
        <v>1439</v>
      </c>
      <c r="K2024" s="2">
        <v>100</v>
      </c>
      <c r="M2024" t="b">
        <v>1</v>
      </c>
    </row>
    <row r="2025" spans="2:13" hidden="1">
      <c r="B2025" s="2">
        <f t="shared" si="31"/>
        <v>1</v>
      </c>
      <c r="C2025" s="2">
        <v>51</v>
      </c>
      <c r="D2025" s="2">
        <v>6</v>
      </c>
      <c r="E2025" s="2">
        <v>3</v>
      </c>
      <c r="F2025" s="2">
        <v>15</v>
      </c>
      <c r="G2025" s="2">
        <v>0</v>
      </c>
      <c r="H2025" s="2">
        <v>60</v>
      </c>
      <c r="I2025" s="2">
        <v>72</v>
      </c>
      <c r="J2025" s="2">
        <v>1543</v>
      </c>
      <c r="K2025" s="2">
        <v>0</v>
      </c>
      <c r="M2025" t="b">
        <v>1</v>
      </c>
    </row>
    <row r="2026" spans="2:13" hidden="1">
      <c r="B2026" s="2">
        <f t="shared" si="31"/>
        <v>1</v>
      </c>
      <c r="C2026" s="2">
        <v>51</v>
      </c>
      <c r="D2026" s="2">
        <v>15</v>
      </c>
      <c r="E2026" s="2">
        <v>0</v>
      </c>
      <c r="F2026" s="2">
        <v>15</v>
      </c>
      <c r="G2026" s="2">
        <v>1</v>
      </c>
      <c r="H2026" s="2">
        <v>72</v>
      </c>
      <c r="I2026" s="2">
        <v>73</v>
      </c>
      <c r="J2026" s="2">
        <v>1543</v>
      </c>
      <c r="K2026" s="2">
        <v>100</v>
      </c>
      <c r="M2026" t="b">
        <v>1</v>
      </c>
    </row>
    <row r="2027" spans="2:13" hidden="1">
      <c r="B2027" s="2">
        <f t="shared" si="31"/>
        <v>1</v>
      </c>
      <c r="C2027" s="2">
        <v>51</v>
      </c>
      <c r="D2027" s="2">
        <v>15</v>
      </c>
      <c r="E2027" s="2">
        <v>1</v>
      </c>
      <c r="F2027" s="2">
        <v>11</v>
      </c>
      <c r="G2027" s="2">
        <v>2</v>
      </c>
      <c r="H2027" s="2">
        <v>73</v>
      </c>
      <c r="I2027" s="2">
        <v>78</v>
      </c>
      <c r="J2027" s="2">
        <v>524</v>
      </c>
      <c r="K2027" s="2">
        <v>0</v>
      </c>
      <c r="M2027" t="b">
        <v>1</v>
      </c>
    </row>
    <row r="2028" spans="2:13" hidden="1">
      <c r="B2028" s="2">
        <f t="shared" si="31"/>
        <v>1</v>
      </c>
      <c r="C2028" s="2">
        <v>51</v>
      </c>
      <c r="D2028" s="2">
        <v>11</v>
      </c>
      <c r="E2028" s="2">
        <v>2</v>
      </c>
      <c r="F2028" s="2">
        <v>18</v>
      </c>
      <c r="G2028" s="2">
        <v>-5</v>
      </c>
      <c r="H2028" s="2">
        <v>78</v>
      </c>
      <c r="I2028" s="2">
        <v>92</v>
      </c>
      <c r="J2028" s="2">
        <v>524</v>
      </c>
      <c r="K2028" s="2">
        <v>100</v>
      </c>
      <c r="M2028" t="b">
        <v>1</v>
      </c>
    </row>
    <row r="2029" spans="2:13" hidden="1">
      <c r="B2029" s="2">
        <f t="shared" si="31"/>
        <v>1</v>
      </c>
      <c r="C2029" s="2">
        <v>51</v>
      </c>
      <c r="D2029" s="2">
        <v>18</v>
      </c>
      <c r="E2029" s="2">
        <v>-5</v>
      </c>
      <c r="F2029" s="2">
        <v>18</v>
      </c>
      <c r="G2029" s="2">
        <v>2</v>
      </c>
      <c r="H2029" s="2">
        <v>92</v>
      </c>
      <c r="I2029" s="2">
        <v>99</v>
      </c>
      <c r="J2029" s="2">
        <v>285</v>
      </c>
      <c r="K2029" s="2">
        <v>0</v>
      </c>
      <c r="M2029" t="b">
        <v>1</v>
      </c>
    </row>
    <row r="2030" spans="2:13" hidden="1">
      <c r="B2030" s="2">
        <f t="shared" si="31"/>
        <v>1</v>
      </c>
      <c r="C2030" s="2">
        <v>51</v>
      </c>
      <c r="D2030" s="2">
        <v>18</v>
      </c>
      <c r="E2030" s="2">
        <v>2</v>
      </c>
      <c r="F2030" s="2">
        <v>16</v>
      </c>
      <c r="G2030" s="2">
        <v>5</v>
      </c>
      <c r="H2030" s="2">
        <v>99</v>
      </c>
      <c r="I2030" s="2">
        <v>104</v>
      </c>
      <c r="J2030" s="2">
        <v>285</v>
      </c>
      <c r="K2030" s="2">
        <v>100</v>
      </c>
      <c r="M2030" t="b">
        <v>1</v>
      </c>
    </row>
    <row r="2031" spans="2:13" hidden="1">
      <c r="B2031" s="2">
        <f t="shared" si="31"/>
        <v>1</v>
      </c>
      <c r="C2031" s="2">
        <v>51</v>
      </c>
      <c r="D2031" s="2">
        <v>16</v>
      </c>
      <c r="E2031" s="2">
        <v>5</v>
      </c>
      <c r="F2031" s="2">
        <v>6</v>
      </c>
      <c r="G2031" s="2">
        <v>7</v>
      </c>
      <c r="H2031" s="2">
        <v>104</v>
      </c>
      <c r="I2031" s="2">
        <v>116</v>
      </c>
      <c r="J2031" s="2">
        <v>1471</v>
      </c>
      <c r="K2031" s="2">
        <v>0</v>
      </c>
      <c r="M2031" t="b">
        <v>1</v>
      </c>
    </row>
    <row r="2032" spans="2:13" hidden="1">
      <c r="B2032" s="2">
        <f t="shared" si="31"/>
        <v>1</v>
      </c>
      <c r="C2032" s="2">
        <v>51</v>
      </c>
      <c r="D2032" s="2">
        <v>6</v>
      </c>
      <c r="E2032" s="2">
        <v>7</v>
      </c>
      <c r="F2032" s="2">
        <v>13</v>
      </c>
      <c r="G2032" s="2">
        <v>7</v>
      </c>
      <c r="H2032" s="2">
        <v>116</v>
      </c>
      <c r="I2032" s="2">
        <v>123</v>
      </c>
      <c r="J2032" s="2">
        <v>1471</v>
      </c>
      <c r="K2032" s="2">
        <v>100</v>
      </c>
      <c r="M2032" t="b">
        <v>1</v>
      </c>
    </row>
    <row r="2033" spans="2:13" hidden="1">
      <c r="B2033" s="2">
        <f t="shared" si="31"/>
        <v>1</v>
      </c>
      <c r="C2033" s="2">
        <v>51</v>
      </c>
      <c r="D2033" s="2">
        <v>13</v>
      </c>
      <c r="E2033" s="2">
        <v>7</v>
      </c>
      <c r="F2033" s="2">
        <v>14</v>
      </c>
      <c r="G2033" s="2">
        <v>1</v>
      </c>
      <c r="H2033" s="2">
        <v>123</v>
      </c>
      <c r="I2033" s="2">
        <v>130</v>
      </c>
      <c r="J2033" s="2">
        <v>1209</v>
      </c>
      <c r="K2033" s="2">
        <v>0</v>
      </c>
      <c r="M2033" t="b">
        <v>1</v>
      </c>
    </row>
    <row r="2034" spans="2:13" hidden="1">
      <c r="B2034" s="2">
        <f t="shared" si="31"/>
        <v>1</v>
      </c>
      <c r="C2034" s="2">
        <v>51</v>
      </c>
      <c r="D2034" s="2">
        <v>14</v>
      </c>
      <c r="E2034" s="2">
        <v>1</v>
      </c>
      <c r="F2034" s="2">
        <v>20</v>
      </c>
      <c r="G2034" s="2">
        <v>7</v>
      </c>
      <c r="H2034" s="2">
        <v>130</v>
      </c>
      <c r="I2034" s="2">
        <v>142</v>
      </c>
      <c r="J2034" s="2">
        <v>1209</v>
      </c>
      <c r="K2034" s="2">
        <v>100</v>
      </c>
      <c r="M2034" t="b">
        <v>1</v>
      </c>
    </row>
    <row r="2035" spans="2:13" hidden="1">
      <c r="B2035" s="2">
        <f t="shared" si="31"/>
        <v>1</v>
      </c>
      <c r="C2035" s="2">
        <v>51</v>
      </c>
      <c r="D2035" s="2">
        <v>20</v>
      </c>
      <c r="E2035" s="2">
        <v>7</v>
      </c>
      <c r="F2035" s="2">
        <v>17</v>
      </c>
      <c r="G2035" s="2">
        <v>5</v>
      </c>
      <c r="H2035" s="2">
        <v>142</v>
      </c>
      <c r="I2035" s="2">
        <v>147</v>
      </c>
      <c r="J2035" s="2">
        <v>1031</v>
      </c>
      <c r="K2035" s="2">
        <v>0</v>
      </c>
      <c r="M2035" t="b">
        <v>1</v>
      </c>
    </row>
    <row r="2036" spans="2:13" hidden="1">
      <c r="B2036" s="2">
        <f t="shared" si="31"/>
        <v>1</v>
      </c>
      <c r="C2036" s="2">
        <v>51</v>
      </c>
      <c r="D2036" s="2">
        <v>17</v>
      </c>
      <c r="E2036" s="2">
        <v>5</v>
      </c>
      <c r="F2036" s="2">
        <v>11</v>
      </c>
      <c r="G2036" s="2">
        <v>10</v>
      </c>
      <c r="H2036" s="2">
        <v>147</v>
      </c>
      <c r="I2036" s="2">
        <v>158</v>
      </c>
      <c r="J2036" s="2">
        <v>1031</v>
      </c>
      <c r="K2036" s="2">
        <v>100</v>
      </c>
      <c r="M2036" t="b">
        <v>1</v>
      </c>
    </row>
    <row r="2037" spans="2:13" hidden="1">
      <c r="B2037" s="2">
        <f t="shared" si="31"/>
        <v>1</v>
      </c>
      <c r="C2037" s="2">
        <v>51</v>
      </c>
      <c r="D2037" s="2">
        <v>11</v>
      </c>
      <c r="E2037" s="2">
        <v>10</v>
      </c>
      <c r="F2037" s="2">
        <v>3</v>
      </c>
      <c r="G2037" s="2">
        <v>3</v>
      </c>
      <c r="H2037" s="2">
        <v>158</v>
      </c>
      <c r="I2037" s="2">
        <v>173</v>
      </c>
      <c r="J2037" s="2">
        <v>636</v>
      </c>
      <c r="K2037" s="2">
        <v>0</v>
      </c>
      <c r="M2037" t="b">
        <v>1</v>
      </c>
    </row>
    <row r="2038" spans="2:13" hidden="1">
      <c r="B2038" s="2">
        <f t="shared" si="31"/>
        <v>1</v>
      </c>
      <c r="C2038" s="2">
        <v>51</v>
      </c>
      <c r="D2038" s="2">
        <v>3</v>
      </c>
      <c r="E2038" s="2">
        <v>3</v>
      </c>
      <c r="F2038" s="2">
        <v>9</v>
      </c>
      <c r="G2038" s="2">
        <v>5</v>
      </c>
      <c r="H2038" s="2">
        <v>173</v>
      </c>
      <c r="I2038" s="2">
        <v>181</v>
      </c>
      <c r="J2038" s="2">
        <v>636</v>
      </c>
      <c r="K2038" s="2">
        <v>100</v>
      </c>
      <c r="M2038" t="b">
        <v>1</v>
      </c>
    </row>
    <row r="2039" spans="2:13" hidden="1">
      <c r="B2039" s="2">
        <f t="shared" si="31"/>
        <v>1</v>
      </c>
      <c r="C2039" s="2">
        <v>51</v>
      </c>
      <c r="D2039" s="2">
        <v>9</v>
      </c>
      <c r="E2039" s="2">
        <v>5</v>
      </c>
      <c r="F2039" s="2">
        <v>3</v>
      </c>
      <c r="G2039" s="2">
        <v>3</v>
      </c>
      <c r="H2039" s="2">
        <v>181</v>
      </c>
      <c r="I2039" s="2">
        <v>189</v>
      </c>
      <c r="J2039" s="2">
        <v>84</v>
      </c>
      <c r="K2039" s="2">
        <v>0</v>
      </c>
      <c r="M2039" t="b">
        <v>1</v>
      </c>
    </row>
    <row r="2040" spans="2:13" hidden="1">
      <c r="B2040" s="2">
        <f t="shared" si="31"/>
        <v>1</v>
      </c>
      <c r="C2040" s="2">
        <v>51</v>
      </c>
      <c r="D2040" s="2">
        <v>3</v>
      </c>
      <c r="E2040" s="2">
        <v>3</v>
      </c>
      <c r="F2040" s="2">
        <v>5</v>
      </c>
      <c r="G2040" s="2">
        <v>-2</v>
      </c>
      <c r="H2040" s="2">
        <v>189</v>
      </c>
      <c r="I2040" s="2">
        <v>196</v>
      </c>
      <c r="J2040" s="2">
        <v>84</v>
      </c>
      <c r="K2040" s="2">
        <v>100</v>
      </c>
      <c r="M2040" t="b">
        <v>1</v>
      </c>
    </row>
    <row r="2041" spans="2:13" hidden="1">
      <c r="B2041" s="2">
        <f t="shared" si="31"/>
        <v>1</v>
      </c>
      <c r="C2041" s="2">
        <v>51</v>
      </c>
      <c r="D2041" s="2">
        <v>5</v>
      </c>
      <c r="E2041" s="2">
        <v>-2</v>
      </c>
      <c r="F2041" s="2">
        <v>12</v>
      </c>
      <c r="G2041" s="2">
        <v>5</v>
      </c>
      <c r="H2041" s="2">
        <v>196</v>
      </c>
      <c r="I2041" s="2">
        <v>210</v>
      </c>
      <c r="J2041" s="2">
        <v>456</v>
      </c>
      <c r="K2041" s="2">
        <v>0</v>
      </c>
      <c r="M2041" t="b">
        <v>1</v>
      </c>
    </row>
    <row r="2042" spans="2:13" hidden="1">
      <c r="B2042" s="2">
        <f t="shared" si="31"/>
        <v>1</v>
      </c>
      <c r="C2042" s="2">
        <v>51</v>
      </c>
      <c r="D2042" s="2">
        <v>12</v>
      </c>
      <c r="E2042" s="2">
        <v>5</v>
      </c>
      <c r="F2042" s="2">
        <v>16</v>
      </c>
      <c r="G2042" s="2">
        <v>8</v>
      </c>
      <c r="H2042" s="2">
        <v>210</v>
      </c>
      <c r="I2042" s="2">
        <v>217</v>
      </c>
      <c r="J2042" s="2">
        <v>456</v>
      </c>
      <c r="K2042" s="2">
        <v>100</v>
      </c>
      <c r="M2042" t="b">
        <v>1</v>
      </c>
    </row>
    <row r="2043" spans="2:13" hidden="1">
      <c r="B2043" s="2">
        <f t="shared" si="31"/>
        <v>1</v>
      </c>
      <c r="C2043" s="2">
        <v>51</v>
      </c>
      <c r="D2043" s="2">
        <v>16</v>
      </c>
      <c r="E2043" s="2">
        <v>8</v>
      </c>
      <c r="F2043" s="2">
        <v>20</v>
      </c>
      <c r="G2043" s="2">
        <v>2</v>
      </c>
      <c r="H2043" s="2">
        <v>217</v>
      </c>
      <c r="I2043" s="2">
        <v>227</v>
      </c>
      <c r="J2043" s="2">
        <v>590</v>
      </c>
      <c r="K2043" s="2">
        <v>0</v>
      </c>
      <c r="M2043" t="b">
        <v>1</v>
      </c>
    </row>
    <row r="2044" spans="2:13" hidden="1">
      <c r="B2044" s="2">
        <f t="shared" si="31"/>
        <v>1</v>
      </c>
      <c r="C2044" s="2">
        <v>51</v>
      </c>
      <c r="D2044" s="2">
        <v>20</v>
      </c>
      <c r="E2044" s="2">
        <v>2</v>
      </c>
      <c r="F2044" s="2">
        <v>21</v>
      </c>
      <c r="G2044" s="2">
        <v>3</v>
      </c>
      <c r="H2044" s="2">
        <v>227</v>
      </c>
      <c r="I2044" s="2">
        <v>229</v>
      </c>
      <c r="J2044" s="2">
        <v>590</v>
      </c>
      <c r="K2044" s="2">
        <v>100</v>
      </c>
      <c r="M2044" t="b">
        <v>1</v>
      </c>
    </row>
    <row r="2045" spans="2:13" hidden="1">
      <c r="B2045" s="2">
        <f t="shared" si="31"/>
        <v>1</v>
      </c>
      <c r="C2045" s="2">
        <v>51</v>
      </c>
      <c r="D2045" s="2">
        <v>21</v>
      </c>
      <c r="E2045" s="2">
        <v>3</v>
      </c>
      <c r="F2045" s="2">
        <v>19</v>
      </c>
      <c r="G2045" s="2">
        <v>1</v>
      </c>
      <c r="H2045" s="2">
        <v>229</v>
      </c>
      <c r="I2045" s="2">
        <v>233</v>
      </c>
      <c r="J2045" s="2">
        <v>866</v>
      </c>
      <c r="K2045" s="2">
        <v>0</v>
      </c>
      <c r="M2045" t="b">
        <v>1</v>
      </c>
    </row>
    <row r="2046" spans="2:13" hidden="1">
      <c r="B2046" s="2">
        <f t="shared" si="31"/>
        <v>1</v>
      </c>
      <c r="C2046" s="2">
        <v>51</v>
      </c>
      <c r="D2046" s="2">
        <v>19</v>
      </c>
      <c r="E2046" s="2">
        <v>1</v>
      </c>
      <c r="F2046" s="2">
        <v>24</v>
      </c>
      <c r="G2046" s="2">
        <v>1</v>
      </c>
      <c r="H2046" s="2">
        <v>233</v>
      </c>
      <c r="I2046" s="2">
        <v>238</v>
      </c>
      <c r="J2046" s="2">
        <v>866</v>
      </c>
      <c r="K2046" s="2">
        <v>100</v>
      </c>
      <c r="M2046" t="b">
        <v>1</v>
      </c>
    </row>
    <row r="2047" spans="2:13" hidden="1">
      <c r="B2047" s="2">
        <f t="shared" si="31"/>
        <v>1</v>
      </c>
      <c r="C2047" s="2">
        <v>51</v>
      </c>
      <c r="D2047" s="2">
        <v>24</v>
      </c>
      <c r="E2047" s="2">
        <v>1</v>
      </c>
      <c r="F2047" s="2">
        <v>15</v>
      </c>
      <c r="G2047" s="2">
        <v>0</v>
      </c>
      <c r="H2047" s="2">
        <v>239</v>
      </c>
      <c r="I2047" s="2">
        <v>249</v>
      </c>
      <c r="J2047" s="2">
        <v>1545</v>
      </c>
      <c r="K2047" s="2">
        <v>0</v>
      </c>
      <c r="M2047" t="b">
        <v>1</v>
      </c>
    </row>
    <row r="2048" spans="2:13" hidden="1">
      <c r="B2048" s="2">
        <f t="shared" si="31"/>
        <v>1</v>
      </c>
      <c r="C2048" s="2">
        <v>51</v>
      </c>
      <c r="D2048" s="2">
        <v>15</v>
      </c>
      <c r="E2048" s="2">
        <v>0</v>
      </c>
      <c r="F2048" s="2">
        <v>22</v>
      </c>
      <c r="G2048" s="2">
        <v>-6</v>
      </c>
      <c r="H2048" s="2">
        <v>249</v>
      </c>
      <c r="I2048" s="2">
        <v>262</v>
      </c>
      <c r="J2048" s="2">
        <v>1545</v>
      </c>
      <c r="K2048" s="2">
        <v>100</v>
      </c>
      <c r="M2048" t="b">
        <v>1</v>
      </c>
    </row>
    <row r="2049" spans="2:13" hidden="1">
      <c r="B2049" s="2">
        <f t="shared" si="31"/>
        <v>1</v>
      </c>
      <c r="C2049" s="2">
        <v>51</v>
      </c>
      <c r="D2049" s="2">
        <v>22</v>
      </c>
      <c r="E2049" s="2">
        <v>-6</v>
      </c>
      <c r="F2049" s="2">
        <v>19</v>
      </c>
      <c r="G2049" s="2">
        <v>0</v>
      </c>
      <c r="H2049" s="2">
        <v>262</v>
      </c>
      <c r="I2049" s="2">
        <v>271</v>
      </c>
      <c r="J2049" s="2">
        <v>687</v>
      </c>
      <c r="K2049" s="2">
        <v>0</v>
      </c>
      <c r="M2049" t="b">
        <v>1</v>
      </c>
    </row>
    <row r="2050" spans="2:13" hidden="1">
      <c r="B2050" s="2">
        <f t="shared" si="31"/>
        <v>1</v>
      </c>
      <c r="C2050" s="2">
        <v>51</v>
      </c>
      <c r="D2050" s="2">
        <v>19</v>
      </c>
      <c r="E2050" s="2">
        <v>0</v>
      </c>
      <c r="F2050" s="2">
        <v>19</v>
      </c>
      <c r="G2050" s="2">
        <v>-4</v>
      </c>
      <c r="H2050" s="2">
        <v>271</v>
      </c>
      <c r="I2050" s="2">
        <v>275</v>
      </c>
      <c r="J2050" s="2">
        <v>687</v>
      </c>
      <c r="K2050" s="2">
        <v>100</v>
      </c>
      <c r="M2050" t="b">
        <v>1</v>
      </c>
    </row>
    <row r="2051" spans="2:13" hidden="1">
      <c r="B2051" s="2">
        <f t="shared" si="31"/>
        <v>1</v>
      </c>
      <c r="C2051" s="2">
        <v>51</v>
      </c>
      <c r="D2051" s="2">
        <v>19</v>
      </c>
      <c r="E2051" s="2">
        <v>-4</v>
      </c>
      <c r="F2051" s="2">
        <v>18</v>
      </c>
      <c r="G2051" s="2">
        <v>3</v>
      </c>
      <c r="H2051" s="2">
        <v>275</v>
      </c>
      <c r="I2051" s="2">
        <v>283</v>
      </c>
      <c r="J2051" s="2">
        <v>446</v>
      </c>
      <c r="K2051" s="2">
        <v>0</v>
      </c>
      <c r="M2051" t="b">
        <v>1</v>
      </c>
    </row>
    <row r="2052" spans="2:13" hidden="1">
      <c r="B2052" s="2">
        <f t="shared" ref="B2052:B2115" si="32">IF(C2051="dg_id",0,IF(C2051=C2052,B2051,IF(B2051=0,1,0)))</f>
        <v>1</v>
      </c>
      <c r="C2052" s="2">
        <v>51</v>
      </c>
      <c r="D2052" s="2">
        <v>18</v>
      </c>
      <c r="E2052" s="2">
        <v>3</v>
      </c>
      <c r="F2052" s="2">
        <v>24</v>
      </c>
      <c r="G2052" s="2">
        <v>1</v>
      </c>
      <c r="H2052" s="2">
        <v>283</v>
      </c>
      <c r="I2052" s="2">
        <v>291</v>
      </c>
      <c r="J2052" s="2">
        <v>446</v>
      </c>
      <c r="K2052" s="2">
        <v>100</v>
      </c>
      <c r="M2052" t="b">
        <v>1</v>
      </c>
    </row>
    <row r="2053" spans="2:13" hidden="1">
      <c r="B2053" s="2">
        <f t="shared" si="32"/>
        <v>1</v>
      </c>
      <c r="C2053" s="2">
        <v>51</v>
      </c>
      <c r="D2053" s="2">
        <v>24</v>
      </c>
      <c r="E2053" s="2">
        <v>1</v>
      </c>
      <c r="F2053" s="2">
        <v>20</v>
      </c>
      <c r="G2053" s="2">
        <v>2</v>
      </c>
      <c r="H2053" s="2">
        <v>292</v>
      </c>
      <c r="I2053" s="2">
        <v>297</v>
      </c>
      <c r="J2053" s="2">
        <v>1262</v>
      </c>
      <c r="K2053" s="2">
        <v>0</v>
      </c>
      <c r="M2053" t="b">
        <v>1</v>
      </c>
    </row>
    <row r="2054" spans="2:13" hidden="1">
      <c r="B2054" s="2">
        <f t="shared" si="32"/>
        <v>1</v>
      </c>
      <c r="C2054" s="2">
        <v>51</v>
      </c>
      <c r="D2054" s="2">
        <v>20</v>
      </c>
      <c r="E2054" s="2">
        <v>2</v>
      </c>
      <c r="F2054" s="2">
        <v>24</v>
      </c>
      <c r="G2054" s="2">
        <v>6</v>
      </c>
      <c r="H2054" s="2">
        <v>297</v>
      </c>
      <c r="I2054" s="2">
        <v>305</v>
      </c>
      <c r="J2054" s="2">
        <v>1262</v>
      </c>
      <c r="K2054" s="2">
        <v>100</v>
      </c>
      <c r="M2054" t="b">
        <v>1</v>
      </c>
    </row>
    <row r="2055" spans="2:13" hidden="1">
      <c r="B2055" s="2">
        <f t="shared" si="32"/>
        <v>1</v>
      </c>
      <c r="C2055" s="2">
        <v>51</v>
      </c>
      <c r="D2055" s="2">
        <v>24</v>
      </c>
      <c r="E2055" s="2">
        <v>6</v>
      </c>
      <c r="F2055" s="2">
        <v>19</v>
      </c>
      <c r="G2055" s="2">
        <v>6</v>
      </c>
      <c r="H2055" s="2">
        <v>305</v>
      </c>
      <c r="I2055" s="2">
        <v>310</v>
      </c>
      <c r="J2055" s="2">
        <v>1378</v>
      </c>
      <c r="K2055" s="2">
        <v>0</v>
      </c>
      <c r="M2055" t="b">
        <v>1</v>
      </c>
    </row>
    <row r="2056" spans="2:13" hidden="1">
      <c r="B2056" s="2">
        <f t="shared" si="32"/>
        <v>1</v>
      </c>
      <c r="C2056" s="2">
        <v>51</v>
      </c>
      <c r="D2056" s="2">
        <v>19</v>
      </c>
      <c r="E2056" s="2">
        <v>6</v>
      </c>
      <c r="F2056" s="2">
        <v>20</v>
      </c>
      <c r="G2056" s="2">
        <v>6</v>
      </c>
      <c r="H2056" s="2">
        <v>310</v>
      </c>
      <c r="I2056" s="2">
        <v>311</v>
      </c>
      <c r="J2056" s="2">
        <v>1378</v>
      </c>
      <c r="K2056" s="2">
        <v>100</v>
      </c>
      <c r="M2056" t="b">
        <v>1</v>
      </c>
    </row>
    <row r="2057" spans="2:13" hidden="1">
      <c r="B2057" s="2">
        <f t="shared" si="32"/>
        <v>1</v>
      </c>
      <c r="C2057" s="2">
        <v>51</v>
      </c>
      <c r="D2057" s="2">
        <v>20</v>
      </c>
      <c r="E2057" s="2">
        <v>6</v>
      </c>
      <c r="F2057" s="2">
        <v>12</v>
      </c>
      <c r="G2057" s="2">
        <v>5</v>
      </c>
      <c r="H2057" s="2">
        <v>311</v>
      </c>
      <c r="I2057" s="2">
        <v>320</v>
      </c>
      <c r="J2057" s="2">
        <v>450</v>
      </c>
      <c r="K2057" s="2">
        <v>0</v>
      </c>
      <c r="M2057" t="b">
        <v>1</v>
      </c>
    </row>
    <row r="2058" spans="2:13" hidden="1">
      <c r="B2058" s="2">
        <f t="shared" si="32"/>
        <v>1</v>
      </c>
      <c r="C2058" s="2">
        <v>51</v>
      </c>
      <c r="D2058" s="2">
        <v>12</v>
      </c>
      <c r="E2058" s="2">
        <v>5</v>
      </c>
      <c r="F2058" s="2">
        <v>19</v>
      </c>
      <c r="G2058" s="2">
        <v>11</v>
      </c>
      <c r="H2058" s="2">
        <v>320</v>
      </c>
      <c r="I2058" s="2">
        <v>333</v>
      </c>
      <c r="J2058" s="2">
        <v>450</v>
      </c>
      <c r="K2058" s="2">
        <v>100</v>
      </c>
      <c r="M2058" t="b">
        <v>1</v>
      </c>
    </row>
    <row r="2059" spans="2:13" hidden="1">
      <c r="B2059" s="2">
        <f t="shared" si="32"/>
        <v>1</v>
      </c>
      <c r="C2059" s="2">
        <v>51</v>
      </c>
      <c r="D2059" s="2">
        <v>19</v>
      </c>
      <c r="E2059" s="2">
        <v>11</v>
      </c>
      <c r="F2059" s="2">
        <v>11</v>
      </c>
      <c r="G2059" s="2">
        <v>8</v>
      </c>
      <c r="H2059" s="2">
        <v>333</v>
      </c>
      <c r="I2059" s="2">
        <v>344</v>
      </c>
      <c r="J2059" s="2">
        <v>1006</v>
      </c>
      <c r="K2059" s="2">
        <v>0</v>
      </c>
      <c r="M2059" t="b">
        <v>1</v>
      </c>
    </row>
    <row r="2060" spans="2:13" hidden="1">
      <c r="B2060" s="2">
        <f t="shared" si="32"/>
        <v>1</v>
      </c>
      <c r="C2060" s="2">
        <v>51</v>
      </c>
      <c r="D2060" s="2">
        <v>11</v>
      </c>
      <c r="E2060" s="2">
        <v>8</v>
      </c>
      <c r="F2060" s="2">
        <v>16</v>
      </c>
      <c r="G2060" s="2">
        <v>1</v>
      </c>
      <c r="H2060" s="2">
        <v>344</v>
      </c>
      <c r="I2060" s="2">
        <v>356</v>
      </c>
      <c r="J2060" s="2">
        <v>1006</v>
      </c>
      <c r="K2060" s="2">
        <v>100</v>
      </c>
      <c r="M2060" t="b">
        <v>1</v>
      </c>
    </row>
    <row r="2061" spans="2:13" hidden="1">
      <c r="B2061" s="2">
        <f t="shared" si="32"/>
        <v>0</v>
      </c>
      <c r="C2061" s="2">
        <v>52</v>
      </c>
      <c r="D2061" s="2">
        <v>5</v>
      </c>
      <c r="E2061" s="2">
        <v>8</v>
      </c>
      <c r="F2061" s="2">
        <v>12</v>
      </c>
      <c r="G2061" s="2">
        <v>6</v>
      </c>
      <c r="H2061" s="2">
        <v>5</v>
      </c>
      <c r="I2061" s="2">
        <v>14</v>
      </c>
      <c r="J2061" s="2">
        <v>1718</v>
      </c>
      <c r="K2061" s="2">
        <v>100</v>
      </c>
      <c r="M2061" t="s">
        <v>50</v>
      </c>
    </row>
    <row r="2062" spans="2:13" hidden="1">
      <c r="B2062" s="2">
        <f t="shared" si="32"/>
        <v>0</v>
      </c>
      <c r="C2062" s="2">
        <v>52</v>
      </c>
      <c r="D2062" s="2">
        <v>12</v>
      </c>
      <c r="E2062" s="2">
        <v>6</v>
      </c>
      <c r="F2062" s="2">
        <v>12</v>
      </c>
      <c r="G2062" s="2">
        <v>5</v>
      </c>
      <c r="H2062" s="2">
        <v>14</v>
      </c>
      <c r="I2062" s="2">
        <v>15</v>
      </c>
      <c r="J2062" s="2">
        <v>810</v>
      </c>
      <c r="K2062" s="2">
        <v>0</v>
      </c>
      <c r="M2062" t="b">
        <v>1</v>
      </c>
    </row>
    <row r="2063" spans="2:13" hidden="1">
      <c r="B2063" s="2">
        <f t="shared" si="32"/>
        <v>0</v>
      </c>
      <c r="C2063" s="2">
        <v>52</v>
      </c>
      <c r="D2063" s="2">
        <v>12</v>
      </c>
      <c r="E2063" s="2">
        <v>5</v>
      </c>
      <c r="F2063" s="2">
        <v>12</v>
      </c>
      <c r="G2063" s="2">
        <v>5</v>
      </c>
      <c r="H2063" s="2">
        <v>15</v>
      </c>
      <c r="I2063" s="2">
        <v>15</v>
      </c>
      <c r="J2063" s="2">
        <v>810</v>
      </c>
      <c r="K2063" s="2">
        <v>100</v>
      </c>
      <c r="M2063" t="b">
        <v>1</v>
      </c>
    </row>
    <row r="2064" spans="2:13" hidden="1">
      <c r="B2064" s="2">
        <f t="shared" si="32"/>
        <v>0</v>
      </c>
      <c r="C2064" s="2">
        <v>52</v>
      </c>
      <c r="D2064" s="2">
        <v>12</v>
      </c>
      <c r="E2064" s="2">
        <v>5</v>
      </c>
      <c r="F2064" s="2">
        <v>6</v>
      </c>
      <c r="G2064" s="2">
        <v>4</v>
      </c>
      <c r="H2064" s="2">
        <v>15</v>
      </c>
      <c r="I2064" s="2">
        <v>22</v>
      </c>
      <c r="J2064" s="2">
        <v>469</v>
      </c>
      <c r="K2064" s="2">
        <v>0</v>
      </c>
      <c r="M2064" t="b">
        <v>1</v>
      </c>
    </row>
    <row r="2065" spans="2:13" hidden="1">
      <c r="B2065" s="2">
        <f t="shared" si="32"/>
        <v>0</v>
      </c>
      <c r="C2065" s="2">
        <v>52</v>
      </c>
      <c r="D2065" s="2">
        <v>6</v>
      </c>
      <c r="E2065" s="2">
        <v>4</v>
      </c>
      <c r="F2065" s="2">
        <v>9</v>
      </c>
      <c r="G2065" s="2">
        <v>10</v>
      </c>
      <c r="H2065" s="2">
        <v>22</v>
      </c>
      <c r="I2065" s="2">
        <v>31</v>
      </c>
      <c r="J2065" s="2">
        <v>469</v>
      </c>
      <c r="K2065" s="2">
        <v>100</v>
      </c>
      <c r="M2065" t="b">
        <v>1</v>
      </c>
    </row>
    <row r="2066" spans="2:13" hidden="1">
      <c r="B2066" s="2">
        <f t="shared" si="32"/>
        <v>0</v>
      </c>
      <c r="C2066" s="2">
        <v>52</v>
      </c>
      <c r="D2066" s="2">
        <v>9</v>
      </c>
      <c r="E2066" s="2">
        <v>10</v>
      </c>
      <c r="F2066" s="2">
        <v>9</v>
      </c>
      <c r="G2066" s="2">
        <v>10</v>
      </c>
      <c r="H2066" s="2">
        <v>31</v>
      </c>
      <c r="I2066" s="2">
        <v>31</v>
      </c>
      <c r="J2066" s="2">
        <v>1630</v>
      </c>
      <c r="K2066" s="2">
        <v>0</v>
      </c>
      <c r="M2066" t="b">
        <v>1</v>
      </c>
    </row>
    <row r="2067" spans="2:13" hidden="1">
      <c r="B2067" s="2">
        <f t="shared" si="32"/>
        <v>0</v>
      </c>
      <c r="C2067" s="2">
        <v>52</v>
      </c>
      <c r="D2067" s="2">
        <v>9</v>
      </c>
      <c r="E2067" s="2">
        <v>10</v>
      </c>
      <c r="F2067" s="2">
        <v>7</v>
      </c>
      <c r="G2067" s="2">
        <v>13</v>
      </c>
      <c r="H2067" s="2">
        <v>31</v>
      </c>
      <c r="I2067" s="2">
        <v>36</v>
      </c>
      <c r="J2067" s="2">
        <v>1646</v>
      </c>
      <c r="K2067" s="2">
        <v>0</v>
      </c>
      <c r="M2067" t="b">
        <v>1</v>
      </c>
    </row>
    <row r="2068" spans="2:13" hidden="1">
      <c r="B2068" s="2">
        <f t="shared" si="32"/>
        <v>0</v>
      </c>
      <c r="C2068" s="2">
        <v>52</v>
      </c>
      <c r="D2068" s="2">
        <v>7</v>
      </c>
      <c r="E2068" s="2">
        <v>13</v>
      </c>
      <c r="F2068" s="2">
        <v>11</v>
      </c>
      <c r="G2068" s="2">
        <v>12</v>
      </c>
      <c r="H2068" s="2">
        <v>36</v>
      </c>
      <c r="I2068" s="2">
        <v>41</v>
      </c>
      <c r="J2068" s="2">
        <v>1630</v>
      </c>
      <c r="K2068" s="2">
        <v>100</v>
      </c>
      <c r="M2068" t="b">
        <v>1</v>
      </c>
    </row>
    <row r="2069" spans="2:13" hidden="1">
      <c r="B2069" s="2">
        <f t="shared" si="32"/>
        <v>0</v>
      </c>
      <c r="C2069" s="2">
        <v>52</v>
      </c>
      <c r="D2069" s="2">
        <v>11</v>
      </c>
      <c r="E2069" s="2">
        <v>12</v>
      </c>
      <c r="F2069" s="2">
        <v>15</v>
      </c>
      <c r="G2069" s="2">
        <v>11</v>
      </c>
      <c r="H2069" s="2">
        <v>41</v>
      </c>
      <c r="I2069" s="2">
        <v>46</v>
      </c>
      <c r="J2069" s="2">
        <v>1646</v>
      </c>
      <c r="K2069" s="2">
        <v>100</v>
      </c>
      <c r="M2069" t="b">
        <v>1</v>
      </c>
    </row>
    <row r="2070" spans="2:13" hidden="1">
      <c r="B2070" s="2">
        <f t="shared" si="32"/>
        <v>0</v>
      </c>
      <c r="C2070" s="2">
        <v>52</v>
      </c>
      <c r="D2070" s="2">
        <v>15</v>
      </c>
      <c r="E2070" s="2">
        <v>11</v>
      </c>
      <c r="F2070" s="2">
        <v>5</v>
      </c>
      <c r="G2070" s="2">
        <v>7</v>
      </c>
      <c r="H2070" s="2">
        <v>46</v>
      </c>
      <c r="I2070" s="2">
        <v>60</v>
      </c>
      <c r="J2070" s="2">
        <v>1798</v>
      </c>
      <c r="K2070" s="2">
        <v>0</v>
      </c>
      <c r="M2070" t="b">
        <v>1</v>
      </c>
    </row>
    <row r="2071" spans="2:13" hidden="1">
      <c r="B2071" s="2">
        <f t="shared" si="32"/>
        <v>0</v>
      </c>
      <c r="C2071" s="2">
        <v>52</v>
      </c>
      <c r="D2071" s="2">
        <v>5</v>
      </c>
      <c r="E2071" s="2">
        <v>7</v>
      </c>
      <c r="F2071" s="2">
        <v>1</v>
      </c>
      <c r="G2071" s="2">
        <v>2</v>
      </c>
      <c r="H2071" s="2">
        <v>60</v>
      </c>
      <c r="I2071" s="2">
        <v>69</v>
      </c>
      <c r="J2071" s="2">
        <v>1798</v>
      </c>
      <c r="K2071" s="2">
        <v>100</v>
      </c>
      <c r="M2071" t="b">
        <v>1</v>
      </c>
    </row>
    <row r="2072" spans="2:13" hidden="1">
      <c r="B2072" s="2">
        <f t="shared" si="32"/>
        <v>0</v>
      </c>
      <c r="C2072" s="2">
        <v>52</v>
      </c>
      <c r="D2072" s="2">
        <v>1</v>
      </c>
      <c r="E2072" s="2">
        <v>2</v>
      </c>
      <c r="F2072" s="2">
        <v>1</v>
      </c>
      <c r="G2072" s="2">
        <v>4</v>
      </c>
      <c r="H2072" s="2">
        <v>69</v>
      </c>
      <c r="I2072" s="2">
        <v>71</v>
      </c>
      <c r="J2072" s="2">
        <v>1698</v>
      </c>
      <c r="K2072" s="2">
        <v>0</v>
      </c>
      <c r="M2072" t="b">
        <v>1</v>
      </c>
    </row>
    <row r="2073" spans="2:13" hidden="1">
      <c r="B2073" s="2">
        <f t="shared" si="32"/>
        <v>0</v>
      </c>
      <c r="C2073" s="2">
        <v>52</v>
      </c>
      <c r="D2073" s="2">
        <v>1</v>
      </c>
      <c r="E2073" s="2">
        <v>4</v>
      </c>
      <c r="F2073" s="2">
        <v>6</v>
      </c>
      <c r="G2073" s="2">
        <v>-1</v>
      </c>
      <c r="H2073" s="2">
        <v>71</v>
      </c>
      <c r="I2073" s="2">
        <v>81</v>
      </c>
      <c r="J2073" s="2">
        <v>1698</v>
      </c>
      <c r="K2073" s="2">
        <v>100</v>
      </c>
      <c r="M2073" t="b">
        <v>1</v>
      </c>
    </row>
    <row r="2074" spans="2:13" hidden="1">
      <c r="B2074" s="2">
        <f t="shared" si="32"/>
        <v>0</v>
      </c>
      <c r="C2074" s="2">
        <v>52</v>
      </c>
      <c r="D2074" s="2">
        <v>6</v>
      </c>
      <c r="E2074" s="2">
        <v>-1</v>
      </c>
      <c r="F2074" s="2">
        <v>4</v>
      </c>
      <c r="G2074" s="2">
        <v>0</v>
      </c>
      <c r="H2074" s="2">
        <v>82</v>
      </c>
      <c r="I2074" s="2">
        <v>85</v>
      </c>
      <c r="J2074" s="2">
        <v>1598</v>
      </c>
      <c r="K2074" s="2">
        <v>0</v>
      </c>
      <c r="M2074" t="b">
        <v>1</v>
      </c>
    </row>
    <row r="2075" spans="2:13" hidden="1">
      <c r="B2075" s="2">
        <f t="shared" si="32"/>
        <v>0</v>
      </c>
      <c r="C2075" s="2">
        <v>52</v>
      </c>
      <c r="D2075" s="2">
        <v>4</v>
      </c>
      <c r="E2075" s="2">
        <v>0</v>
      </c>
      <c r="F2075" s="2">
        <v>2</v>
      </c>
      <c r="G2075" s="2">
        <v>-1</v>
      </c>
      <c r="H2075" s="2">
        <v>85</v>
      </c>
      <c r="I2075" s="2">
        <v>88</v>
      </c>
      <c r="J2075" s="2">
        <v>1598</v>
      </c>
      <c r="K2075" s="2">
        <v>100</v>
      </c>
      <c r="M2075" t="b">
        <v>1</v>
      </c>
    </row>
    <row r="2076" spans="2:13" hidden="1">
      <c r="B2076" s="2">
        <f t="shared" si="32"/>
        <v>0</v>
      </c>
      <c r="C2076" s="2">
        <v>52</v>
      </c>
      <c r="D2076" s="2">
        <v>2</v>
      </c>
      <c r="E2076" s="2">
        <v>-1</v>
      </c>
      <c r="F2076" s="2">
        <v>14</v>
      </c>
      <c r="G2076" s="2">
        <v>1</v>
      </c>
      <c r="H2076" s="2">
        <v>88</v>
      </c>
      <c r="I2076" s="2">
        <v>102</v>
      </c>
      <c r="J2076" s="2">
        <v>1226</v>
      </c>
      <c r="K2076" s="2">
        <v>0</v>
      </c>
      <c r="M2076" t="b">
        <v>1</v>
      </c>
    </row>
    <row r="2077" spans="2:13" hidden="1">
      <c r="B2077" s="2">
        <f t="shared" si="32"/>
        <v>0</v>
      </c>
      <c r="C2077" s="2">
        <v>52</v>
      </c>
      <c r="D2077" s="2">
        <v>14</v>
      </c>
      <c r="E2077" s="2">
        <v>1</v>
      </c>
      <c r="F2077" s="2">
        <v>7</v>
      </c>
      <c r="G2077" s="2">
        <v>8</v>
      </c>
      <c r="H2077" s="2">
        <v>102</v>
      </c>
      <c r="I2077" s="2">
        <v>116</v>
      </c>
      <c r="J2077" s="2">
        <v>1226</v>
      </c>
      <c r="K2077" s="2">
        <v>100</v>
      </c>
      <c r="M2077" t="b">
        <v>1</v>
      </c>
    </row>
    <row r="2078" spans="2:13" hidden="1">
      <c r="B2078" s="2">
        <f t="shared" si="32"/>
        <v>0</v>
      </c>
      <c r="C2078" s="2">
        <v>52</v>
      </c>
      <c r="D2078" s="2">
        <v>7</v>
      </c>
      <c r="E2078" s="2">
        <v>8</v>
      </c>
      <c r="F2078" s="2">
        <v>15</v>
      </c>
      <c r="G2078" s="2">
        <v>6</v>
      </c>
      <c r="H2078" s="2">
        <v>116</v>
      </c>
      <c r="I2078" s="2">
        <v>126</v>
      </c>
      <c r="J2078" s="2">
        <v>217</v>
      </c>
      <c r="K2078" s="2">
        <v>0</v>
      </c>
      <c r="M2078" t="b">
        <v>1</v>
      </c>
    </row>
    <row r="2079" spans="2:13" hidden="1">
      <c r="B2079" s="2">
        <f t="shared" si="32"/>
        <v>0</v>
      </c>
      <c r="C2079" s="2">
        <v>52</v>
      </c>
      <c r="D2079" s="2">
        <v>15</v>
      </c>
      <c r="E2079" s="2">
        <v>6</v>
      </c>
      <c r="F2079" s="2">
        <v>18</v>
      </c>
      <c r="G2079" s="2">
        <v>5</v>
      </c>
      <c r="H2079" s="2">
        <v>126</v>
      </c>
      <c r="I2079" s="2">
        <v>130</v>
      </c>
      <c r="J2079" s="2">
        <v>217</v>
      </c>
      <c r="K2079" s="2">
        <v>100</v>
      </c>
      <c r="M2079" t="b">
        <v>1</v>
      </c>
    </row>
    <row r="2080" spans="2:13" hidden="1">
      <c r="B2080" s="2">
        <f t="shared" si="32"/>
        <v>0</v>
      </c>
      <c r="C2080" s="2">
        <v>52</v>
      </c>
      <c r="D2080" s="2">
        <v>18</v>
      </c>
      <c r="E2080" s="2">
        <v>5</v>
      </c>
      <c r="F2080" s="2">
        <v>18</v>
      </c>
      <c r="G2080" s="2">
        <v>10</v>
      </c>
      <c r="H2080" s="2">
        <v>130</v>
      </c>
      <c r="I2080" s="2">
        <v>135</v>
      </c>
      <c r="J2080" s="2">
        <v>181</v>
      </c>
      <c r="K2080" s="2">
        <v>0</v>
      </c>
      <c r="M2080" t="b">
        <v>1</v>
      </c>
    </row>
    <row r="2081" spans="2:13" hidden="1">
      <c r="B2081" s="2">
        <f t="shared" si="32"/>
        <v>0</v>
      </c>
      <c r="C2081" s="2">
        <v>52</v>
      </c>
      <c r="D2081" s="2">
        <v>18</v>
      </c>
      <c r="E2081" s="2">
        <v>10</v>
      </c>
      <c r="F2081" s="2">
        <v>19</v>
      </c>
      <c r="G2081" s="2">
        <v>8</v>
      </c>
      <c r="H2081" s="2">
        <v>135</v>
      </c>
      <c r="I2081" s="2">
        <v>138</v>
      </c>
      <c r="J2081" s="2">
        <v>181</v>
      </c>
      <c r="K2081" s="2">
        <v>100</v>
      </c>
      <c r="M2081" t="b">
        <v>1</v>
      </c>
    </row>
    <row r="2082" spans="2:13" hidden="1">
      <c r="B2082" s="2">
        <f t="shared" si="32"/>
        <v>0</v>
      </c>
      <c r="C2082" s="2">
        <v>52</v>
      </c>
      <c r="D2082" s="2">
        <v>19</v>
      </c>
      <c r="E2082" s="2">
        <v>8</v>
      </c>
      <c r="F2082" s="2">
        <v>20</v>
      </c>
      <c r="G2082" s="2">
        <v>2</v>
      </c>
      <c r="H2082" s="2">
        <v>138</v>
      </c>
      <c r="I2082" s="2">
        <v>145</v>
      </c>
      <c r="J2082" s="2">
        <v>1284</v>
      </c>
      <c r="K2082" s="2">
        <v>0</v>
      </c>
      <c r="M2082" t="b">
        <v>1</v>
      </c>
    </row>
    <row r="2083" spans="2:13" hidden="1">
      <c r="B2083" s="2">
        <f t="shared" si="32"/>
        <v>0</v>
      </c>
      <c r="C2083" s="2">
        <v>52</v>
      </c>
      <c r="D2083" s="2">
        <v>20</v>
      </c>
      <c r="E2083" s="2">
        <v>2</v>
      </c>
      <c r="F2083" s="2">
        <v>19</v>
      </c>
      <c r="G2083" s="2">
        <v>4</v>
      </c>
      <c r="H2083" s="2">
        <v>145</v>
      </c>
      <c r="I2083" s="2">
        <v>148</v>
      </c>
      <c r="J2083" s="2">
        <v>1284</v>
      </c>
      <c r="K2083" s="2">
        <v>100</v>
      </c>
      <c r="M2083" t="b">
        <v>1</v>
      </c>
    </row>
    <row r="2084" spans="2:13" hidden="1">
      <c r="B2084" s="2">
        <f t="shared" si="32"/>
        <v>0</v>
      </c>
      <c r="C2084" s="2">
        <v>52</v>
      </c>
      <c r="D2084" s="2">
        <v>19</v>
      </c>
      <c r="E2084" s="2">
        <v>4</v>
      </c>
      <c r="F2084" s="2">
        <v>5</v>
      </c>
      <c r="G2084" s="2">
        <v>5</v>
      </c>
      <c r="H2084" s="2">
        <v>148</v>
      </c>
      <c r="I2084" s="2">
        <v>163</v>
      </c>
      <c r="J2084" s="2">
        <v>1327</v>
      </c>
      <c r="K2084" s="2">
        <v>0</v>
      </c>
      <c r="M2084" t="b">
        <v>1</v>
      </c>
    </row>
    <row r="2085" spans="2:13" hidden="1">
      <c r="B2085" s="2">
        <f t="shared" si="32"/>
        <v>0</v>
      </c>
      <c r="C2085" s="2">
        <v>52</v>
      </c>
      <c r="D2085" s="2">
        <v>5</v>
      </c>
      <c r="E2085" s="2">
        <v>5</v>
      </c>
      <c r="F2085" s="2">
        <v>-1</v>
      </c>
      <c r="G2085" s="2">
        <v>0</v>
      </c>
      <c r="H2085" s="2">
        <v>163</v>
      </c>
      <c r="I2085" s="2">
        <v>174</v>
      </c>
      <c r="J2085" s="2">
        <v>1327</v>
      </c>
      <c r="K2085" s="2">
        <v>100</v>
      </c>
      <c r="M2085" t="b">
        <v>1</v>
      </c>
    </row>
    <row r="2086" spans="2:13" hidden="1">
      <c r="B2086" s="2">
        <f t="shared" si="32"/>
        <v>0</v>
      </c>
      <c r="C2086" s="2">
        <v>52</v>
      </c>
      <c r="D2086" s="2">
        <v>-1</v>
      </c>
      <c r="E2086" s="2">
        <v>0</v>
      </c>
      <c r="F2086" s="2">
        <v>8</v>
      </c>
      <c r="G2086" s="2">
        <v>5</v>
      </c>
      <c r="H2086" s="2">
        <v>174</v>
      </c>
      <c r="I2086" s="2">
        <v>188</v>
      </c>
      <c r="J2086" s="2">
        <v>1154</v>
      </c>
      <c r="K2086" s="2">
        <v>0</v>
      </c>
      <c r="M2086" t="b">
        <v>1</v>
      </c>
    </row>
    <row r="2087" spans="2:13" hidden="1">
      <c r="B2087" s="2">
        <f t="shared" si="32"/>
        <v>0</v>
      </c>
      <c r="C2087" s="2">
        <v>52</v>
      </c>
      <c r="D2087" s="2">
        <v>8</v>
      </c>
      <c r="E2087" s="2">
        <v>5</v>
      </c>
      <c r="F2087" s="2">
        <v>10</v>
      </c>
      <c r="G2087" s="2">
        <v>5</v>
      </c>
      <c r="H2087" s="2">
        <v>188</v>
      </c>
      <c r="I2087" s="2">
        <v>190</v>
      </c>
      <c r="J2087" s="2">
        <v>1154</v>
      </c>
      <c r="K2087" s="2">
        <v>100</v>
      </c>
      <c r="M2087" t="b">
        <v>1</v>
      </c>
    </row>
    <row r="2088" spans="2:13" hidden="1">
      <c r="B2088" s="2">
        <f t="shared" si="32"/>
        <v>0</v>
      </c>
      <c r="C2088" s="2">
        <v>52</v>
      </c>
      <c r="D2088" s="2">
        <v>10</v>
      </c>
      <c r="E2088" s="2">
        <v>5</v>
      </c>
      <c r="F2088" s="2">
        <v>10</v>
      </c>
      <c r="G2088" s="2">
        <v>2</v>
      </c>
      <c r="H2088" s="2">
        <v>190</v>
      </c>
      <c r="I2088" s="2">
        <v>193</v>
      </c>
      <c r="J2088" s="2">
        <v>614</v>
      </c>
      <c r="K2088" s="2">
        <v>0</v>
      </c>
      <c r="M2088" t="b">
        <v>1</v>
      </c>
    </row>
    <row r="2089" spans="2:13" hidden="1">
      <c r="B2089" s="2">
        <f t="shared" si="32"/>
        <v>0</v>
      </c>
      <c r="C2089" s="2">
        <v>52</v>
      </c>
      <c r="D2089" s="2">
        <v>10</v>
      </c>
      <c r="E2089" s="2">
        <v>2</v>
      </c>
      <c r="F2089" s="2">
        <v>6</v>
      </c>
      <c r="G2089" s="2">
        <v>-2</v>
      </c>
      <c r="H2089" s="2">
        <v>193</v>
      </c>
      <c r="I2089" s="2">
        <v>201</v>
      </c>
      <c r="J2089" s="2">
        <v>614</v>
      </c>
      <c r="K2089" s="2">
        <v>100</v>
      </c>
      <c r="M2089" t="b">
        <v>1</v>
      </c>
    </row>
    <row r="2090" spans="2:13" hidden="1">
      <c r="B2090" s="2">
        <f t="shared" si="32"/>
        <v>0</v>
      </c>
      <c r="C2090" s="2">
        <v>52</v>
      </c>
      <c r="D2090" s="2">
        <v>6</v>
      </c>
      <c r="E2090" s="2">
        <v>-2</v>
      </c>
      <c r="F2090" s="2">
        <v>4</v>
      </c>
      <c r="G2090" s="2">
        <v>0</v>
      </c>
      <c r="H2090" s="2">
        <v>201</v>
      </c>
      <c r="I2090" s="2">
        <v>205</v>
      </c>
      <c r="J2090" s="2">
        <v>1594</v>
      </c>
      <c r="K2090" s="2">
        <v>0</v>
      </c>
      <c r="M2090" t="b">
        <v>1</v>
      </c>
    </row>
    <row r="2091" spans="2:13" hidden="1">
      <c r="B2091" s="2">
        <f t="shared" si="32"/>
        <v>0</v>
      </c>
      <c r="C2091" s="2">
        <v>52</v>
      </c>
      <c r="D2091" s="2">
        <v>4</v>
      </c>
      <c r="E2091" s="2">
        <v>0</v>
      </c>
      <c r="F2091" s="2">
        <v>4</v>
      </c>
      <c r="G2091" s="2">
        <v>4</v>
      </c>
      <c r="H2091" s="2">
        <v>205</v>
      </c>
      <c r="I2091" s="2">
        <v>209</v>
      </c>
      <c r="J2091" s="2">
        <v>1594</v>
      </c>
      <c r="K2091" s="2">
        <v>100</v>
      </c>
      <c r="M2091" t="b">
        <v>1</v>
      </c>
    </row>
    <row r="2092" spans="2:13" hidden="1">
      <c r="B2092" s="2">
        <f t="shared" si="32"/>
        <v>0</v>
      </c>
      <c r="C2092" s="2">
        <v>52</v>
      </c>
      <c r="D2092" s="2">
        <v>4</v>
      </c>
      <c r="E2092" s="2">
        <v>4</v>
      </c>
      <c r="F2092" s="2">
        <v>3</v>
      </c>
      <c r="G2092" s="2">
        <v>3</v>
      </c>
      <c r="H2092" s="2">
        <v>209</v>
      </c>
      <c r="I2092" s="2">
        <v>211</v>
      </c>
      <c r="J2092" s="2">
        <v>105</v>
      </c>
      <c r="K2092" s="2">
        <v>0</v>
      </c>
      <c r="M2092" t="b">
        <v>1</v>
      </c>
    </row>
    <row r="2093" spans="2:13" hidden="1">
      <c r="B2093" s="2">
        <f t="shared" si="32"/>
        <v>0</v>
      </c>
      <c r="C2093" s="2">
        <v>52</v>
      </c>
      <c r="D2093" s="2">
        <v>3</v>
      </c>
      <c r="E2093" s="2">
        <v>3</v>
      </c>
      <c r="F2093" s="2">
        <v>10</v>
      </c>
      <c r="G2093" s="2">
        <v>7</v>
      </c>
      <c r="H2093" s="2">
        <v>211</v>
      </c>
      <c r="I2093" s="2">
        <v>222</v>
      </c>
      <c r="J2093" s="2">
        <v>105</v>
      </c>
      <c r="K2093" s="2">
        <v>100</v>
      </c>
      <c r="M2093" t="b">
        <v>1</v>
      </c>
    </row>
    <row r="2094" spans="2:13" hidden="1">
      <c r="B2094" s="2">
        <f t="shared" si="32"/>
        <v>0</v>
      </c>
      <c r="C2094" s="2">
        <v>52</v>
      </c>
      <c r="D2094" s="2">
        <v>10</v>
      </c>
      <c r="E2094" s="2">
        <v>7</v>
      </c>
      <c r="F2094" s="2">
        <v>6</v>
      </c>
      <c r="G2094" s="2">
        <v>0</v>
      </c>
      <c r="H2094" s="2">
        <v>222</v>
      </c>
      <c r="I2094" s="2">
        <v>233</v>
      </c>
      <c r="J2094" s="2">
        <v>381</v>
      </c>
      <c r="K2094" s="2">
        <v>0</v>
      </c>
      <c r="M2094" t="b">
        <v>1</v>
      </c>
    </row>
    <row r="2095" spans="2:13" hidden="1">
      <c r="B2095" s="2">
        <f t="shared" si="32"/>
        <v>0</v>
      </c>
      <c r="C2095" s="2">
        <v>52</v>
      </c>
      <c r="D2095" s="2">
        <v>6</v>
      </c>
      <c r="E2095" s="2">
        <v>0</v>
      </c>
      <c r="F2095" s="2">
        <v>5</v>
      </c>
      <c r="G2095" s="2">
        <v>1</v>
      </c>
      <c r="H2095" s="2">
        <v>233</v>
      </c>
      <c r="I2095" s="2">
        <v>235</v>
      </c>
      <c r="J2095" s="2">
        <v>381</v>
      </c>
      <c r="K2095" s="2">
        <v>100</v>
      </c>
      <c r="M2095" t="b">
        <v>1</v>
      </c>
    </row>
    <row r="2096" spans="2:13" hidden="1">
      <c r="B2096" s="2">
        <f t="shared" si="32"/>
        <v>0</v>
      </c>
      <c r="C2096" s="2">
        <v>52</v>
      </c>
      <c r="D2096" s="2">
        <v>5</v>
      </c>
      <c r="E2096" s="2">
        <v>1</v>
      </c>
      <c r="F2096" s="2">
        <v>9</v>
      </c>
      <c r="G2096" s="2">
        <v>3</v>
      </c>
      <c r="H2096" s="2">
        <v>235</v>
      </c>
      <c r="I2096" s="2">
        <v>241</v>
      </c>
      <c r="J2096" s="2">
        <v>1749</v>
      </c>
      <c r="K2096" s="2">
        <v>0</v>
      </c>
      <c r="M2096" t="b">
        <v>1</v>
      </c>
    </row>
    <row r="2097" spans="2:13" hidden="1">
      <c r="B2097" s="2">
        <f t="shared" si="32"/>
        <v>0</v>
      </c>
      <c r="C2097" s="2">
        <v>52</v>
      </c>
      <c r="D2097" s="2">
        <v>9</v>
      </c>
      <c r="E2097" s="2">
        <v>3</v>
      </c>
      <c r="F2097" s="2">
        <v>16</v>
      </c>
      <c r="G2097" s="2">
        <v>-3</v>
      </c>
      <c r="H2097" s="2">
        <v>241</v>
      </c>
      <c r="I2097" s="2">
        <v>254</v>
      </c>
      <c r="J2097" s="2">
        <v>1749</v>
      </c>
      <c r="K2097" s="2">
        <v>100</v>
      </c>
      <c r="M2097" t="b">
        <v>1</v>
      </c>
    </row>
    <row r="2098" spans="2:13" hidden="1">
      <c r="B2098" s="2">
        <f t="shared" si="32"/>
        <v>0</v>
      </c>
      <c r="C2098" s="2">
        <v>52</v>
      </c>
      <c r="D2098" s="2">
        <v>16</v>
      </c>
      <c r="E2098" s="2">
        <v>-3</v>
      </c>
      <c r="F2098" s="2">
        <v>9</v>
      </c>
      <c r="G2098" s="2">
        <v>1</v>
      </c>
      <c r="H2098" s="2">
        <v>254</v>
      </c>
      <c r="I2098" s="2">
        <v>265</v>
      </c>
      <c r="J2098" s="2">
        <v>1434</v>
      </c>
      <c r="K2098" s="2">
        <v>0</v>
      </c>
      <c r="M2098" t="b">
        <v>1</v>
      </c>
    </row>
    <row r="2099" spans="2:13" hidden="1">
      <c r="B2099" s="2">
        <f t="shared" si="32"/>
        <v>0</v>
      </c>
      <c r="C2099" s="2">
        <v>52</v>
      </c>
      <c r="D2099" s="2">
        <v>9</v>
      </c>
      <c r="E2099" s="2">
        <v>1</v>
      </c>
      <c r="F2099" s="2">
        <v>16</v>
      </c>
      <c r="G2099" s="2">
        <v>8</v>
      </c>
      <c r="H2099" s="2">
        <v>265</v>
      </c>
      <c r="I2099" s="2">
        <v>279</v>
      </c>
      <c r="J2099" s="2">
        <v>1434</v>
      </c>
      <c r="K2099" s="2">
        <v>100</v>
      </c>
      <c r="M2099" t="b">
        <v>1</v>
      </c>
    </row>
    <row r="2100" spans="2:13" hidden="1">
      <c r="B2100" s="2">
        <f t="shared" si="32"/>
        <v>0</v>
      </c>
      <c r="C2100" s="2">
        <v>52</v>
      </c>
      <c r="D2100" s="2">
        <v>16</v>
      </c>
      <c r="E2100" s="2">
        <v>8</v>
      </c>
      <c r="F2100" s="2">
        <v>19</v>
      </c>
      <c r="G2100" s="2">
        <v>4</v>
      </c>
      <c r="H2100" s="2">
        <v>279</v>
      </c>
      <c r="I2100" s="2">
        <v>286</v>
      </c>
      <c r="J2100" s="2">
        <v>269</v>
      </c>
      <c r="K2100" s="2">
        <v>0</v>
      </c>
      <c r="M2100" t="b">
        <v>1</v>
      </c>
    </row>
    <row r="2101" spans="2:13" hidden="1">
      <c r="B2101" s="2">
        <f t="shared" si="32"/>
        <v>0</v>
      </c>
      <c r="C2101" s="2">
        <v>52</v>
      </c>
      <c r="D2101" s="2">
        <v>19</v>
      </c>
      <c r="E2101" s="2">
        <v>4</v>
      </c>
      <c r="F2101" s="2">
        <v>19</v>
      </c>
      <c r="G2101" s="2">
        <v>4</v>
      </c>
      <c r="H2101" s="2">
        <v>286</v>
      </c>
      <c r="I2101" s="2">
        <v>286</v>
      </c>
      <c r="J2101" s="2">
        <v>269</v>
      </c>
      <c r="K2101" s="2">
        <v>100</v>
      </c>
      <c r="M2101" t="b">
        <v>1</v>
      </c>
    </row>
    <row r="2102" spans="2:13" hidden="1">
      <c r="B2102" s="2">
        <f t="shared" si="32"/>
        <v>0</v>
      </c>
      <c r="C2102" s="2">
        <v>52</v>
      </c>
      <c r="D2102" s="2">
        <v>19</v>
      </c>
      <c r="E2102" s="2">
        <v>4</v>
      </c>
      <c r="F2102" s="2">
        <v>20</v>
      </c>
      <c r="G2102" s="2">
        <v>2</v>
      </c>
      <c r="H2102" s="2">
        <v>286</v>
      </c>
      <c r="I2102" s="2">
        <v>289</v>
      </c>
      <c r="J2102" s="2">
        <v>582</v>
      </c>
      <c r="K2102" s="2">
        <v>0</v>
      </c>
      <c r="M2102" t="b">
        <v>1</v>
      </c>
    </row>
    <row r="2103" spans="2:13" hidden="1">
      <c r="B2103" s="2">
        <f t="shared" si="32"/>
        <v>0</v>
      </c>
      <c r="C2103" s="2">
        <v>52</v>
      </c>
      <c r="D2103" s="2">
        <v>20</v>
      </c>
      <c r="E2103" s="2">
        <v>2</v>
      </c>
      <c r="F2103" s="2">
        <v>20</v>
      </c>
      <c r="G2103" s="2">
        <v>5</v>
      </c>
      <c r="H2103" s="2">
        <v>289</v>
      </c>
      <c r="I2103" s="2">
        <v>292</v>
      </c>
      <c r="J2103" s="2">
        <v>582</v>
      </c>
      <c r="K2103" s="2">
        <v>100</v>
      </c>
      <c r="M2103" t="b">
        <v>1</v>
      </c>
    </row>
    <row r="2104" spans="2:13" hidden="1">
      <c r="B2104" s="2">
        <f t="shared" si="32"/>
        <v>0</v>
      </c>
      <c r="C2104" s="2">
        <v>52</v>
      </c>
      <c r="D2104" s="2">
        <v>20</v>
      </c>
      <c r="E2104" s="2">
        <v>5</v>
      </c>
      <c r="F2104" s="2">
        <v>12</v>
      </c>
      <c r="G2104" s="2">
        <v>1</v>
      </c>
      <c r="H2104" s="2">
        <v>292</v>
      </c>
      <c r="I2104" s="2">
        <v>304</v>
      </c>
      <c r="J2104" s="2">
        <v>733</v>
      </c>
      <c r="K2104" s="2">
        <v>0</v>
      </c>
      <c r="M2104" t="b">
        <v>1</v>
      </c>
    </row>
    <row r="2105" spans="2:13" hidden="1">
      <c r="B2105" s="2">
        <f t="shared" si="32"/>
        <v>0</v>
      </c>
      <c r="C2105" s="2">
        <v>52</v>
      </c>
      <c r="D2105" s="2">
        <v>12</v>
      </c>
      <c r="E2105" s="2">
        <v>1</v>
      </c>
      <c r="F2105" s="2">
        <v>15</v>
      </c>
      <c r="G2105" s="2">
        <v>-4</v>
      </c>
      <c r="H2105" s="2">
        <v>304</v>
      </c>
      <c r="I2105" s="2">
        <v>312</v>
      </c>
      <c r="J2105" s="2">
        <v>733</v>
      </c>
      <c r="K2105" s="2">
        <v>100</v>
      </c>
      <c r="M2105" t="b">
        <v>1</v>
      </c>
    </row>
    <row r="2106" spans="2:13" hidden="1">
      <c r="B2106" s="2">
        <f t="shared" si="32"/>
        <v>0</v>
      </c>
      <c r="C2106" s="2">
        <v>52</v>
      </c>
      <c r="D2106" s="2">
        <v>15</v>
      </c>
      <c r="E2106" s="2">
        <v>-4</v>
      </c>
      <c r="F2106" s="2">
        <v>6</v>
      </c>
      <c r="G2106" s="2">
        <v>0</v>
      </c>
      <c r="H2106" s="2">
        <v>312</v>
      </c>
      <c r="I2106" s="2">
        <v>325</v>
      </c>
      <c r="J2106" s="2">
        <v>364</v>
      </c>
      <c r="K2106" s="2">
        <v>0</v>
      </c>
      <c r="M2106" t="b">
        <v>1</v>
      </c>
    </row>
    <row r="2107" spans="2:13" hidden="1">
      <c r="B2107" s="2">
        <f t="shared" si="32"/>
        <v>0</v>
      </c>
      <c r="C2107" s="2">
        <v>52</v>
      </c>
      <c r="D2107" s="2">
        <v>6</v>
      </c>
      <c r="E2107" s="2">
        <v>0</v>
      </c>
      <c r="F2107" s="2">
        <v>5</v>
      </c>
      <c r="G2107" s="2">
        <v>-1</v>
      </c>
      <c r="H2107" s="2">
        <v>325</v>
      </c>
      <c r="I2107" s="2">
        <v>327</v>
      </c>
      <c r="J2107" s="2">
        <v>364</v>
      </c>
      <c r="K2107" s="2">
        <v>100</v>
      </c>
      <c r="M2107" t="b">
        <v>1</v>
      </c>
    </row>
    <row r="2108" spans="2:13" hidden="1">
      <c r="B2108" s="2">
        <f t="shared" si="32"/>
        <v>0</v>
      </c>
      <c r="C2108" s="2">
        <v>52</v>
      </c>
      <c r="D2108" s="2">
        <v>5</v>
      </c>
      <c r="E2108" s="2">
        <v>-1</v>
      </c>
      <c r="F2108" s="2">
        <v>14</v>
      </c>
      <c r="G2108" s="2">
        <v>1</v>
      </c>
      <c r="H2108" s="2">
        <v>327</v>
      </c>
      <c r="I2108" s="2">
        <v>338</v>
      </c>
      <c r="J2108" s="2">
        <v>1211</v>
      </c>
      <c r="K2108" s="2">
        <v>0</v>
      </c>
      <c r="M2108" t="b">
        <v>1</v>
      </c>
    </row>
    <row r="2109" spans="2:13" hidden="1">
      <c r="B2109" s="2">
        <f t="shared" si="32"/>
        <v>0</v>
      </c>
      <c r="C2109" s="2">
        <v>52</v>
      </c>
      <c r="D2109" s="2">
        <v>14</v>
      </c>
      <c r="E2109" s="2">
        <v>1</v>
      </c>
      <c r="F2109" s="2">
        <v>20</v>
      </c>
      <c r="G2109" s="2">
        <v>4</v>
      </c>
      <c r="H2109" s="2">
        <v>338</v>
      </c>
      <c r="I2109" s="2">
        <v>347</v>
      </c>
      <c r="J2109" s="2">
        <v>1211</v>
      </c>
      <c r="K2109" s="2">
        <v>100</v>
      </c>
      <c r="M2109" t="b">
        <v>1</v>
      </c>
    </row>
    <row r="2110" spans="2:13" hidden="1">
      <c r="B2110" s="2">
        <f t="shared" si="32"/>
        <v>1</v>
      </c>
      <c r="C2110" s="2">
        <v>53</v>
      </c>
      <c r="D2110" s="2">
        <v>14</v>
      </c>
      <c r="E2110" s="2">
        <v>3</v>
      </c>
      <c r="F2110" s="2">
        <v>18</v>
      </c>
      <c r="G2110" s="2">
        <v>3</v>
      </c>
      <c r="H2110" s="2">
        <v>13</v>
      </c>
      <c r="I2110" s="2">
        <v>17</v>
      </c>
      <c r="J2110" s="2">
        <v>435</v>
      </c>
      <c r="K2110" s="2">
        <v>0</v>
      </c>
      <c r="M2110" t="s">
        <v>50</v>
      </c>
    </row>
    <row r="2111" spans="2:13" hidden="1">
      <c r="B2111" s="2">
        <f t="shared" si="32"/>
        <v>1</v>
      </c>
      <c r="C2111" s="2">
        <v>53</v>
      </c>
      <c r="D2111" s="2">
        <v>18</v>
      </c>
      <c r="E2111" s="2">
        <v>3</v>
      </c>
      <c r="F2111" s="2">
        <v>25</v>
      </c>
      <c r="G2111" s="2">
        <v>-2</v>
      </c>
      <c r="H2111" s="2">
        <v>17</v>
      </c>
      <c r="I2111" s="2">
        <v>29</v>
      </c>
      <c r="J2111" s="2">
        <v>435</v>
      </c>
      <c r="K2111" s="2">
        <v>100</v>
      </c>
      <c r="M2111" t="b">
        <v>1</v>
      </c>
    </row>
    <row r="2112" spans="2:13" hidden="1">
      <c r="B2112" s="2">
        <f t="shared" si="32"/>
        <v>1</v>
      </c>
      <c r="C2112" s="2">
        <v>53</v>
      </c>
      <c r="D2112" s="2">
        <v>25</v>
      </c>
      <c r="E2112" s="2">
        <v>-2</v>
      </c>
      <c r="F2112" s="2">
        <v>19</v>
      </c>
      <c r="G2112" s="2">
        <v>1</v>
      </c>
      <c r="H2112" s="2">
        <v>31</v>
      </c>
      <c r="I2112" s="2">
        <v>40</v>
      </c>
      <c r="J2112" s="2">
        <v>849</v>
      </c>
      <c r="K2112" s="2">
        <v>0</v>
      </c>
      <c r="M2112" t="b">
        <v>1</v>
      </c>
    </row>
    <row r="2113" spans="2:13" hidden="1">
      <c r="B2113" s="2">
        <f t="shared" si="32"/>
        <v>1</v>
      </c>
      <c r="C2113" s="2">
        <v>53</v>
      </c>
      <c r="D2113" s="2">
        <v>19</v>
      </c>
      <c r="E2113" s="2">
        <v>1</v>
      </c>
      <c r="F2113" s="2">
        <v>16</v>
      </c>
      <c r="G2113" s="2">
        <v>0</v>
      </c>
      <c r="H2113" s="2">
        <v>40</v>
      </c>
      <c r="I2113" s="2">
        <v>44</v>
      </c>
      <c r="J2113" s="2">
        <v>849</v>
      </c>
      <c r="K2113" s="2">
        <v>100</v>
      </c>
      <c r="M2113" t="b">
        <v>1</v>
      </c>
    </row>
    <row r="2114" spans="2:13" hidden="1">
      <c r="B2114" s="2">
        <f t="shared" si="32"/>
        <v>1</v>
      </c>
      <c r="C2114" s="2">
        <v>53</v>
      </c>
      <c r="D2114" s="2">
        <v>16</v>
      </c>
      <c r="E2114" s="2">
        <v>0</v>
      </c>
      <c r="F2114" s="2">
        <v>16</v>
      </c>
      <c r="G2114" s="2">
        <v>6</v>
      </c>
      <c r="H2114" s="2">
        <v>44</v>
      </c>
      <c r="I2114" s="2">
        <v>50</v>
      </c>
      <c r="J2114" s="2">
        <v>145</v>
      </c>
      <c r="K2114" s="2">
        <v>0</v>
      </c>
      <c r="M2114" t="b">
        <v>1</v>
      </c>
    </row>
    <row r="2115" spans="2:13" hidden="1">
      <c r="B2115" s="2">
        <f t="shared" si="32"/>
        <v>1</v>
      </c>
      <c r="C2115" s="2">
        <v>53</v>
      </c>
      <c r="D2115" s="2">
        <v>16</v>
      </c>
      <c r="E2115" s="2">
        <v>6</v>
      </c>
      <c r="F2115" s="2">
        <v>23</v>
      </c>
      <c r="G2115" s="2">
        <v>8</v>
      </c>
      <c r="H2115" s="2">
        <v>50</v>
      </c>
      <c r="I2115" s="2">
        <v>59</v>
      </c>
      <c r="J2115" s="2">
        <v>145</v>
      </c>
      <c r="K2115" s="2">
        <v>100</v>
      </c>
      <c r="M2115" t="b">
        <v>1</v>
      </c>
    </row>
    <row r="2116" spans="2:13" hidden="1">
      <c r="B2116" s="2">
        <f t="shared" ref="B2116:B2179" si="33">IF(C2115="dg_id",0,IF(C2115=C2116,B2115,IF(B2115=0,1,0)))</f>
        <v>1</v>
      </c>
      <c r="C2116" s="2">
        <v>53</v>
      </c>
      <c r="D2116" s="2">
        <v>23</v>
      </c>
      <c r="E2116" s="2">
        <v>8</v>
      </c>
      <c r="F2116" s="2">
        <v>19</v>
      </c>
      <c r="G2116" s="2">
        <v>4</v>
      </c>
      <c r="H2116" s="2">
        <v>59</v>
      </c>
      <c r="I2116" s="2">
        <v>67</v>
      </c>
      <c r="J2116" s="2">
        <v>267</v>
      </c>
      <c r="K2116" s="2">
        <v>0</v>
      </c>
      <c r="M2116" t="b">
        <v>1</v>
      </c>
    </row>
    <row r="2117" spans="2:13" hidden="1">
      <c r="B2117" s="2">
        <f t="shared" si="33"/>
        <v>1</v>
      </c>
      <c r="C2117" s="2">
        <v>53</v>
      </c>
      <c r="D2117" s="2">
        <v>19</v>
      </c>
      <c r="E2117" s="2">
        <v>4</v>
      </c>
      <c r="F2117" s="2">
        <v>17</v>
      </c>
      <c r="G2117" s="2">
        <v>-2</v>
      </c>
      <c r="H2117" s="2">
        <v>67</v>
      </c>
      <c r="I2117" s="2">
        <v>75</v>
      </c>
      <c r="J2117" s="2">
        <v>267</v>
      </c>
      <c r="K2117" s="2">
        <v>100</v>
      </c>
      <c r="M2117" t="b">
        <v>1</v>
      </c>
    </row>
    <row r="2118" spans="2:13" hidden="1">
      <c r="B2118" s="2">
        <f t="shared" si="33"/>
        <v>1</v>
      </c>
      <c r="C2118" s="2">
        <v>53</v>
      </c>
      <c r="D2118" s="2">
        <v>17</v>
      </c>
      <c r="E2118" s="2">
        <v>-2</v>
      </c>
      <c r="F2118" s="2">
        <v>10</v>
      </c>
      <c r="G2118" s="2">
        <v>2</v>
      </c>
      <c r="H2118" s="2">
        <v>75</v>
      </c>
      <c r="I2118" s="2">
        <v>86</v>
      </c>
      <c r="J2118" s="2">
        <v>611</v>
      </c>
      <c r="K2118" s="2">
        <v>0</v>
      </c>
      <c r="M2118" t="b">
        <v>1</v>
      </c>
    </row>
    <row r="2119" spans="2:13" hidden="1">
      <c r="B2119" s="2">
        <f t="shared" si="33"/>
        <v>1</v>
      </c>
      <c r="C2119" s="2">
        <v>53</v>
      </c>
      <c r="D2119" s="2">
        <v>10</v>
      </c>
      <c r="E2119" s="2">
        <v>2</v>
      </c>
      <c r="F2119" s="2">
        <v>8</v>
      </c>
      <c r="G2119" s="2">
        <v>6</v>
      </c>
      <c r="H2119" s="2">
        <v>86</v>
      </c>
      <c r="I2119" s="2">
        <v>92</v>
      </c>
      <c r="J2119" s="2">
        <v>611</v>
      </c>
      <c r="K2119" s="2">
        <v>100</v>
      </c>
      <c r="M2119" t="b">
        <v>1</v>
      </c>
    </row>
    <row r="2120" spans="2:13" hidden="1">
      <c r="B2120" s="2">
        <f t="shared" si="33"/>
        <v>1</v>
      </c>
      <c r="C2120" s="2">
        <v>53</v>
      </c>
      <c r="D2120" s="2">
        <v>8</v>
      </c>
      <c r="E2120" s="2">
        <v>6</v>
      </c>
      <c r="F2120" s="2">
        <v>3</v>
      </c>
      <c r="G2120" s="2">
        <v>3</v>
      </c>
      <c r="H2120" s="2">
        <v>92</v>
      </c>
      <c r="I2120" s="2">
        <v>100</v>
      </c>
      <c r="J2120" s="2">
        <v>98</v>
      </c>
      <c r="K2120" s="2">
        <v>0</v>
      </c>
      <c r="M2120" t="b">
        <v>1</v>
      </c>
    </row>
    <row r="2121" spans="2:13" hidden="1">
      <c r="B2121" s="2">
        <f t="shared" si="33"/>
        <v>1</v>
      </c>
      <c r="C2121" s="2">
        <v>53</v>
      </c>
      <c r="D2121" s="2">
        <v>3</v>
      </c>
      <c r="E2121" s="2">
        <v>3</v>
      </c>
      <c r="F2121" s="2">
        <v>-4</v>
      </c>
      <c r="G2121" s="2">
        <v>-4</v>
      </c>
      <c r="H2121" s="2">
        <v>100</v>
      </c>
      <c r="I2121" s="2">
        <v>114</v>
      </c>
      <c r="J2121" s="2">
        <v>98</v>
      </c>
      <c r="K2121" s="2">
        <v>100</v>
      </c>
      <c r="M2121" t="b">
        <v>1</v>
      </c>
    </row>
    <row r="2122" spans="2:13" hidden="1">
      <c r="B2122" s="2">
        <f t="shared" si="33"/>
        <v>1</v>
      </c>
      <c r="C2122" s="2">
        <v>53</v>
      </c>
      <c r="D2122" s="2">
        <v>-4</v>
      </c>
      <c r="E2122" s="2">
        <v>-4</v>
      </c>
      <c r="F2122" s="2">
        <v>4</v>
      </c>
      <c r="G2122" s="2">
        <v>0</v>
      </c>
      <c r="H2122" s="2">
        <v>119</v>
      </c>
      <c r="I2122" s="2">
        <v>131</v>
      </c>
      <c r="J2122" s="2">
        <v>1611</v>
      </c>
      <c r="K2122" s="2">
        <v>0</v>
      </c>
      <c r="M2122" t="b">
        <v>1</v>
      </c>
    </row>
    <row r="2123" spans="2:13" hidden="1">
      <c r="B2123" s="2">
        <f t="shared" si="33"/>
        <v>1</v>
      </c>
      <c r="C2123" s="2">
        <v>53</v>
      </c>
      <c r="D2123" s="2">
        <v>4</v>
      </c>
      <c r="E2123" s="2">
        <v>0</v>
      </c>
      <c r="F2123" s="2">
        <v>4</v>
      </c>
      <c r="G2123" s="2">
        <v>3</v>
      </c>
      <c r="H2123" s="2">
        <v>131</v>
      </c>
      <c r="I2123" s="2">
        <v>134</v>
      </c>
      <c r="J2123" s="2">
        <v>1611</v>
      </c>
      <c r="K2123" s="2">
        <v>100</v>
      </c>
      <c r="M2123" t="b">
        <v>1</v>
      </c>
    </row>
    <row r="2124" spans="2:13" hidden="1">
      <c r="B2124" s="2">
        <f t="shared" si="33"/>
        <v>1</v>
      </c>
      <c r="C2124" s="2">
        <v>53</v>
      </c>
      <c r="D2124" s="2">
        <v>4</v>
      </c>
      <c r="E2124" s="2">
        <v>3</v>
      </c>
      <c r="F2124" s="2">
        <v>14</v>
      </c>
      <c r="G2124" s="2">
        <v>7</v>
      </c>
      <c r="H2124" s="2">
        <v>134</v>
      </c>
      <c r="I2124" s="2">
        <v>148</v>
      </c>
      <c r="J2124" s="2">
        <v>558</v>
      </c>
      <c r="K2124" s="2">
        <v>0</v>
      </c>
      <c r="M2124" t="b">
        <v>1</v>
      </c>
    </row>
    <row r="2125" spans="2:13" hidden="1">
      <c r="B2125" s="2">
        <f t="shared" si="33"/>
        <v>1</v>
      </c>
      <c r="C2125" s="2">
        <v>53</v>
      </c>
      <c r="D2125" s="2">
        <v>14</v>
      </c>
      <c r="E2125" s="2">
        <v>7</v>
      </c>
      <c r="F2125" s="2">
        <v>14</v>
      </c>
      <c r="G2125" s="2">
        <v>9</v>
      </c>
      <c r="H2125" s="2">
        <v>148</v>
      </c>
      <c r="I2125" s="2">
        <v>150</v>
      </c>
      <c r="J2125" s="2">
        <v>558</v>
      </c>
      <c r="K2125" s="2">
        <v>100</v>
      </c>
      <c r="M2125" t="b">
        <v>1</v>
      </c>
    </row>
    <row r="2126" spans="2:13" hidden="1">
      <c r="B2126" s="2">
        <f t="shared" si="33"/>
        <v>1</v>
      </c>
      <c r="C2126" s="2">
        <v>53</v>
      </c>
      <c r="D2126" s="2">
        <v>14</v>
      </c>
      <c r="E2126" s="2">
        <v>9</v>
      </c>
      <c r="F2126" s="2">
        <v>9</v>
      </c>
      <c r="G2126" s="2">
        <v>3</v>
      </c>
      <c r="H2126" s="2">
        <v>150</v>
      </c>
      <c r="I2126" s="2">
        <v>161</v>
      </c>
      <c r="J2126" s="2">
        <v>1750</v>
      </c>
      <c r="K2126" s="2">
        <v>0</v>
      </c>
      <c r="M2126" t="b">
        <v>1</v>
      </c>
    </row>
    <row r="2127" spans="2:13" hidden="1">
      <c r="B2127" s="2">
        <f t="shared" si="33"/>
        <v>1</v>
      </c>
      <c r="C2127" s="2">
        <v>53</v>
      </c>
      <c r="D2127" s="2">
        <v>9</v>
      </c>
      <c r="E2127" s="2">
        <v>3</v>
      </c>
      <c r="F2127" s="2">
        <v>8</v>
      </c>
      <c r="G2127" s="2">
        <v>5</v>
      </c>
      <c r="H2127" s="2">
        <v>161</v>
      </c>
      <c r="I2127" s="2">
        <v>164</v>
      </c>
      <c r="J2127" s="2">
        <v>1750</v>
      </c>
      <c r="K2127" s="2">
        <v>100</v>
      </c>
      <c r="M2127" t="b">
        <v>1</v>
      </c>
    </row>
    <row r="2128" spans="2:13" hidden="1">
      <c r="B2128" s="2">
        <f t="shared" si="33"/>
        <v>1</v>
      </c>
      <c r="C2128" s="2">
        <v>53</v>
      </c>
      <c r="D2128" s="2">
        <v>8</v>
      </c>
      <c r="E2128" s="2">
        <v>5</v>
      </c>
      <c r="F2128" s="2">
        <v>5</v>
      </c>
      <c r="G2128" s="2">
        <v>5</v>
      </c>
      <c r="H2128" s="2">
        <v>164</v>
      </c>
      <c r="I2128" s="2">
        <v>167</v>
      </c>
      <c r="J2128" s="2">
        <v>1341</v>
      </c>
      <c r="K2128" s="2">
        <v>0</v>
      </c>
      <c r="M2128" t="b">
        <v>1</v>
      </c>
    </row>
    <row r="2129" spans="2:13" hidden="1">
      <c r="B2129" s="2">
        <f t="shared" si="33"/>
        <v>1</v>
      </c>
      <c r="C2129" s="2">
        <v>53</v>
      </c>
      <c r="D2129" s="2">
        <v>5</v>
      </c>
      <c r="E2129" s="2">
        <v>5</v>
      </c>
      <c r="F2129" s="2">
        <v>-1</v>
      </c>
      <c r="G2129" s="2">
        <v>3</v>
      </c>
      <c r="H2129" s="2">
        <v>167</v>
      </c>
      <c r="I2129" s="2">
        <v>175</v>
      </c>
      <c r="J2129" s="2">
        <v>1341</v>
      </c>
      <c r="K2129" s="2">
        <v>100</v>
      </c>
      <c r="M2129" t="b">
        <v>1</v>
      </c>
    </row>
    <row r="2130" spans="2:13" hidden="1">
      <c r="B2130" s="2">
        <f t="shared" si="33"/>
        <v>1</v>
      </c>
      <c r="C2130" s="2">
        <v>53</v>
      </c>
      <c r="D2130" s="2">
        <v>-1</v>
      </c>
      <c r="E2130" s="2">
        <v>3</v>
      </c>
      <c r="F2130" s="2">
        <v>9</v>
      </c>
      <c r="G2130" s="2">
        <v>3</v>
      </c>
      <c r="H2130" s="2">
        <v>175</v>
      </c>
      <c r="I2130" s="2">
        <v>185</v>
      </c>
      <c r="J2130" s="2">
        <v>1755</v>
      </c>
      <c r="K2130" s="2">
        <v>0</v>
      </c>
      <c r="M2130" t="b">
        <v>1</v>
      </c>
    </row>
    <row r="2131" spans="2:13" hidden="1">
      <c r="B2131" s="2">
        <f t="shared" si="33"/>
        <v>1</v>
      </c>
      <c r="C2131" s="2">
        <v>53</v>
      </c>
      <c r="D2131" s="2">
        <v>9</v>
      </c>
      <c r="E2131" s="2">
        <v>3</v>
      </c>
      <c r="F2131" s="2">
        <v>2</v>
      </c>
      <c r="G2131" s="2">
        <v>-1</v>
      </c>
      <c r="H2131" s="2">
        <v>185</v>
      </c>
      <c r="I2131" s="2">
        <v>196</v>
      </c>
      <c r="J2131" s="2">
        <v>1755</v>
      </c>
      <c r="K2131" s="2">
        <v>100</v>
      </c>
      <c r="M2131" t="b">
        <v>1</v>
      </c>
    </row>
    <row r="2132" spans="2:13" hidden="1">
      <c r="B2132" s="2">
        <f t="shared" si="33"/>
        <v>1</v>
      </c>
      <c r="C2132" s="2">
        <v>53</v>
      </c>
      <c r="D2132" s="2">
        <v>2</v>
      </c>
      <c r="E2132" s="2">
        <v>-1</v>
      </c>
      <c r="F2132" s="2">
        <v>3</v>
      </c>
      <c r="G2132" s="2">
        <v>3</v>
      </c>
      <c r="H2132" s="2">
        <v>196</v>
      </c>
      <c r="I2132" s="2">
        <v>201</v>
      </c>
      <c r="J2132" s="2">
        <v>79</v>
      </c>
      <c r="K2132" s="2">
        <v>0</v>
      </c>
      <c r="M2132" t="b">
        <v>1</v>
      </c>
    </row>
    <row r="2133" spans="2:13" hidden="1">
      <c r="B2133" s="2">
        <f t="shared" si="33"/>
        <v>1</v>
      </c>
      <c r="C2133" s="2">
        <v>53</v>
      </c>
      <c r="D2133" s="2">
        <v>3</v>
      </c>
      <c r="E2133" s="2">
        <v>3</v>
      </c>
      <c r="F2133" s="2">
        <v>8</v>
      </c>
      <c r="G2133" s="2">
        <v>6</v>
      </c>
      <c r="H2133" s="2">
        <v>201</v>
      </c>
      <c r="I2133" s="2">
        <v>209</v>
      </c>
      <c r="J2133" s="2">
        <v>79</v>
      </c>
      <c r="K2133" s="2">
        <v>100</v>
      </c>
      <c r="M2133" t="b">
        <v>1</v>
      </c>
    </row>
    <row r="2134" spans="2:13" hidden="1">
      <c r="B2134" s="2">
        <f t="shared" si="33"/>
        <v>1</v>
      </c>
      <c r="C2134" s="2">
        <v>53</v>
      </c>
      <c r="D2134" s="2">
        <v>8</v>
      </c>
      <c r="E2134" s="2">
        <v>6</v>
      </c>
      <c r="F2134" s="2">
        <v>6</v>
      </c>
      <c r="G2134" s="2">
        <v>7</v>
      </c>
      <c r="H2134" s="2">
        <v>210</v>
      </c>
      <c r="I2134" s="2">
        <v>213</v>
      </c>
      <c r="J2134" s="2">
        <v>1486</v>
      </c>
      <c r="K2134" s="2">
        <v>0</v>
      </c>
      <c r="M2134" t="b">
        <v>1</v>
      </c>
    </row>
    <row r="2135" spans="2:13" hidden="1">
      <c r="B2135" s="2">
        <f t="shared" si="33"/>
        <v>1</v>
      </c>
      <c r="C2135" s="2">
        <v>53</v>
      </c>
      <c r="D2135" s="2">
        <v>6</v>
      </c>
      <c r="E2135" s="2">
        <v>7</v>
      </c>
      <c r="F2135" s="2">
        <v>11</v>
      </c>
      <c r="G2135" s="2">
        <v>12</v>
      </c>
      <c r="H2135" s="2">
        <v>213</v>
      </c>
      <c r="I2135" s="2">
        <v>223</v>
      </c>
      <c r="J2135" s="2">
        <v>1486</v>
      </c>
      <c r="K2135" s="2">
        <v>100</v>
      </c>
      <c r="M2135" t="b">
        <v>1</v>
      </c>
    </row>
    <row r="2136" spans="2:13" hidden="1">
      <c r="B2136" s="2">
        <f t="shared" si="33"/>
        <v>1</v>
      </c>
      <c r="C2136" s="2">
        <v>53</v>
      </c>
      <c r="D2136" s="2">
        <v>11</v>
      </c>
      <c r="E2136" s="2">
        <v>12</v>
      </c>
      <c r="F2136" s="2">
        <v>10</v>
      </c>
      <c r="G2136" s="2">
        <v>2</v>
      </c>
      <c r="H2136" s="2">
        <v>223</v>
      </c>
      <c r="I2136" s="2">
        <v>234</v>
      </c>
      <c r="J2136" s="2">
        <v>625</v>
      </c>
      <c r="K2136" s="2">
        <v>0</v>
      </c>
      <c r="M2136" t="b">
        <v>1</v>
      </c>
    </row>
    <row r="2137" spans="2:13" hidden="1">
      <c r="B2137" s="2">
        <f t="shared" si="33"/>
        <v>1</v>
      </c>
      <c r="C2137" s="2">
        <v>53</v>
      </c>
      <c r="D2137" s="2">
        <v>10</v>
      </c>
      <c r="E2137" s="2">
        <v>2</v>
      </c>
      <c r="F2137" s="2">
        <v>5</v>
      </c>
      <c r="G2137" s="2">
        <v>0</v>
      </c>
      <c r="H2137" s="2">
        <v>234</v>
      </c>
      <c r="I2137" s="2">
        <v>241</v>
      </c>
      <c r="J2137" s="2">
        <v>625</v>
      </c>
      <c r="K2137" s="2">
        <v>100</v>
      </c>
      <c r="M2137" t="b">
        <v>1</v>
      </c>
    </row>
    <row r="2138" spans="2:13" hidden="1">
      <c r="B2138" s="2">
        <f t="shared" si="33"/>
        <v>1</v>
      </c>
      <c r="C2138" s="2">
        <v>53</v>
      </c>
      <c r="D2138" s="2">
        <v>5</v>
      </c>
      <c r="E2138" s="2">
        <v>0</v>
      </c>
      <c r="F2138" s="2">
        <v>19</v>
      </c>
      <c r="G2138" s="2">
        <v>0</v>
      </c>
      <c r="H2138" s="2">
        <v>242</v>
      </c>
      <c r="I2138" s="2">
        <v>256</v>
      </c>
      <c r="J2138" s="2">
        <v>663</v>
      </c>
      <c r="K2138" s="2">
        <v>0</v>
      </c>
      <c r="M2138" t="b">
        <v>1</v>
      </c>
    </row>
    <row r="2139" spans="2:13" hidden="1">
      <c r="B2139" s="2">
        <f t="shared" si="33"/>
        <v>1</v>
      </c>
      <c r="C2139" s="2">
        <v>53</v>
      </c>
      <c r="D2139" s="2">
        <v>19</v>
      </c>
      <c r="E2139" s="2">
        <v>0</v>
      </c>
      <c r="F2139" s="2">
        <v>16</v>
      </c>
      <c r="G2139" s="2">
        <v>-6</v>
      </c>
      <c r="H2139" s="2">
        <v>256</v>
      </c>
      <c r="I2139" s="2">
        <v>265</v>
      </c>
      <c r="J2139" s="2">
        <v>663</v>
      </c>
      <c r="K2139" s="2">
        <v>100</v>
      </c>
      <c r="M2139" t="b">
        <v>1</v>
      </c>
    </row>
    <row r="2140" spans="2:13" hidden="1">
      <c r="B2140" s="2">
        <f t="shared" si="33"/>
        <v>1</v>
      </c>
      <c r="C2140" s="2">
        <v>53</v>
      </c>
      <c r="D2140" s="2">
        <v>16</v>
      </c>
      <c r="E2140" s="2">
        <v>-6</v>
      </c>
      <c r="F2140" s="2">
        <v>18</v>
      </c>
      <c r="G2140" s="2">
        <v>2</v>
      </c>
      <c r="H2140" s="2">
        <v>265</v>
      </c>
      <c r="I2140" s="2">
        <v>275</v>
      </c>
      <c r="J2140" s="2">
        <v>278</v>
      </c>
      <c r="K2140" s="2">
        <v>0</v>
      </c>
      <c r="M2140" t="b">
        <v>1</v>
      </c>
    </row>
    <row r="2141" spans="2:13" hidden="1">
      <c r="B2141" s="2">
        <f t="shared" si="33"/>
        <v>1</v>
      </c>
      <c r="C2141" s="2">
        <v>53</v>
      </c>
      <c r="D2141" s="2">
        <v>18</v>
      </c>
      <c r="E2141" s="2">
        <v>2</v>
      </c>
      <c r="F2141" s="2">
        <v>17</v>
      </c>
      <c r="G2141" s="2">
        <v>7</v>
      </c>
      <c r="H2141" s="2">
        <v>275</v>
      </c>
      <c r="I2141" s="2">
        <v>281</v>
      </c>
      <c r="J2141" s="2">
        <v>278</v>
      </c>
      <c r="K2141" s="2">
        <v>100</v>
      </c>
      <c r="M2141" t="b">
        <v>1</v>
      </c>
    </row>
    <row r="2142" spans="2:13" hidden="1">
      <c r="B2142" s="2">
        <f t="shared" si="33"/>
        <v>1</v>
      </c>
      <c r="C2142" s="2">
        <v>53</v>
      </c>
      <c r="D2142" s="2">
        <v>17</v>
      </c>
      <c r="E2142" s="2">
        <v>7</v>
      </c>
      <c r="F2142" s="2">
        <v>16</v>
      </c>
      <c r="G2142" s="2">
        <v>5</v>
      </c>
      <c r="H2142" s="2">
        <v>281</v>
      </c>
      <c r="I2142" s="2">
        <v>284</v>
      </c>
      <c r="J2142" s="2">
        <v>1581</v>
      </c>
      <c r="K2142" s="2">
        <v>0</v>
      </c>
      <c r="M2142" t="b">
        <v>1</v>
      </c>
    </row>
    <row r="2143" spans="2:13" hidden="1">
      <c r="B2143" s="2">
        <f t="shared" si="33"/>
        <v>1</v>
      </c>
      <c r="C2143" s="2">
        <v>53</v>
      </c>
      <c r="D2143" s="2">
        <v>16</v>
      </c>
      <c r="E2143" s="2">
        <v>5</v>
      </c>
      <c r="F2143" s="2">
        <v>22</v>
      </c>
      <c r="G2143" s="2">
        <v>6</v>
      </c>
      <c r="H2143" s="2">
        <v>284</v>
      </c>
      <c r="I2143" s="2">
        <v>291</v>
      </c>
      <c r="J2143" s="2">
        <v>1581</v>
      </c>
      <c r="K2143" s="2">
        <v>100</v>
      </c>
      <c r="M2143" t="b">
        <v>1</v>
      </c>
    </row>
    <row r="2144" spans="2:13" hidden="1">
      <c r="B2144" s="2">
        <f t="shared" si="33"/>
        <v>1</v>
      </c>
      <c r="C2144" s="2">
        <v>53</v>
      </c>
      <c r="D2144" s="2">
        <v>22</v>
      </c>
      <c r="E2144" s="2">
        <v>6</v>
      </c>
      <c r="F2144" s="2">
        <v>8</v>
      </c>
      <c r="G2144" s="2">
        <v>5</v>
      </c>
      <c r="H2144" s="2">
        <v>291</v>
      </c>
      <c r="I2144" s="2">
        <v>306</v>
      </c>
      <c r="J2144" s="2">
        <v>1147</v>
      </c>
      <c r="K2144" s="2">
        <v>0</v>
      </c>
      <c r="M2144" t="b">
        <v>1</v>
      </c>
    </row>
    <row r="2145" spans="2:13" hidden="1">
      <c r="B2145" s="2">
        <f t="shared" si="33"/>
        <v>1</v>
      </c>
      <c r="C2145" s="2">
        <v>53</v>
      </c>
      <c r="D2145" s="2">
        <v>8</v>
      </c>
      <c r="E2145" s="2">
        <v>5</v>
      </c>
      <c r="F2145" s="2">
        <v>13</v>
      </c>
      <c r="G2145" s="2">
        <v>6</v>
      </c>
      <c r="H2145" s="2">
        <v>306</v>
      </c>
      <c r="I2145" s="2">
        <v>312</v>
      </c>
      <c r="J2145" s="2">
        <v>1147</v>
      </c>
      <c r="K2145" s="2">
        <v>100</v>
      </c>
      <c r="M2145" t="b">
        <v>1</v>
      </c>
    </row>
    <row r="2146" spans="2:13" hidden="1">
      <c r="B2146" s="2">
        <f t="shared" si="33"/>
        <v>1</v>
      </c>
      <c r="C2146" s="2">
        <v>53</v>
      </c>
      <c r="D2146" s="2">
        <v>13</v>
      </c>
      <c r="E2146" s="2">
        <v>6</v>
      </c>
      <c r="F2146" s="2">
        <v>18</v>
      </c>
      <c r="G2146" s="2">
        <v>2</v>
      </c>
      <c r="H2146" s="2">
        <v>312</v>
      </c>
      <c r="I2146" s="2">
        <v>321</v>
      </c>
      <c r="J2146" s="2">
        <v>275</v>
      </c>
      <c r="K2146" s="2">
        <v>0</v>
      </c>
      <c r="M2146" t="b">
        <v>1</v>
      </c>
    </row>
    <row r="2147" spans="2:13" hidden="1">
      <c r="B2147" s="2">
        <f t="shared" si="33"/>
        <v>1</v>
      </c>
      <c r="C2147" s="2">
        <v>53</v>
      </c>
      <c r="D2147" s="2">
        <v>18</v>
      </c>
      <c r="E2147" s="2">
        <v>2</v>
      </c>
      <c r="F2147" s="2">
        <v>21</v>
      </c>
      <c r="G2147" s="2">
        <v>-2</v>
      </c>
      <c r="H2147" s="2">
        <v>321</v>
      </c>
      <c r="I2147" s="2">
        <v>328</v>
      </c>
      <c r="J2147" s="2">
        <v>275</v>
      </c>
      <c r="K2147" s="2">
        <v>100</v>
      </c>
      <c r="M2147" t="b">
        <v>1</v>
      </c>
    </row>
    <row r="2148" spans="2:13" hidden="1">
      <c r="B2148" s="2">
        <f t="shared" si="33"/>
        <v>1</v>
      </c>
      <c r="C2148" s="2">
        <v>53</v>
      </c>
      <c r="D2148" s="2">
        <v>21</v>
      </c>
      <c r="E2148" s="2">
        <v>-2</v>
      </c>
      <c r="F2148" s="2">
        <v>16</v>
      </c>
      <c r="G2148" s="2">
        <v>6</v>
      </c>
      <c r="H2148" s="2">
        <v>331</v>
      </c>
      <c r="I2148" s="2">
        <v>344</v>
      </c>
      <c r="J2148" s="2">
        <v>137</v>
      </c>
      <c r="K2148" s="2">
        <v>0</v>
      </c>
      <c r="M2148" t="b">
        <v>1</v>
      </c>
    </row>
    <row r="2149" spans="2:13" hidden="1">
      <c r="B2149" s="2">
        <f t="shared" si="33"/>
        <v>1</v>
      </c>
      <c r="C2149" s="2">
        <v>53</v>
      </c>
      <c r="D2149" s="2">
        <v>16</v>
      </c>
      <c r="E2149" s="2">
        <v>6</v>
      </c>
      <c r="F2149" s="2">
        <v>20</v>
      </c>
      <c r="G2149" s="2">
        <v>12</v>
      </c>
      <c r="H2149" s="2">
        <v>344</v>
      </c>
      <c r="I2149" s="2">
        <v>354</v>
      </c>
      <c r="J2149" s="2">
        <v>137</v>
      </c>
      <c r="K2149" s="2">
        <v>100</v>
      </c>
      <c r="M2149" t="b">
        <v>1</v>
      </c>
    </row>
    <row r="2150" spans="2:13" hidden="1">
      <c r="B2150" s="2">
        <f t="shared" si="33"/>
        <v>0</v>
      </c>
      <c r="C2150" s="2">
        <v>54</v>
      </c>
      <c r="D2150" s="2">
        <v>5</v>
      </c>
      <c r="E2150" s="2">
        <v>6</v>
      </c>
      <c r="F2150" s="2">
        <v>5</v>
      </c>
      <c r="G2150" s="2">
        <v>5</v>
      </c>
      <c r="H2150" s="2">
        <v>16</v>
      </c>
      <c r="I2150" s="2">
        <v>17</v>
      </c>
      <c r="J2150" s="2">
        <v>1342</v>
      </c>
      <c r="K2150" s="2">
        <v>0</v>
      </c>
      <c r="M2150" t="s">
        <v>50</v>
      </c>
    </row>
    <row r="2151" spans="2:13" hidden="1">
      <c r="B2151" s="2">
        <f t="shared" si="33"/>
        <v>0</v>
      </c>
      <c r="C2151" s="2">
        <v>54</v>
      </c>
      <c r="D2151" s="2">
        <v>5</v>
      </c>
      <c r="E2151" s="2">
        <v>5</v>
      </c>
      <c r="F2151" s="2">
        <v>11</v>
      </c>
      <c r="G2151" s="2">
        <v>6</v>
      </c>
      <c r="H2151" s="2">
        <v>17</v>
      </c>
      <c r="I2151" s="2">
        <v>24</v>
      </c>
      <c r="J2151" s="2">
        <v>1342</v>
      </c>
      <c r="K2151" s="2">
        <v>100</v>
      </c>
      <c r="M2151" t="b">
        <v>1</v>
      </c>
    </row>
    <row r="2152" spans="2:13" hidden="1">
      <c r="B2152" s="2">
        <f t="shared" si="33"/>
        <v>0</v>
      </c>
      <c r="C2152" s="2">
        <v>54</v>
      </c>
      <c r="D2152" s="2">
        <v>11</v>
      </c>
      <c r="E2152" s="2">
        <v>6</v>
      </c>
      <c r="F2152" s="2">
        <v>15</v>
      </c>
      <c r="G2152" s="2">
        <v>6</v>
      </c>
      <c r="H2152" s="2">
        <v>24</v>
      </c>
      <c r="I2152" s="2">
        <v>28</v>
      </c>
      <c r="J2152" s="2">
        <v>239</v>
      </c>
      <c r="K2152" s="2">
        <v>0</v>
      </c>
      <c r="M2152" t="b">
        <v>1</v>
      </c>
    </row>
    <row r="2153" spans="2:13" hidden="1">
      <c r="B2153" s="2">
        <f t="shared" si="33"/>
        <v>0</v>
      </c>
      <c r="C2153" s="2">
        <v>54</v>
      </c>
      <c r="D2153" s="2">
        <v>15</v>
      </c>
      <c r="E2153" s="2">
        <v>6</v>
      </c>
      <c r="F2153" s="2">
        <v>21</v>
      </c>
      <c r="G2153" s="2">
        <v>0</v>
      </c>
      <c r="H2153" s="2">
        <v>28</v>
      </c>
      <c r="I2153" s="2">
        <v>40</v>
      </c>
      <c r="J2153" s="2">
        <v>239</v>
      </c>
      <c r="K2153" s="2">
        <v>100</v>
      </c>
      <c r="M2153" t="b">
        <v>1</v>
      </c>
    </row>
    <row r="2154" spans="2:13" hidden="1">
      <c r="B2154" s="2">
        <f t="shared" si="33"/>
        <v>0</v>
      </c>
      <c r="C2154" s="2">
        <v>54</v>
      </c>
      <c r="D2154" s="2">
        <v>21</v>
      </c>
      <c r="E2154" s="2">
        <v>0</v>
      </c>
      <c r="F2154" s="2">
        <v>20</v>
      </c>
      <c r="G2154" s="2">
        <v>9</v>
      </c>
      <c r="H2154" s="2">
        <v>43</v>
      </c>
      <c r="I2154" s="2">
        <v>53</v>
      </c>
      <c r="J2154" s="2">
        <v>1242</v>
      </c>
      <c r="K2154" s="2">
        <v>0</v>
      </c>
      <c r="M2154" t="b">
        <v>1</v>
      </c>
    </row>
    <row r="2155" spans="2:13" hidden="1">
      <c r="B2155" s="2">
        <f t="shared" si="33"/>
        <v>0</v>
      </c>
      <c r="C2155" s="2">
        <v>54</v>
      </c>
      <c r="D2155" s="2">
        <v>20</v>
      </c>
      <c r="E2155" s="2">
        <v>9</v>
      </c>
      <c r="F2155" s="2">
        <v>14</v>
      </c>
      <c r="G2155" s="2">
        <v>7</v>
      </c>
      <c r="H2155" s="2">
        <v>53</v>
      </c>
      <c r="I2155" s="2">
        <v>61</v>
      </c>
      <c r="J2155" s="2">
        <v>1242</v>
      </c>
      <c r="K2155" s="2">
        <v>100</v>
      </c>
      <c r="M2155" t="b">
        <v>1</v>
      </c>
    </row>
    <row r="2156" spans="2:13" hidden="1">
      <c r="B2156" s="2">
        <f t="shared" si="33"/>
        <v>0</v>
      </c>
      <c r="C2156" s="2">
        <v>54</v>
      </c>
      <c r="D2156" s="2">
        <v>14</v>
      </c>
      <c r="E2156" s="2">
        <v>7</v>
      </c>
      <c r="F2156" s="2">
        <v>5</v>
      </c>
      <c r="G2156" s="2">
        <v>7</v>
      </c>
      <c r="H2156" s="2">
        <v>62</v>
      </c>
      <c r="I2156" s="2">
        <v>71</v>
      </c>
      <c r="J2156" s="2">
        <v>1776</v>
      </c>
      <c r="K2156" s="2">
        <v>0</v>
      </c>
      <c r="M2156" t="b">
        <v>1</v>
      </c>
    </row>
    <row r="2157" spans="2:13" hidden="1">
      <c r="B2157" s="2">
        <f t="shared" si="33"/>
        <v>0</v>
      </c>
      <c r="C2157" s="2">
        <v>54</v>
      </c>
      <c r="D2157" s="2">
        <v>5</v>
      </c>
      <c r="E2157" s="2">
        <v>7</v>
      </c>
      <c r="F2157" s="2">
        <v>3</v>
      </c>
      <c r="G2157" s="2">
        <v>1</v>
      </c>
      <c r="H2157" s="2">
        <v>71</v>
      </c>
      <c r="I2157" s="2">
        <v>79</v>
      </c>
      <c r="J2157" s="2">
        <v>1776</v>
      </c>
      <c r="K2157" s="2">
        <v>100</v>
      </c>
      <c r="M2157" t="b">
        <v>1</v>
      </c>
    </row>
    <row r="2158" spans="2:13" hidden="1">
      <c r="B2158" s="2">
        <f t="shared" si="33"/>
        <v>0</v>
      </c>
      <c r="C2158" s="2">
        <v>54</v>
      </c>
      <c r="D2158" s="2">
        <v>3</v>
      </c>
      <c r="E2158" s="2">
        <v>1</v>
      </c>
      <c r="F2158" s="2">
        <v>1</v>
      </c>
      <c r="G2158" s="2">
        <v>5</v>
      </c>
      <c r="H2158" s="2">
        <v>79</v>
      </c>
      <c r="I2158" s="2">
        <v>85</v>
      </c>
      <c r="J2158" s="2">
        <v>1308</v>
      </c>
      <c r="K2158" s="2">
        <v>0</v>
      </c>
      <c r="M2158" t="b">
        <v>1</v>
      </c>
    </row>
    <row r="2159" spans="2:13" hidden="1">
      <c r="B2159" s="2">
        <f t="shared" si="33"/>
        <v>0</v>
      </c>
      <c r="C2159" s="2">
        <v>54</v>
      </c>
      <c r="D2159" s="2">
        <v>1</v>
      </c>
      <c r="E2159" s="2">
        <v>5</v>
      </c>
      <c r="F2159" s="2">
        <v>6</v>
      </c>
      <c r="G2159" s="2">
        <v>0</v>
      </c>
      <c r="H2159" s="2">
        <v>85</v>
      </c>
      <c r="I2159" s="2">
        <v>95</v>
      </c>
      <c r="J2159" s="2">
        <v>1308</v>
      </c>
      <c r="K2159" s="2">
        <v>100</v>
      </c>
      <c r="M2159" t="b">
        <v>1</v>
      </c>
    </row>
    <row r="2160" spans="2:13" hidden="1">
      <c r="B2160" s="2">
        <f t="shared" si="33"/>
        <v>0</v>
      </c>
      <c r="C2160" s="2">
        <v>54</v>
      </c>
      <c r="D2160" s="2">
        <v>6</v>
      </c>
      <c r="E2160" s="2">
        <v>0</v>
      </c>
      <c r="F2160" s="2">
        <v>4</v>
      </c>
      <c r="G2160" s="2">
        <v>4</v>
      </c>
      <c r="H2160" s="2">
        <v>95</v>
      </c>
      <c r="I2160" s="2">
        <v>101</v>
      </c>
      <c r="J2160" s="2">
        <v>419</v>
      </c>
      <c r="K2160" s="2">
        <v>0</v>
      </c>
      <c r="M2160" t="b">
        <v>1</v>
      </c>
    </row>
    <row r="2161" spans="2:13" hidden="1">
      <c r="B2161" s="2">
        <f t="shared" si="33"/>
        <v>0</v>
      </c>
      <c r="C2161" s="2">
        <v>54</v>
      </c>
      <c r="D2161" s="2">
        <v>4</v>
      </c>
      <c r="E2161" s="2">
        <v>4</v>
      </c>
      <c r="F2161" s="2">
        <v>10</v>
      </c>
      <c r="G2161" s="2">
        <v>8</v>
      </c>
      <c r="H2161" s="2">
        <v>101</v>
      </c>
      <c r="I2161" s="2">
        <v>111</v>
      </c>
      <c r="J2161" s="2">
        <v>419</v>
      </c>
      <c r="K2161" s="2">
        <v>100</v>
      </c>
      <c r="M2161" t="b">
        <v>1</v>
      </c>
    </row>
    <row r="2162" spans="2:13" hidden="1">
      <c r="B2162" s="2">
        <f t="shared" si="33"/>
        <v>0</v>
      </c>
      <c r="C2162" s="2">
        <v>54</v>
      </c>
      <c r="D2162" s="2">
        <v>10</v>
      </c>
      <c r="E2162" s="2">
        <v>8</v>
      </c>
      <c r="F2162" s="2">
        <v>9</v>
      </c>
      <c r="G2162" s="2">
        <v>1</v>
      </c>
      <c r="H2162" s="2">
        <v>111</v>
      </c>
      <c r="I2162" s="2">
        <v>119</v>
      </c>
      <c r="J2162" s="2">
        <v>1402</v>
      </c>
      <c r="K2162" s="2">
        <v>0</v>
      </c>
      <c r="M2162" t="b">
        <v>1</v>
      </c>
    </row>
    <row r="2163" spans="2:13" hidden="1">
      <c r="B2163" s="2">
        <f t="shared" si="33"/>
        <v>0</v>
      </c>
      <c r="C2163" s="2">
        <v>54</v>
      </c>
      <c r="D2163" s="2">
        <v>9</v>
      </c>
      <c r="E2163" s="2">
        <v>1</v>
      </c>
      <c r="F2163" s="2">
        <v>15</v>
      </c>
      <c r="G2163" s="2">
        <v>8</v>
      </c>
      <c r="H2163" s="2">
        <v>119</v>
      </c>
      <c r="I2163" s="2">
        <v>132</v>
      </c>
      <c r="J2163" s="2">
        <v>1402</v>
      </c>
      <c r="K2163" s="2">
        <v>100</v>
      </c>
      <c r="M2163" t="b">
        <v>1</v>
      </c>
    </row>
    <row r="2164" spans="2:13" hidden="1">
      <c r="B2164" s="2">
        <f t="shared" si="33"/>
        <v>0</v>
      </c>
      <c r="C2164" s="2">
        <v>54</v>
      </c>
      <c r="D2164" s="2">
        <v>15</v>
      </c>
      <c r="E2164" s="2">
        <v>8</v>
      </c>
      <c r="F2164" s="2">
        <v>18</v>
      </c>
      <c r="G2164" s="2">
        <v>9</v>
      </c>
      <c r="H2164" s="2">
        <v>132</v>
      </c>
      <c r="I2164" s="2">
        <v>136</v>
      </c>
      <c r="J2164" s="2">
        <v>1185</v>
      </c>
      <c r="K2164" s="2">
        <v>0</v>
      </c>
      <c r="M2164" t="b">
        <v>1</v>
      </c>
    </row>
    <row r="2165" spans="2:13" hidden="1">
      <c r="B2165" s="2">
        <f t="shared" si="33"/>
        <v>0</v>
      </c>
      <c r="C2165" s="2">
        <v>54</v>
      </c>
      <c r="D2165" s="2">
        <v>18</v>
      </c>
      <c r="E2165" s="2">
        <v>9</v>
      </c>
      <c r="F2165" s="2">
        <v>22</v>
      </c>
      <c r="G2165" s="2">
        <v>15</v>
      </c>
      <c r="H2165" s="2">
        <v>136</v>
      </c>
      <c r="I2165" s="2">
        <v>146</v>
      </c>
      <c r="J2165" s="2">
        <v>1185</v>
      </c>
      <c r="K2165" s="2">
        <v>100</v>
      </c>
      <c r="M2165" t="b">
        <v>1</v>
      </c>
    </row>
    <row r="2166" spans="2:13" hidden="1">
      <c r="B2166" s="2">
        <f t="shared" si="33"/>
        <v>0</v>
      </c>
      <c r="C2166" s="2">
        <v>54</v>
      </c>
      <c r="D2166" s="2">
        <v>22</v>
      </c>
      <c r="E2166" s="2">
        <v>15</v>
      </c>
      <c r="F2166" s="2">
        <v>18</v>
      </c>
      <c r="G2166" s="2">
        <v>9</v>
      </c>
      <c r="H2166" s="2">
        <v>146</v>
      </c>
      <c r="I2166" s="2">
        <v>156</v>
      </c>
      <c r="J2166" s="2">
        <v>960</v>
      </c>
      <c r="K2166" s="2">
        <v>0</v>
      </c>
      <c r="M2166" t="b">
        <v>1</v>
      </c>
    </row>
    <row r="2167" spans="2:13" hidden="1">
      <c r="B2167" s="2">
        <f t="shared" si="33"/>
        <v>0</v>
      </c>
      <c r="C2167" s="2">
        <v>54</v>
      </c>
      <c r="D2167" s="2">
        <v>18</v>
      </c>
      <c r="E2167" s="2">
        <v>9</v>
      </c>
      <c r="F2167" s="2">
        <v>25</v>
      </c>
      <c r="G2167" s="2">
        <v>7</v>
      </c>
      <c r="H2167" s="2">
        <v>156</v>
      </c>
      <c r="I2167" s="2">
        <v>165</v>
      </c>
      <c r="J2167" s="2">
        <v>960</v>
      </c>
      <c r="K2167" s="2">
        <v>100</v>
      </c>
      <c r="M2167" t="b">
        <v>1</v>
      </c>
    </row>
    <row r="2168" spans="2:13" hidden="1">
      <c r="B2168" s="2">
        <f t="shared" si="33"/>
        <v>0</v>
      </c>
      <c r="C2168" s="2">
        <v>54</v>
      </c>
      <c r="D2168" s="2">
        <v>25</v>
      </c>
      <c r="E2168" s="2">
        <v>7</v>
      </c>
      <c r="F2168" s="2">
        <v>18</v>
      </c>
      <c r="G2168" s="2">
        <v>10</v>
      </c>
      <c r="H2168" s="2">
        <v>165</v>
      </c>
      <c r="I2168" s="2">
        <v>175</v>
      </c>
      <c r="J2168" s="2">
        <v>204</v>
      </c>
      <c r="K2168" s="2">
        <v>0</v>
      </c>
      <c r="M2168" t="b">
        <v>1</v>
      </c>
    </row>
    <row r="2169" spans="2:13" hidden="1">
      <c r="B2169" s="2">
        <f t="shared" si="33"/>
        <v>0</v>
      </c>
      <c r="C2169" s="2">
        <v>54</v>
      </c>
      <c r="D2169" s="2">
        <v>18</v>
      </c>
      <c r="E2169" s="2">
        <v>10</v>
      </c>
      <c r="F2169" s="2">
        <v>11</v>
      </c>
      <c r="G2169" s="2">
        <v>11</v>
      </c>
      <c r="H2169" s="2">
        <v>175</v>
      </c>
      <c r="I2169" s="2">
        <v>183</v>
      </c>
      <c r="J2169" s="2">
        <v>204</v>
      </c>
      <c r="K2169" s="2">
        <v>100</v>
      </c>
      <c r="M2169" t="b">
        <v>1</v>
      </c>
    </row>
    <row r="2170" spans="2:13" hidden="1">
      <c r="B2170" s="2">
        <f t="shared" si="33"/>
        <v>0</v>
      </c>
      <c r="C2170" s="2">
        <v>54</v>
      </c>
      <c r="D2170" s="2">
        <v>11</v>
      </c>
      <c r="E2170" s="2">
        <v>11</v>
      </c>
      <c r="F2170" s="2">
        <v>17</v>
      </c>
      <c r="G2170" s="2">
        <v>5</v>
      </c>
      <c r="H2170" s="2">
        <v>183</v>
      </c>
      <c r="I2170" s="2">
        <v>195</v>
      </c>
      <c r="J2170" s="2">
        <v>1029</v>
      </c>
      <c r="K2170" s="2">
        <v>0</v>
      </c>
      <c r="M2170" t="b">
        <v>1</v>
      </c>
    </row>
    <row r="2171" spans="2:13" hidden="1">
      <c r="B2171" s="2">
        <f t="shared" si="33"/>
        <v>0</v>
      </c>
      <c r="C2171" s="2">
        <v>54</v>
      </c>
      <c r="D2171" s="2">
        <v>17</v>
      </c>
      <c r="E2171" s="2">
        <v>5</v>
      </c>
      <c r="F2171" s="2">
        <v>14</v>
      </c>
      <c r="G2171" s="2">
        <v>12</v>
      </c>
      <c r="H2171" s="2">
        <v>195</v>
      </c>
      <c r="I2171" s="2">
        <v>205</v>
      </c>
      <c r="J2171" s="2">
        <v>1029</v>
      </c>
      <c r="K2171" s="2">
        <v>100</v>
      </c>
      <c r="M2171" t="b">
        <v>1</v>
      </c>
    </row>
    <row r="2172" spans="2:13" hidden="1">
      <c r="B2172" s="2">
        <f t="shared" si="33"/>
        <v>0</v>
      </c>
      <c r="C2172" s="2">
        <v>54</v>
      </c>
      <c r="D2172" s="2">
        <v>14</v>
      </c>
      <c r="E2172" s="2">
        <v>12</v>
      </c>
      <c r="F2172" s="2">
        <v>10</v>
      </c>
      <c r="G2172" s="2">
        <v>2</v>
      </c>
      <c r="H2172" s="2">
        <v>205</v>
      </c>
      <c r="I2172" s="2">
        <v>219</v>
      </c>
      <c r="J2172" s="2">
        <v>615</v>
      </c>
      <c r="K2172" s="2">
        <v>0</v>
      </c>
      <c r="M2172" t="b">
        <v>1</v>
      </c>
    </row>
    <row r="2173" spans="2:13" hidden="1">
      <c r="B2173" s="2">
        <f t="shared" si="33"/>
        <v>0</v>
      </c>
      <c r="C2173" s="2">
        <v>54</v>
      </c>
      <c r="D2173" s="2">
        <v>10</v>
      </c>
      <c r="E2173" s="2">
        <v>2</v>
      </c>
      <c r="F2173" s="2">
        <v>7</v>
      </c>
      <c r="G2173" s="2">
        <v>7</v>
      </c>
      <c r="H2173" s="2">
        <v>219</v>
      </c>
      <c r="I2173" s="2">
        <v>227</v>
      </c>
      <c r="J2173" s="2">
        <v>615</v>
      </c>
      <c r="K2173" s="2">
        <v>100</v>
      </c>
      <c r="M2173" t="b">
        <v>1</v>
      </c>
    </row>
    <row r="2174" spans="2:13" hidden="1">
      <c r="B2174" s="2">
        <f t="shared" si="33"/>
        <v>0</v>
      </c>
      <c r="C2174" s="2">
        <v>54</v>
      </c>
      <c r="D2174" s="2">
        <v>7</v>
      </c>
      <c r="E2174" s="2">
        <v>7</v>
      </c>
      <c r="F2174" s="2">
        <v>15</v>
      </c>
      <c r="G2174" s="2">
        <v>9</v>
      </c>
      <c r="H2174" s="2">
        <v>227</v>
      </c>
      <c r="I2174" s="2">
        <v>237</v>
      </c>
      <c r="J2174" s="2">
        <v>493</v>
      </c>
      <c r="K2174" s="2">
        <v>0</v>
      </c>
      <c r="M2174" t="b">
        <v>1</v>
      </c>
    </row>
    <row r="2175" spans="2:13" hidden="1">
      <c r="B2175" s="2">
        <f t="shared" si="33"/>
        <v>0</v>
      </c>
      <c r="C2175" s="2">
        <v>54</v>
      </c>
      <c r="D2175" s="2">
        <v>15</v>
      </c>
      <c r="E2175" s="2">
        <v>9</v>
      </c>
      <c r="F2175" s="2">
        <v>9</v>
      </c>
      <c r="G2175" s="2">
        <v>13</v>
      </c>
      <c r="H2175" s="2">
        <v>237</v>
      </c>
      <c r="I2175" s="2">
        <v>247</v>
      </c>
      <c r="J2175" s="2">
        <v>493</v>
      </c>
      <c r="K2175" s="2">
        <v>100</v>
      </c>
      <c r="M2175" t="b">
        <v>1</v>
      </c>
    </row>
    <row r="2176" spans="2:13" hidden="1">
      <c r="B2176" s="2">
        <f t="shared" si="33"/>
        <v>0</v>
      </c>
      <c r="C2176" s="2">
        <v>54</v>
      </c>
      <c r="D2176" s="2">
        <v>9</v>
      </c>
      <c r="E2176" s="2">
        <v>13</v>
      </c>
      <c r="F2176" s="2">
        <v>16</v>
      </c>
      <c r="G2176" s="2">
        <v>5</v>
      </c>
      <c r="H2176" s="2">
        <v>248</v>
      </c>
      <c r="I2176" s="2">
        <v>263</v>
      </c>
      <c r="J2176" s="2">
        <v>1584</v>
      </c>
      <c r="K2176" s="2">
        <v>0</v>
      </c>
      <c r="M2176" t="b">
        <v>1</v>
      </c>
    </row>
    <row r="2177" spans="2:13" hidden="1">
      <c r="B2177" s="2">
        <f t="shared" si="33"/>
        <v>0</v>
      </c>
      <c r="C2177" s="2">
        <v>54</v>
      </c>
      <c r="D2177" s="2">
        <v>16</v>
      </c>
      <c r="E2177" s="2">
        <v>5</v>
      </c>
      <c r="F2177" s="2">
        <v>17</v>
      </c>
      <c r="G2177" s="2">
        <v>5</v>
      </c>
      <c r="H2177" s="2">
        <v>263</v>
      </c>
      <c r="I2177" s="2">
        <v>264</v>
      </c>
      <c r="J2177" s="2">
        <v>1584</v>
      </c>
      <c r="K2177" s="2">
        <v>100</v>
      </c>
      <c r="M2177" t="b">
        <v>1</v>
      </c>
    </row>
    <row r="2178" spans="2:13" hidden="1">
      <c r="B2178" s="2">
        <f t="shared" si="33"/>
        <v>0</v>
      </c>
      <c r="C2178" s="2">
        <v>54</v>
      </c>
      <c r="D2178" s="2">
        <v>17</v>
      </c>
      <c r="E2178" s="2">
        <v>5</v>
      </c>
      <c r="F2178" s="2">
        <v>9</v>
      </c>
      <c r="G2178" s="2">
        <v>3</v>
      </c>
      <c r="H2178" s="2">
        <v>264</v>
      </c>
      <c r="I2178" s="2">
        <v>274</v>
      </c>
      <c r="J2178" s="2">
        <v>1740</v>
      </c>
      <c r="K2178" s="2">
        <v>0</v>
      </c>
      <c r="M2178" t="b">
        <v>1</v>
      </c>
    </row>
    <row r="2179" spans="2:13" hidden="1">
      <c r="B2179" s="2">
        <f t="shared" si="33"/>
        <v>0</v>
      </c>
      <c r="C2179" s="2">
        <v>54</v>
      </c>
      <c r="D2179" s="2">
        <v>9</v>
      </c>
      <c r="E2179" s="2">
        <v>3</v>
      </c>
      <c r="F2179" s="2">
        <v>16</v>
      </c>
      <c r="G2179" s="2">
        <v>-1</v>
      </c>
      <c r="H2179" s="2">
        <v>274</v>
      </c>
      <c r="I2179" s="2">
        <v>285</v>
      </c>
      <c r="J2179" s="2">
        <v>1740</v>
      </c>
      <c r="K2179" s="2">
        <v>100</v>
      </c>
      <c r="M2179" t="b">
        <v>1</v>
      </c>
    </row>
    <row r="2180" spans="2:13" hidden="1">
      <c r="B2180" s="2">
        <f t="shared" ref="B2180:B2243" si="34">IF(C2179="dg_id",0,IF(C2179=C2180,B2179,IF(B2179=0,1,0)))</f>
        <v>0</v>
      </c>
      <c r="C2180" s="2">
        <v>54</v>
      </c>
      <c r="D2180" s="2">
        <v>16</v>
      </c>
      <c r="E2180" s="2">
        <v>-1</v>
      </c>
      <c r="F2180" s="2">
        <v>20</v>
      </c>
      <c r="G2180" s="2">
        <v>8</v>
      </c>
      <c r="H2180" s="2">
        <v>286</v>
      </c>
      <c r="I2180" s="2">
        <v>299</v>
      </c>
      <c r="J2180" s="2">
        <v>1504</v>
      </c>
      <c r="K2180" s="2">
        <v>0</v>
      </c>
      <c r="M2180" t="b">
        <v>1</v>
      </c>
    </row>
    <row r="2181" spans="2:13" hidden="1">
      <c r="B2181" s="2">
        <f t="shared" si="34"/>
        <v>0</v>
      </c>
      <c r="C2181" s="2">
        <v>54</v>
      </c>
      <c r="D2181" s="2">
        <v>20</v>
      </c>
      <c r="E2181" s="2">
        <v>8</v>
      </c>
      <c r="F2181" s="2">
        <v>20</v>
      </c>
      <c r="G2181" s="2">
        <v>15</v>
      </c>
      <c r="H2181" s="2">
        <v>299</v>
      </c>
      <c r="I2181" s="2">
        <v>306</v>
      </c>
      <c r="J2181" s="2">
        <v>1504</v>
      </c>
      <c r="K2181" s="2">
        <v>100</v>
      </c>
      <c r="M2181" t="b">
        <v>1</v>
      </c>
    </row>
    <row r="2182" spans="2:13" hidden="1">
      <c r="B2182" s="2">
        <f t="shared" si="34"/>
        <v>0</v>
      </c>
      <c r="C2182" s="2">
        <v>54</v>
      </c>
      <c r="D2182" s="2">
        <v>20</v>
      </c>
      <c r="E2182" s="2">
        <v>15</v>
      </c>
      <c r="F2182" s="2">
        <v>13</v>
      </c>
      <c r="G2182" s="2">
        <v>10</v>
      </c>
      <c r="H2182" s="2">
        <v>308</v>
      </c>
      <c r="I2182" s="2">
        <v>320</v>
      </c>
      <c r="J2182" s="2">
        <v>932</v>
      </c>
      <c r="K2182" s="2">
        <v>0</v>
      </c>
      <c r="M2182" t="b">
        <v>1</v>
      </c>
    </row>
    <row r="2183" spans="2:13" hidden="1">
      <c r="B2183" s="2">
        <f t="shared" si="34"/>
        <v>0</v>
      </c>
      <c r="C2183" s="2">
        <v>54</v>
      </c>
      <c r="D2183" s="2">
        <v>13</v>
      </c>
      <c r="E2183" s="2">
        <v>10</v>
      </c>
      <c r="F2183" s="2">
        <v>11</v>
      </c>
      <c r="G2183" s="2">
        <v>9</v>
      </c>
      <c r="H2183" s="2">
        <v>320</v>
      </c>
      <c r="I2183" s="2">
        <v>323</v>
      </c>
      <c r="J2183" s="2">
        <v>932</v>
      </c>
      <c r="K2183" s="2">
        <v>100</v>
      </c>
      <c r="M2183" t="b">
        <v>1</v>
      </c>
    </row>
    <row r="2184" spans="2:13" hidden="1">
      <c r="B2184" s="2">
        <f t="shared" si="34"/>
        <v>0</v>
      </c>
      <c r="C2184" s="2">
        <v>54</v>
      </c>
      <c r="D2184" s="2">
        <v>11</v>
      </c>
      <c r="E2184" s="2">
        <v>9</v>
      </c>
      <c r="F2184" s="2">
        <v>3</v>
      </c>
      <c r="G2184" s="2">
        <v>3</v>
      </c>
      <c r="H2184" s="2">
        <v>323</v>
      </c>
      <c r="I2184" s="2">
        <v>337</v>
      </c>
      <c r="J2184" s="2">
        <v>655</v>
      </c>
      <c r="K2184" s="2">
        <v>0</v>
      </c>
      <c r="M2184" t="b">
        <v>1</v>
      </c>
    </row>
    <row r="2185" spans="2:13" hidden="1">
      <c r="B2185" s="2">
        <f t="shared" si="34"/>
        <v>0</v>
      </c>
      <c r="C2185" s="2">
        <v>54</v>
      </c>
      <c r="D2185" s="2">
        <v>3</v>
      </c>
      <c r="E2185" s="2">
        <v>3</v>
      </c>
      <c r="F2185" s="2">
        <v>2</v>
      </c>
      <c r="G2185" s="2">
        <v>4</v>
      </c>
      <c r="H2185" s="2">
        <v>337</v>
      </c>
      <c r="I2185" s="2">
        <v>339</v>
      </c>
      <c r="J2185" s="2">
        <v>655</v>
      </c>
      <c r="K2185" s="2">
        <v>100</v>
      </c>
      <c r="M2185" t="b">
        <v>1</v>
      </c>
    </row>
    <row r="2186" spans="2:13" hidden="1">
      <c r="B2186" s="2">
        <f t="shared" si="34"/>
        <v>0</v>
      </c>
      <c r="C2186" s="2">
        <v>54</v>
      </c>
      <c r="D2186" s="2">
        <v>2</v>
      </c>
      <c r="E2186" s="2">
        <v>4</v>
      </c>
      <c r="F2186" s="2">
        <v>11</v>
      </c>
      <c r="G2186" s="2">
        <v>2</v>
      </c>
      <c r="H2186" s="2">
        <v>339</v>
      </c>
      <c r="I2186" s="2">
        <v>350</v>
      </c>
      <c r="J2186" s="2">
        <v>538</v>
      </c>
      <c r="K2186" s="2">
        <v>0</v>
      </c>
      <c r="M2186" t="b">
        <v>1</v>
      </c>
    </row>
    <row r="2187" spans="2:13" hidden="1">
      <c r="B2187" s="2">
        <f t="shared" si="34"/>
        <v>0</v>
      </c>
      <c r="C2187" s="2">
        <v>54</v>
      </c>
      <c r="D2187" s="2">
        <v>11</v>
      </c>
      <c r="E2187" s="2">
        <v>2</v>
      </c>
      <c r="F2187" s="2">
        <v>5</v>
      </c>
      <c r="G2187" s="2">
        <v>-1</v>
      </c>
      <c r="H2187" s="2">
        <v>350</v>
      </c>
      <c r="I2187" s="2">
        <v>359</v>
      </c>
      <c r="J2187" s="2">
        <v>538</v>
      </c>
      <c r="K2187" s="2">
        <v>100</v>
      </c>
      <c r="M2187" t="b">
        <v>1</v>
      </c>
    </row>
    <row r="2188" spans="2:13">
      <c r="B2188" s="2">
        <f t="shared" si="34"/>
        <v>1</v>
      </c>
      <c r="C2188" s="2">
        <v>55</v>
      </c>
      <c r="D2188" s="2">
        <v>8</v>
      </c>
      <c r="E2188" s="2">
        <v>6</v>
      </c>
      <c r="F2188" s="2">
        <v>20</v>
      </c>
      <c r="G2188" s="2">
        <v>8</v>
      </c>
      <c r="H2188" s="2">
        <v>22</v>
      </c>
      <c r="I2188" s="2">
        <v>36</v>
      </c>
      <c r="J2188" s="2">
        <v>1671</v>
      </c>
      <c r="K2188" s="2">
        <v>0</v>
      </c>
      <c r="M2188" t="s">
        <v>50</v>
      </c>
    </row>
    <row r="2189" spans="2:13">
      <c r="B2189" s="2">
        <f t="shared" si="34"/>
        <v>1</v>
      </c>
      <c r="C2189" s="2">
        <v>55</v>
      </c>
      <c r="D2189" s="2">
        <v>20</v>
      </c>
      <c r="E2189" s="2">
        <v>8</v>
      </c>
      <c r="F2189" s="2">
        <v>14</v>
      </c>
      <c r="G2189" s="2">
        <v>6</v>
      </c>
      <c r="H2189" s="2">
        <v>36</v>
      </c>
      <c r="I2189" s="2">
        <v>44</v>
      </c>
      <c r="J2189" s="2">
        <v>1671</v>
      </c>
      <c r="K2189" s="2">
        <v>100</v>
      </c>
      <c r="M2189" t="b">
        <v>1</v>
      </c>
    </row>
    <row r="2190" spans="2:13">
      <c r="B2190" s="2">
        <f t="shared" si="34"/>
        <v>1</v>
      </c>
      <c r="C2190" s="2">
        <v>55</v>
      </c>
      <c r="D2190" s="2">
        <v>14</v>
      </c>
      <c r="E2190" s="2">
        <v>6</v>
      </c>
      <c r="F2190" s="2">
        <v>11</v>
      </c>
      <c r="G2190" s="2">
        <v>7</v>
      </c>
      <c r="H2190" s="2">
        <v>50</v>
      </c>
      <c r="I2190" s="2">
        <v>54</v>
      </c>
      <c r="J2190" s="2">
        <v>1119</v>
      </c>
      <c r="K2190" s="2">
        <v>0</v>
      </c>
      <c r="M2190" t="b">
        <v>1</v>
      </c>
    </row>
    <row r="2191" spans="2:13">
      <c r="B2191" s="2">
        <f t="shared" si="34"/>
        <v>1</v>
      </c>
      <c r="C2191" s="2">
        <v>55</v>
      </c>
      <c r="D2191" s="2">
        <v>11</v>
      </c>
      <c r="E2191" s="2">
        <v>7</v>
      </c>
      <c r="F2191" s="2">
        <v>9</v>
      </c>
      <c r="G2191" s="2">
        <v>11</v>
      </c>
      <c r="H2191" s="2">
        <v>54</v>
      </c>
      <c r="I2191" s="2">
        <v>60</v>
      </c>
      <c r="J2191" s="2">
        <v>1119</v>
      </c>
      <c r="K2191" s="2">
        <v>100</v>
      </c>
      <c r="M2191" t="b">
        <v>1</v>
      </c>
    </row>
    <row r="2192" spans="2:13">
      <c r="B2192" s="2">
        <f t="shared" si="34"/>
        <v>1</v>
      </c>
      <c r="C2192" s="2">
        <v>55</v>
      </c>
      <c r="D2192" s="2">
        <v>9</v>
      </c>
      <c r="E2192" s="2">
        <v>11</v>
      </c>
      <c r="F2192" s="2">
        <v>18</v>
      </c>
      <c r="G2192" s="2">
        <v>9</v>
      </c>
      <c r="H2192" s="2">
        <v>64</v>
      </c>
      <c r="I2192" s="2">
        <v>75</v>
      </c>
      <c r="J2192" s="2">
        <v>1183</v>
      </c>
      <c r="K2192" s="2">
        <v>0</v>
      </c>
      <c r="M2192" t="b">
        <v>1</v>
      </c>
    </row>
    <row r="2193" spans="2:13">
      <c r="B2193" s="2">
        <f t="shared" si="34"/>
        <v>1</v>
      </c>
      <c r="C2193" s="2">
        <v>55</v>
      </c>
      <c r="D2193" s="2">
        <v>18</v>
      </c>
      <c r="E2193" s="2">
        <v>9</v>
      </c>
      <c r="F2193" s="2">
        <v>14</v>
      </c>
      <c r="G2193" s="2">
        <v>14</v>
      </c>
      <c r="H2193" s="2">
        <v>75</v>
      </c>
      <c r="I2193" s="2">
        <v>84</v>
      </c>
      <c r="J2193" s="2">
        <v>1183</v>
      </c>
      <c r="K2193" s="2">
        <v>100</v>
      </c>
      <c r="M2193" t="b">
        <v>1</v>
      </c>
    </row>
    <row r="2194" spans="2:13">
      <c r="B2194" s="2">
        <f t="shared" si="34"/>
        <v>1</v>
      </c>
      <c r="C2194" s="2">
        <v>55</v>
      </c>
      <c r="D2194" s="2">
        <v>14</v>
      </c>
      <c r="E2194" s="2">
        <v>14</v>
      </c>
      <c r="F2194" s="2">
        <v>11</v>
      </c>
      <c r="G2194" s="2">
        <v>8</v>
      </c>
      <c r="H2194" s="2">
        <v>85</v>
      </c>
      <c r="I2194" s="2">
        <v>94</v>
      </c>
      <c r="J2194" s="2">
        <v>1016</v>
      </c>
      <c r="K2194" s="2">
        <v>0</v>
      </c>
      <c r="M2194" t="b">
        <v>1</v>
      </c>
    </row>
    <row r="2195" spans="2:13">
      <c r="B2195" s="2">
        <f t="shared" si="34"/>
        <v>1</v>
      </c>
      <c r="C2195" s="2">
        <v>55</v>
      </c>
      <c r="D2195" s="2">
        <v>11</v>
      </c>
      <c r="E2195" s="2">
        <v>8</v>
      </c>
      <c r="F2195" s="2">
        <v>6</v>
      </c>
      <c r="G2195" s="2">
        <v>14</v>
      </c>
      <c r="H2195" s="2">
        <v>94</v>
      </c>
      <c r="I2195" s="2">
        <v>105</v>
      </c>
      <c r="J2195" s="2">
        <v>1016</v>
      </c>
      <c r="K2195" s="2">
        <v>100</v>
      </c>
      <c r="M2195" t="b">
        <v>1</v>
      </c>
    </row>
    <row r="2196" spans="2:13">
      <c r="B2196" s="2">
        <f t="shared" si="34"/>
        <v>1</v>
      </c>
      <c r="C2196" s="2">
        <v>55</v>
      </c>
      <c r="D2196" s="2">
        <v>6</v>
      </c>
      <c r="E2196" s="2">
        <v>14</v>
      </c>
      <c r="F2196" s="2">
        <v>5</v>
      </c>
      <c r="G2196" s="2">
        <v>8</v>
      </c>
      <c r="H2196" s="2">
        <v>125</v>
      </c>
      <c r="I2196" s="2">
        <v>132</v>
      </c>
      <c r="J2196" s="2">
        <v>1739</v>
      </c>
      <c r="K2196" s="2">
        <v>0</v>
      </c>
      <c r="M2196" t="b">
        <v>1</v>
      </c>
    </row>
    <row r="2197" spans="2:13">
      <c r="B2197" s="2">
        <f t="shared" si="34"/>
        <v>1</v>
      </c>
      <c r="C2197" s="2">
        <v>55</v>
      </c>
      <c r="D2197" s="2">
        <v>5</v>
      </c>
      <c r="E2197" s="2">
        <v>8</v>
      </c>
      <c r="F2197" s="2">
        <v>7</v>
      </c>
      <c r="G2197" s="2">
        <v>9</v>
      </c>
      <c r="H2197" s="2">
        <v>132</v>
      </c>
      <c r="I2197" s="2">
        <v>135</v>
      </c>
      <c r="J2197" s="2">
        <v>1739</v>
      </c>
      <c r="K2197" s="2">
        <v>100</v>
      </c>
      <c r="M2197" t="b">
        <v>1</v>
      </c>
    </row>
    <row r="2198" spans="2:13">
      <c r="B2198" s="2">
        <f t="shared" si="34"/>
        <v>1</v>
      </c>
      <c r="C2198" s="2">
        <v>55</v>
      </c>
      <c r="D2198" s="2">
        <v>7</v>
      </c>
      <c r="E2198" s="2">
        <v>9</v>
      </c>
      <c r="F2198" s="2">
        <v>8</v>
      </c>
      <c r="G2198" s="2">
        <v>10</v>
      </c>
      <c r="H2198" s="2">
        <v>146</v>
      </c>
      <c r="I2198" s="2">
        <v>148</v>
      </c>
      <c r="J2198" s="2">
        <v>753</v>
      </c>
      <c r="K2198" s="2">
        <v>0</v>
      </c>
      <c r="M2198" t="b">
        <v>1</v>
      </c>
    </row>
    <row r="2199" spans="2:13">
      <c r="B2199" s="2">
        <f t="shared" si="34"/>
        <v>1</v>
      </c>
      <c r="C2199" s="2">
        <v>55</v>
      </c>
      <c r="D2199" s="2">
        <v>8</v>
      </c>
      <c r="E2199" s="2">
        <v>10</v>
      </c>
      <c r="F2199" s="2">
        <v>11</v>
      </c>
      <c r="G2199" s="2">
        <v>6</v>
      </c>
      <c r="H2199" s="2">
        <v>148</v>
      </c>
      <c r="I2199" s="2">
        <v>155</v>
      </c>
      <c r="J2199" s="2">
        <v>753</v>
      </c>
      <c r="K2199" s="2">
        <v>100</v>
      </c>
      <c r="M2199" t="b">
        <v>1</v>
      </c>
    </row>
    <row r="2200" spans="2:13">
      <c r="B2200" s="2">
        <f t="shared" si="34"/>
        <v>1</v>
      </c>
      <c r="C2200" s="2">
        <v>55</v>
      </c>
      <c r="D2200" s="2">
        <v>11</v>
      </c>
      <c r="E2200" s="2">
        <v>6</v>
      </c>
      <c r="F2200" s="2">
        <v>1</v>
      </c>
      <c r="G2200" s="2">
        <v>5</v>
      </c>
      <c r="H2200" s="2">
        <v>157</v>
      </c>
      <c r="I2200" s="2">
        <v>168</v>
      </c>
      <c r="J2200" s="2">
        <v>1307</v>
      </c>
      <c r="K2200" s="2">
        <v>0</v>
      </c>
      <c r="M2200" t="b">
        <v>1</v>
      </c>
    </row>
    <row r="2201" spans="2:13">
      <c r="B2201" s="2">
        <f t="shared" si="34"/>
        <v>1</v>
      </c>
      <c r="C2201" s="2">
        <v>55</v>
      </c>
      <c r="D2201" s="2">
        <v>1</v>
      </c>
      <c r="E2201" s="2">
        <v>5</v>
      </c>
      <c r="F2201" s="2">
        <v>8</v>
      </c>
      <c r="G2201" s="2">
        <v>5</v>
      </c>
      <c r="H2201" s="2">
        <v>168</v>
      </c>
      <c r="I2201" s="2">
        <v>175</v>
      </c>
      <c r="J2201" s="2">
        <v>1307</v>
      </c>
      <c r="K2201" s="2">
        <v>100</v>
      </c>
      <c r="M2201" t="b">
        <v>1</v>
      </c>
    </row>
    <row r="2202" spans="2:13">
      <c r="B2202" s="2">
        <f t="shared" si="34"/>
        <v>1</v>
      </c>
      <c r="C2202" s="2">
        <v>55</v>
      </c>
      <c r="D2202" s="2">
        <v>8</v>
      </c>
      <c r="E2202" s="2">
        <v>5</v>
      </c>
      <c r="F2202" s="2">
        <v>1</v>
      </c>
      <c r="G2202" s="2">
        <v>4</v>
      </c>
      <c r="H2202" s="2">
        <v>176</v>
      </c>
      <c r="I2202" s="2">
        <v>184</v>
      </c>
      <c r="J2202" s="2">
        <v>1704</v>
      </c>
      <c r="K2202" s="2">
        <v>0</v>
      </c>
      <c r="M2202" t="b">
        <v>1</v>
      </c>
    </row>
    <row r="2203" spans="2:13">
      <c r="B2203" s="2">
        <f t="shared" si="34"/>
        <v>1</v>
      </c>
      <c r="C2203" s="2">
        <v>55</v>
      </c>
      <c r="D2203" s="2">
        <v>1</v>
      </c>
      <c r="E2203" s="2">
        <v>4</v>
      </c>
      <c r="F2203" s="2">
        <v>8</v>
      </c>
      <c r="G2203" s="2">
        <v>6</v>
      </c>
      <c r="H2203" s="2">
        <v>184</v>
      </c>
      <c r="I2203" s="2">
        <v>193</v>
      </c>
      <c r="J2203" s="2">
        <v>1704</v>
      </c>
      <c r="K2203" s="2">
        <v>100</v>
      </c>
      <c r="M2203" t="b">
        <v>1</v>
      </c>
    </row>
    <row r="2204" spans="2:13">
      <c r="B2204" s="2">
        <f t="shared" si="34"/>
        <v>1</v>
      </c>
      <c r="C2204" s="2">
        <v>55</v>
      </c>
      <c r="D2204" s="2">
        <v>8</v>
      </c>
      <c r="E2204" s="2">
        <v>6</v>
      </c>
      <c r="F2204" s="2">
        <v>11</v>
      </c>
      <c r="G2204" s="2">
        <v>2</v>
      </c>
      <c r="H2204" s="2">
        <v>195</v>
      </c>
      <c r="I2204" s="2">
        <v>202</v>
      </c>
      <c r="J2204" s="2">
        <v>528</v>
      </c>
      <c r="K2204" s="2">
        <v>0</v>
      </c>
      <c r="M2204" t="b">
        <v>1</v>
      </c>
    </row>
    <row r="2205" spans="2:13">
      <c r="B2205" s="2">
        <f t="shared" si="34"/>
        <v>1</v>
      </c>
      <c r="C2205" s="2">
        <v>55</v>
      </c>
      <c r="D2205" s="2">
        <v>11</v>
      </c>
      <c r="E2205" s="2">
        <v>2</v>
      </c>
      <c r="F2205" s="2">
        <v>15</v>
      </c>
      <c r="G2205" s="2">
        <v>2</v>
      </c>
      <c r="H2205" s="2">
        <v>202</v>
      </c>
      <c r="I2205" s="2">
        <v>206</v>
      </c>
      <c r="J2205" s="2">
        <v>528</v>
      </c>
      <c r="K2205" s="2">
        <v>100</v>
      </c>
      <c r="M2205" t="b">
        <v>1</v>
      </c>
    </row>
    <row r="2206" spans="2:13">
      <c r="B2206" s="2">
        <f t="shared" si="34"/>
        <v>1</v>
      </c>
      <c r="C2206" s="2">
        <v>55</v>
      </c>
      <c r="D2206" s="2">
        <v>15</v>
      </c>
      <c r="E2206" s="2">
        <v>2</v>
      </c>
      <c r="F2206" s="2">
        <v>18</v>
      </c>
      <c r="G2206" s="2">
        <v>3</v>
      </c>
      <c r="H2206" s="2">
        <v>225</v>
      </c>
      <c r="I2206" s="2">
        <v>229</v>
      </c>
      <c r="J2206" s="2">
        <v>438</v>
      </c>
      <c r="K2206" s="2">
        <v>0</v>
      </c>
      <c r="M2206" t="b">
        <v>1</v>
      </c>
    </row>
    <row r="2207" spans="2:13">
      <c r="B2207" s="2">
        <f t="shared" si="34"/>
        <v>1</v>
      </c>
      <c r="C2207" s="2">
        <v>55</v>
      </c>
      <c r="D2207" s="2">
        <v>18</v>
      </c>
      <c r="E2207" s="2">
        <v>3</v>
      </c>
      <c r="F2207" s="2">
        <v>25</v>
      </c>
      <c r="G2207" s="2">
        <v>-3</v>
      </c>
      <c r="H2207" s="2">
        <v>229</v>
      </c>
      <c r="I2207" s="2">
        <v>242</v>
      </c>
      <c r="J2207" s="2">
        <v>438</v>
      </c>
      <c r="K2207" s="2">
        <v>100</v>
      </c>
      <c r="M2207" t="b">
        <v>1</v>
      </c>
    </row>
    <row r="2208" spans="2:13">
      <c r="B2208" s="2">
        <f t="shared" si="34"/>
        <v>1</v>
      </c>
      <c r="C2208" s="2">
        <v>55</v>
      </c>
      <c r="D2208" s="2">
        <v>25</v>
      </c>
      <c r="E2208" s="2">
        <v>-3</v>
      </c>
      <c r="F2208" s="2">
        <v>14</v>
      </c>
      <c r="G2208" s="2">
        <v>1</v>
      </c>
      <c r="H2208" s="2">
        <v>252</v>
      </c>
      <c r="I2208" s="2">
        <v>267</v>
      </c>
      <c r="J2208" s="2">
        <v>1225</v>
      </c>
      <c r="K2208" s="2">
        <v>0</v>
      </c>
      <c r="M2208" t="b">
        <v>1</v>
      </c>
    </row>
    <row r="2209" spans="2:13">
      <c r="B2209" s="2">
        <f t="shared" si="34"/>
        <v>1</v>
      </c>
      <c r="C2209" s="2">
        <v>55</v>
      </c>
      <c r="D2209" s="2">
        <v>14</v>
      </c>
      <c r="E2209" s="2">
        <v>1</v>
      </c>
      <c r="F2209" s="2">
        <v>7</v>
      </c>
      <c r="G2209" s="2">
        <v>7</v>
      </c>
      <c r="H2209" s="2">
        <v>267</v>
      </c>
      <c r="I2209" s="2">
        <v>280</v>
      </c>
      <c r="J2209" s="2">
        <v>1225</v>
      </c>
      <c r="K2209" s="2">
        <v>100</v>
      </c>
      <c r="M2209" t="b">
        <v>1</v>
      </c>
    </row>
    <row r="2210" spans="2:13">
      <c r="B2210" s="2">
        <f t="shared" si="34"/>
        <v>1</v>
      </c>
      <c r="C2210" s="2">
        <v>55</v>
      </c>
      <c r="D2210" s="2">
        <v>7</v>
      </c>
      <c r="E2210" s="2">
        <v>7</v>
      </c>
      <c r="F2210" s="2">
        <v>19</v>
      </c>
      <c r="G2210" s="2">
        <v>6</v>
      </c>
      <c r="H2210" s="2">
        <v>282</v>
      </c>
      <c r="I2210" s="2">
        <v>295</v>
      </c>
      <c r="J2210" s="2">
        <v>1359</v>
      </c>
      <c r="K2210" s="2">
        <v>0</v>
      </c>
      <c r="M2210" t="b">
        <v>1</v>
      </c>
    </row>
    <row r="2211" spans="2:13">
      <c r="B2211" s="2">
        <f t="shared" si="34"/>
        <v>1</v>
      </c>
      <c r="C2211" s="2">
        <v>55</v>
      </c>
      <c r="D2211" s="2">
        <v>19</v>
      </c>
      <c r="E2211" s="2">
        <v>6</v>
      </c>
      <c r="F2211" s="2">
        <v>24</v>
      </c>
      <c r="G2211" s="2">
        <v>10</v>
      </c>
      <c r="H2211" s="2">
        <v>295</v>
      </c>
      <c r="I2211" s="2">
        <v>304</v>
      </c>
      <c r="J2211" s="2">
        <v>1359</v>
      </c>
      <c r="K2211" s="2">
        <v>100</v>
      </c>
      <c r="M2211" t="b">
        <v>1</v>
      </c>
    </row>
    <row r="2212" spans="2:13">
      <c r="B2212" s="2">
        <f t="shared" si="34"/>
        <v>1</v>
      </c>
      <c r="C2212" s="2">
        <v>55</v>
      </c>
      <c r="D2212" s="2">
        <v>24</v>
      </c>
      <c r="E2212" s="2">
        <v>10</v>
      </c>
      <c r="F2212" s="2">
        <v>20</v>
      </c>
      <c r="G2212" s="2">
        <v>8</v>
      </c>
      <c r="H2212" s="2">
        <v>321</v>
      </c>
      <c r="I2212" s="2">
        <v>327</v>
      </c>
      <c r="J2212" s="2">
        <v>1663</v>
      </c>
      <c r="K2212" s="2">
        <v>0</v>
      </c>
      <c r="M2212" t="b">
        <v>1</v>
      </c>
    </row>
    <row r="2213" spans="2:13">
      <c r="B2213" s="2">
        <f t="shared" si="34"/>
        <v>1</v>
      </c>
      <c r="C2213" s="2">
        <v>55</v>
      </c>
      <c r="D2213" s="2">
        <v>20</v>
      </c>
      <c r="E2213" s="2">
        <v>8</v>
      </c>
      <c r="F2213" s="2">
        <v>24</v>
      </c>
      <c r="G2213" s="2">
        <v>7</v>
      </c>
      <c r="H2213" s="2">
        <v>327</v>
      </c>
      <c r="I2213" s="2">
        <v>332</v>
      </c>
      <c r="J2213" s="2">
        <v>1663</v>
      </c>
      <c r="K2213" s="2">
        <v>100</v>
      </c>
      <c r="M2213" t="b">
        <v>1</v>
      </c>
    </row>
    <row r="2214" spans="2:13">
      <c r="B2214" s="2">
        <f t="shared" si="34"/>
        <v>1</v>
      </c>
      <c r="C2214" s="2">
        <v>55</v>
      </c>
      <c r="D2214" s="2">
        <v>24</v>
      </c>
      <c r="E2214" s="2">
        <v>7</v>
      </c>
      <c r="F2214" s="2">
        <v>18</v>
      </c>
      <c r="G2214" s="2">
        <v>9</v>
      </c>
      <c r="H2214" s="2">
        <v>335</v>
      </c>
      <c r="I2214" s="2">
        <v>343</v>
      </c>
      <c r="J2214" s="2">
        <v>971</v>
      </c>
      <c r="K2214" s="2">
        <v>0</v>
      </c>
      <c r="M2214" t="b">
        <v>1</v>
      </c>
    </row>
    <row r="2215" spans="2:13">
      <c r="B2215" s="2">
        <f t="shared" si="34"/>
        <v>1</v>
      </c>
      <c r="C2215" s="2">
        <v>55</v>
      </c>
      <c r="D2215" s="2">
        <v>18</v>
      </c>
      <c r="E2215" s="2">
        <v>9</v>
      </c>
      <c r="F2215" s="2">
        <v>13</v>
      </c>
      <c r="G2215" s="2">
        <v>15</v>
      </c>
      <c r="H2215" s="2">
        <v>343</v>
      </c>
      <c r="I2215" s="2">
        <v>354</v>
      </c>
      <c r="J2215" s="2">
        <v>971</v>
      </c>
      <c r="K2215" s="2">
        <v>100</v>
      </c>
      <c r="M2215" t="b">
        <v>1</v>
      </c>
    </row>
    <row r="2216" spans="2:13" hidden="1">
      <c r="B2216" s="2">
        <f t="shared" si="34"/>
        <v>0</v>
      </c>
      <c r="C2216" s="2">
        <v>56</v>
      </c>
      <c r="D2216" s="2">
        <v>19</v>
      </c>
      <c r="E2216" s="2">
        <v>8</v>
      </c>
      <c r="F2216" s="2">
        <v>20</v>
      </c>
      <c r="G2216" s="2">
        <v>2</v>
      </c>
      <c r="H2216" s="2">
        <v>14</v>
      </c>
      <c r="I2216" s="2">
        <v>21</v>
      </c>
      <c r="J2216" s="2">
        <v>1285</v>
      </c>
      <c r="K2216" s="2">
        <v>0</v>
      </c>
      <c r="M2216" t="s">
        <v>50</v>
      </c>
    </row>
    <row r="2217" spans="2:13" hidden="1">
      <c r="B2217" s="2">
        <f t="shared" si="34"/>
        <v>0</v>
      </c>
      <c r="C2217" s="2">
        <v>56</v>
      </c>
      <c r="D2217" s="2">
        <v>20</v>
      </c>
      <c r="E2217" s="2">
        <v>2</v>
      </c>
      <c r="F2217" s="2">
        <v>25</v>
      </c>
      <c r="G2217" s="2">
        <v>7</v>
      </c>
      <c r="H2217" s="2">
        <v>21</v>
      </c>
      <c r="I2217" s="2">
        <v>31</v>
      </c>
      <c r="J2217" s="2">
        <v>1285</v>
      </c>
      <c r="K2217" s="2">
        <v>100</v>
      </c>
      <c r="M2217" t="b">
        <v>1</v>
      </c>
    </row>
    <row r="2218" spans="2:13" hidden="1">
      <c r="B2218" s="2">
        <f t="shared" si="34"/>
        <v>0</v>
      </c>
      <c r="C2218" s="2">
        <v>56</v>
      </c>
      <c r="D2218" s="2">
        <v>25</v>
      </c>
      <c r="E2218" s="2">
        <v>7</v>
      </c>
      <c r="F2218" s="2">
        <v>20</v>
      </c>
      <c r="G2218" s="2">
        <v>5</v>
      </c>
      <c r="H2218" s="2">
        <v>31</v>
      </c>
      <c r="I2218" s="2">
        <v>38</v>
      </c>
      <c r="J2218" s="2">
        <v>789</v>
      </c>
      <c r="K2218" s="2">
        <v>0</v>
      </c>
      <c r="M2218" t="b">
        <v>1</v>
      </c>
    </row>
    <row r="2219" spans="2:13" hidden="1">
      <c r="B2219" s="2">
        <f t="shared" si="34"/>
        <v>0</v>
      </c>
      <c r="C2219" s="2">
        <v>56</v>
      </c>
      <c r="D2219" s="2">
        <v>20</v>
      </c>
      <c r="E2219" s="2">
        <v>5</v>
      </c>
      <c r="F2219" s="2">
        <v>21</v>
      </c>
      <c r="G2219" s="2">
        <v>6</v>
      </c>
      <c r="H2219" s="2">
        <v>38</v>
      </c>
      <c r="I2219" s="2">
        <v>40</v>
      </c>
      <c r="J2219" s="2">
        <v>789</v>
      </c>
      <c r="K2219" s="2">
        <v>100</v>
      </c>
      <c r="M2219" t="b">
        <v>1</v>
      </c>
    </row>
    <row r="2220" spans="2:13" hidden="1">
      <c r="B2220" s="2">
        <f t="shared" si="34"/>
        <v>0</v>
      </c>
      <c r="C2220" s="2">
        <v>56</v>
      </c>
      <c r="D2220" s="2">
        <v>21</v>
      </c>
      <c r="E2220" s="2">
        <v>6</v>
      </c>
      <c r="F2220" s="2">
        <v>20</v>
      </c>
      <c r="G2220" s="2">
        <v>9</v>
      </c>
      <c r="H2220" s="2">
        <v>43</v>
      </c>
      <c r="I2220" s="2">
        <v>47</v>
      </c>
      <c r="J2220" s="2">
        <v>1236</v>
      </c>
      <c r="K2220" s="2">
        <v>0</v>
      </c>
      <c r="M2220" t="b">
        <v>1</v>
      </c>
    </row>
    <row r="2221" spans="2:13" hidden="1">
      <c r="B2221" s="2">
        <f t="shared" si="34"/>
        <v>0</v>
      </c>
      <c r="C2221" s="2">
        <v>56</v>
      </c>
      <c r="D2221" s="2">
        <v>20</v>
      </c>
      <c r="E2221" s="2">
        <v>9</v>
      </c>
      <c r="F2221" s="2">
        <v>22</v>
      </c>
      <c r="G2221" s="2">
        <v>9</v>
      </c>
      <c r="H2221" s="2">
        <v>47</v>
      </c>
      <c r="I2221" s="2">
        <v>49</v>
      </c>
      <c r="J2221" s="2">
        <v>1236</v>
      </c>
      <c r="K2221" s="2">
        <v>100</v>
      </c>
      <c r="M2221" t="b">
        <v>1</v>
      </c>
    </row>
    <row r="2222" spans="2:13" hidden="1">
      <c r="B2222" s="2">
        <f t="shared" si="34"/>
        <v>0</v>
      </c>
      <c r="C2222" s="2">
        <v>56</v>
      </c>
      <c r="D2222" s="2">
        <v>22</v>
      </c>
      <c r="E2222" s="2">
        <v>9</v>
      </c>
      <c r="F2222" s="2">
        <v>20</v>
      </c>
      <c r="G2222" s="2">
        <v>2</v>
      </c>
      <c r="H2222" s="2">
        <v>49</v>
      </c>
      <c r="I2222" s="2">
        <v>58</v>
      </c>
      <c r="J2222" s="2">
        <v>578</v>
      </c>
      <c r="K2222" s="2">
        <v>0</v>
      </c>
      <c r="M2222" t="b">
        <v>1</v>
      </c>
    </row>
    <row r="2223" spans="2:13" hidden="1">
      <c r="B2223" s="2">
        <f t="shared" si="34"/>
        <v>0</v>
      </c>
      <c r="C2223" s="2">
        <v>56</v>
      </c>
      <c r="D2223" s="2">
        <v>20</v>
      </c>
      <c r="E2223" s="2">
        <v>2</v>
      </c>
      <c r="F2223" s="2">
        <v>19</v>
      </c>
      <c r="G2223" s="2">
        <v>-5</v>
      </c>
      <c r="H2223" s="2">
        <v>58</v>
      </c>
      <c r="I2223" s="2">
        <v>66</v>
      </c>
      <c r="J2223" s="2">
        <v>578</v>
      </c>
      <c r="K2223" s="2">
        <v>100</v>
      </c>
      <c r="M2223" t="b">
        <v>1</v>
      </c>
    </row>
    <row r="2224" spans="2:13" hidden="1">
      <c r="B2224" s="2">
        <f t="shared" si="34"/>
        <v>0</v>
      </c>
      <c r="C2224" s="2">
        <v>56</v>
      </c>
      <c r="D2224" s="2">
        <v>19</v>
      </c>
      <c r="E2224" s="2">
        <v>-5</v>
      </c>
      <c r="F2224" s="2">
        <v>19</v>
      </c>
      <c r="G2224" s="2">
        <v>1</v>
      </c>
      <c r="H2224" s="2">
        <v>67</v>
      </c>
      <c r="I2224" s="2">
        <v>73</v>
      </c>
      <c r="J2224" s="2">
        <v>867</v>
      </c>
      <c r="K2224" s="2">
        <v>0</v>
      </c>
      <c r="M2224" t="b">
        <v>1</v>
      </c>
    </row>
    <row r="2225" spans="2:13" hidden="1">
      <c r="B2225" s="2">
        <f t="shared" si="34"/>
        <v>0</v>
      </c>
      <c r="C2225" s="2">
        <v>56</v>
      </c>
      <c r="D2225" s="2">
        <v>19</v>
      </c>
      <c r="E2225" s="2">
        <v>1</v>
      </c>
      <c r="F2225" s="2">
        <v>22</v>
      </c>
      <c r="G2225" s="2">
        <v>4</v>
      </c>
      <c r="H2225" s="2">
        <v>73</v>
      </c>
      <c r="I2225" s="2">
        <v>79</v>
      </c>
      <c r="J2225" s="2">
        <v>867</v>
      </c>
      <c r="K2225" s="2">
        <v>100</v>
      </c>
      <c r="M2225" t="b">
        <v>1</v>
      </c>
    </row>
    <row r="2226" spans="2:13" hidden="1">
      <c r="B2226" s="2">
        <f t="shared" si="34"/>
        <v>0</v>
      </c>
      <c r="C2226" s="2">
        <v>56</v>
      </c>
      <c r="D2226" s="2">
        <v>22</v>
      </c>
      <c r="E2226" s="2">
        <v>4</v>
      </c>
      <c r="F2226" s="2">
        <v>9</v>
      </c>
      <c r="G2226" s="2">
        <v>4</v>
      </c>
      <c r="H2226" s="2">
        <v>79</v>
      </c>
      <c r="I2226" s="2">
        <v>92</v>
      </c>
      <c r="J2226" s="2">
        <v>699</v>
      </c>
      <c r="K2226" s="2">
        <v>0</v>
      </c>
      <c r="M2226" t="b">
        <v>1</v>
      </c>
    </row>
    <row r="2227" spans="2:13" hidden="1">
      <c r="B2227" s="2">
        <f t="shared" si="34"/>
        <v>0</v>
      </c>
      <c r="C2227" s="2">
        <v>56</v>
      </c>
      <c r="D2227" s="2">
        <v>9</v>
      </c>
      <c r="E2227" s="2">
        <v>4</v>
      </c>
      <c r="F2227" s="2">
        <v>12</v>
      </c>
      <c r="G2227" s="2">
        <v>11</v>
      </c>
      <c r="H2227" s="2">
        <v>92</v>
      </c>
      <c r="I2227" s="2">
        <v>102</v>
      </c>
      <c r="J2227" s="2">
        <v>699</v>
      </c>
      <c r="K2227" s="2">
        <v>100</v>
      </c>
      <c r="M2227" t="b">
        <v>1</v>
      </c>
    </row>
    <row r="2228" spans="2:13" hidden="1">
      <c r="B2228" s="2">
        <f t="shared" si="34"/>
        <v>0</v>
      </c>
      <c r="C2228" s="2">
        <v>56</v>
      </c>
      <c r="D2228" s="2">
        <v>12</v>
      </c>
      <c r="E2228" s="2">
        <v>11</v>
      </c>
      <c r="F2228" s="2">
        <v>1</v>
      </c>
      <c r="G2228" s="2">
        <v>10</v>
      </c>
      <c r="H2228" s="2">
        <v>102</v>
      </c>
      <c r="I2228" s="2">
        <v>114</v>
      </c>
      <c r="J2228" s="2">
        <v>1</v>
      </c>
      <c r="K2228" s="2">
        <v>0</v>
      </c>
      <c r="M2228" t="b">
        <v>1</v>
      </c>
    </row>
    <row r="2229" spans="2:13" hidden="1">
      <c r="B2229" s="2">
        <f t="shared" si="34"/>
        <v>0</v>
      </c>
      <c r="C2229" s="2">
        <v>56</v>
      </c>
      <c r="D2229" s="2">
        <v>1</v>
      </c>
      <c r="E2229" s="2">
        <v>10</v>
      </c>
      <c r="F2229" s="2">
        <v>6</v>
      </c>
      <c r="G2229" s="2">
        <v>14</v>
      </c>
      <c r="H2229" s="2">
        <v>114</v>
      </c>
      <c r="I2229" s="2">
        <v>123</v>
      </c>
      <c r="J2229" s="2">
        <v>1</v>
      </c>
      <c r="K2229" s="2">
        <v>100</v>
      </c>
      <c r="M2229" t="b">
        <v>1</v>
      </c>
    </row>
    <row r="2230" spans="2:13" hidden="1">
      <c r="B2230" s="2">
        <f t="shared" si="34"/>
        <v>0</v>
      </c>
      <c r="C2230" s="2">
        <v>56</v>
      </c>
      <c r="D2230" s="2">
        <v>6</v>
      </c>
      <c r="E2230" s="2">
        <v>14</v>
      </c>
      <c r="F2230" s="2">
        <v>11</v>
      </c>
      <c r="G2230" s="2">
        <v>8</v>
      </c>
      <c r="H2230" s="2">
        <v>124</v>
      </c>
      <c r="I2230" s="2">
        <v>135</v>
      </c>
      <c r="J2230" s="2">
        <v>1000</v>
      </c>
      <c r="K2230" s="2">
        <v>0</v>
      </c>
      <c r="M2230" t="b">
        <v>1</v>
      </c>
    </row>
    <row r="2231" spans="2:13" hidden="1">
      <c r="B2231" s="2">
        <f t="shared" si="34"/>
        <v>0</v>
      </c>
      <c r="C2231" s="2">
        <v>56</v>
      </c>
      <c r="D2231" s="2">
        <v>11</v>
      </c>
      <c r="E2231" s="2">
        <v>8</v>
      </c>
      <c r="F2231" s="2">
        <v>18</v>
      </c>
      <c r="G2231" s="2">
        <v>3</v>
      </c>
      <c r="H2231" s="2">
        <v>135</v>
      </c>
      <c r="I2231" s="2">
        <v>147</v>
      </c>
      <c r="J2231" s="2">
        <v>1000</v>
      </c>
      <c r="K2231" s="2">
        <v>100</v>
      </c>
      <c r="M2231" t="b">
        <v>1</v>
      </c>
    </row>
    <row r="2232" spans="2:13" hidden="1">
      <c r="B2232" s="2">
        <f t="shared" si="34"/>
        <v>0</v>
      </c>
      <c r="C2232" s="2">
        <v>56</v>
      </c>
      <c r="D2232" s="2">
        <v>18</v>
      </c>
      <c r="E2232" s="2">
        <v>3</v>
      </c>
      <c r="F2232" s="2">
        <v>19</v>
      </c>
      <c r="G2232" s="2">
        <v>6</v>
      </c>
      <c r="H2232" s="2">
        <v>148</v>
      </c>
      <c r="I2232" s="2">
        <v>152</v>
      </c>
      <c r="J2232" s="2">
        <v>1355</v>
      </c>
      <c r="K2232" s="2">
        <v>0</v>
      </c>
      <c r="M2232" t="b">
        <v>1</v>
      </c>
    </row>
    <row r="2233" spans="2:13" hidden="1">
      <c r="B2233" s="2">
        <f t="shared" si="34"/>
        <v>0</v>
      </c>
      <c r="C2233" s="2">
        <v>56</v>
      </c>
      <c r="D2233" s="2">
        <v>19</v>
      </c>
      <c r="E2233" s="2">
        <v>6</v>
      </c>
      <c r="F2233" s="2">
        <v>20</v>
      </c>
      <c r="G2233" s="2">
        <v>6</v>
      </c>
      <c r="H2233" s="2">
        <v>152</v>
      </c>
      <c r="I2233" s="2">
        <v>153</v>
      </c>
      <c r="J2233" s="2">
        <v>1355</v>
      </c>
      <c r="K2233" s="2">
        <v>100</v>
      </c>
      <c r="M2233" t="b">
        <v>1</v>
      </c>
    </row>
    <row r="2234" spans="2:13" hidden="1">
      <c r="B2234" s="2">
        <f t="shared" si="34"/>
        <v>0</v>
      </c>
      <c r="C2234" s="2">
        <v>56</v>
      </c>
      <c r="D2234" s="2">
        <v>20</v>
      </c>
      <c r="E2234" s="2">
        <v>6</v>
      </c>
      <c r="F2234" s="2">
        <v>12</v>
      </c>
      <c r="G2234" s="2">
        <v>5</v>
      </c>
      <c r="H2234" s="2">
        <v>153</v>
      </c>
      <c r="I2234" s="2">
        <v>162</v>
      </c>
      <c r="J2234" s="2">
        <v>832</v>
      </c>
      <c r="K2234" s="2">
        <v>0</v>
      </c>
      <c r="M2234" t="b">
        <v>1</v>
      </c>
    </row>
    <row r="2235" spans="2:13" hidden="1">
      <c r="B2235" s="2">
        <f t="shared" si="34"/>
        <v>0</v>
      </c>
      <c r="C2235" s="2">
        <v>56</v>
      </c>
      <c r="D2235" s="2">
        <v>12</v>
      </c>
      <c r="E2235" s="2">
        <v>5</v>
      </c>
      <c r="F2235" s="2">
        <v>5</v>
      </c>
      <c r="G2235" s="2">
        <v>-1</v>
      </c>
      <c r="H2235" s="2">
        <v>162</v>
      </c>
      <c r="I2235" s="2">
        <v>175</v>
      </c>
      <c r="J2235" s="2">
        <v>832</v>
      </c>
      <c r="K2235" s="2">
        <v>100</v>
      </c>
      <c r="M2235" t="b">
        <v>1</v>
      </c>
    </row>
    <row r="2236" spans="2:13" hidden="1">
      <c r="B2236" s="2">
        <f t="shared" si="34"/>
        <v>0</v>
      </c>
      <c r="C2236" s="2">
        <v>56</v>
      </c>
      <c r="D2236" s="2">
        <v>5</v>
      </c>
      <c r="E2236" s="2">
        <v>-1</v>
      </c>
      <c r="F2236" s="2">
        <v>1</v>
      </c>
      <c r="G2236" s="2">
        <v>4</v>
      </c>
      <c r="H2236" s="2">
        <v>175</v>
      </c>
      <c r="I2236" s="2">
        <v>184</v>
      </c>
      <c r="J2236" s="2">
        <v>879</v>
      </c>
      <c r="K2236" s="2">
        <v>0</v>
      </c>
      <c r="M2236" t="b">
        <v>1</v>
      </c>
    </row>
    <row r="2237" spans="2:13" hidden="1">
      <c r="B2237" s="2">
        <f t="shared" si="34"/>
        <v>0</v>
      </c>
      <c r="C2237" s="2">
        <v>56</v>
      </c>
      <c r="D2237" s="2">
        <v>1</v>
      </c>
      <c r="E2237" s="2">
        <v>4</v>
      </c>
      <c r="F2237" s="2">
        <v>2</v>
      </c>
      <c r="G2237" s="2">
        <v>-2</v>
      </c>
      <c r="H2237" s="2">
        <v>184</v>
      </c>
      <c r="I2237" s="2">
        <v>191</v>
      </c>
      <c r="J2237" s="2">
        <v>879</v>
      </c>
      <c r="K2237" s="2">
        <v>100</v>
      </c>
      <c r="M2237" t="b">
        <v>1</v>
      </c>
    </row>
    <row r="2238" spans="2:13" hidden="1">
      <c r="B2238" s="2">
        <f t="shared" si="34"/>
        <v>0</v>
      </c>
      <c r="C2238" s="2">
        <v>56</v>
      </c>
      <c r="D2238" s="2">
        <v>2</v>
      </c>
      <c r="E2238" s="2">
        <v>-2</v>
      </c>
      <c r="F2238" s="2">
        <v>6</v>
      </c>
      <c r="G2238" s="2">
        <v>7</v>
      </c>
      <c r="H2238" s="2">
        <v>193</v>
      </c>
      <c r="I2238" s="2">
        <v>206</v>
      </c>
      <c r="J2238" s="2">
        <v>1485</v>
      </c>
      <c r="K2238" s="2">
        <v>0</v>
      </c>
      <c r="M2238" t="b">
        <v>1</v>
      </c>
    </row>
    <row r="2239" spans="2:13" hidden="1">
      <c r="B2239" s="2">
        <f t="shared" si="34"/>
        <v>0</v>
      </c>
      <c r="C2239" s="2">
        <v>56</v>
      </c>
      <c r="D2239" s="2">
        <v>6</v>
      </c>
      <c r="E2239" s="2">
        <v>7</v>
      </c>
      <c r="F2239" s="2">
        <v>6</v>
      </c>
      <c r="G2239" s="2">
        <v>3</v>
      </c>
      <c r="H2239" s="2">
        <v>206</v>
      </c>
      <c r="I2239" s="2">
        <v>210</v>
      </c>
      <c r="J2239" s="2">
        <v>1485</v>
      </c>
      <c r="K2239" s="2">
        <v>100</v>
      </c>
      <c r="M2239" t="b">
        <v>1</v>
      </c>
    </row>
    <row r="2240" spans="2:13" hidden="1">
      <c r="B2240" s="2">
        <f t="shared" si="34"/>
        <v>0</v>
      </c>
      <c r="C2240" s="2">
        <v>56</v>
      </c>
      <c r="D2240" s="2">
        <v>6</v>
      </c>
      <c r="E2240" s="2">
        <v>3</v>
      </c>
      <c r="F2240" s="2">
        <v>4</v>
      </c>
      <c r="G2240" s="2">
        <v>0</v>
      </c>
      <c r="H2240" s="2">
        <v>211</v>
      </c>
      <c r="I2240" s="2">
        <v>216</v>
      </c>
      <c r="J2240" s="2">
        <v>1599</v>
      </c>
      <c r="K2240" s="2">
        <v>0</v>
      </c>
      <c r="M2240" t="b">
        <v>1</v>
      </c>
    </row>
    <row r="2241" spans="2:13" hidden="1">
      <c r="B2241" s="2">
        <f t="shared" si="34"/>
        <v>0</v>
      </c>
      <c r="C2241" s="2">
        <v>56</v>
      </c>
      <c r="D2241" s="2">
        <v>4</v>
      </c>
      <c r="E2241" s="2">
        <v>0</v>
      </c>
      <c r="F2241" s="2">
        <v>3</v>
      </c>
      <c r="G2241" s="2">
        <v>1</v>
      </c>
      <c r="H2241" s="2">
        <v>216</v>
      </c>
      <c r="I2241" s="2">
        <v>218</v>
      </c>
      <c r="J2241" s="2">
        <v>1599</v>
      </c>
      <c r="K2241" s="2">
        <v>100</v>
      </c>
      <c r="M2241" t="b">
        <v>1</v>
      </c>
    </row>
    <row r="2242" spans="2:13" hidden="1">
      <c r="B2242" s="2">
        <f t="shared" si="34"/>
        <v>0</v>
      </c>
      <c r="C2242" s="2">
        <v>56</v>
      </c>
      <c r="D2242" s="2">
        <v>3</v>
      </c>
      <c r="E2242" s="2">
        <v>1</v>
      </c>
      <c r="F2242" s="2">
        <v>11</v>
      </c>
      <c r="G2242" s="2">
        <v>7</v>
      </c>
      <c r="H2242" s="2">
        <v>218</v>
      </c>
      <c r="I2242" s="2">
        <v>232</v>
      </c>
      <c r="J2242" s="2">
        <v>1124</v>
      </c>
      <c r="K2242" s="2">
        <v>0</v>
      </c>
      <c r="M2242" t="b">
        <v>1</v>
      </c>
    </row>
    <row r="2243" spans="2:13" hidden="1">
      <c r="B2243" s="2">
        <f t="shared" si="34"/>
        <v>0</v>
      </c>
      <c r="C2243" s="2">
        <v>56</v>
      </c>
      <c r="D2243" s="2">
        <v>11</v>
      </c>
      <c r="E2243" s="2">
        <v>7</v>
      </c>
      <c r="F2243" s="2">
        <v>7</v>
      </c>
      <c r="G2243" s="2">
        <v>13</v>
      </c>
      <c r="H2243" s="2">
        <v>232</v>
      </c>
      <c r="I2243" s="2">
        <v>242</v>
      </c>
      <c r="J2243" s="2">
        <v>1124</v>
      </c>
      <c r="K2243" s="2">
        <v>100</v>
      </c>
      <c r="M2243" t="b">
        <v>1</v>
      </c>
    </row>
    <row r="2244" spans="2:13" hidden="1">
      <c r="B2244" s="2">
        <f t="shared" ref="B2244:B2307" si="35">IF(C2243="dg_id",0,IF(C2243=C2244,B2243,IF(B2243=0,1,0)))</f>
        <v>0</v>
      </c>
      <c r="C2244" s="2">
        <v>56</v>
      </c>
      <c r="D2244" s="2">
        <v>7</v>
      </c>
      <c r="E2244" s="2">
        <v>13</v>
      </c>
      <c r="F2244" s="2">
        <v>10</v>
      </c>
      <c r="G2244" s="2">
        <v>10</v>
      </c>
      <c r="H2244" s="2">
        <v>242</v>
      </c>
      <c r="I2244" s="2">
        <v>248</v>
      </c>
      <c r="J2244" s="2">
        <v>169</v>
      </c>
      <c r="K2244" s="2">
        <v>0</v>
      </c>
      <c r="M2244" t="b">
        <v>1</v>
      </c>
    </row>
    <row r="2245" spans="2:13" hidden="1">
      <c r="B2245" s="2">
        <f t="shared" si="35"/>
        <v>0</v>
      </c>
      <c r="C2245" s="2">
        <v>56</v>
      </c>
      <c r="D2245" s="2">
        <v>10</v>
      </c>
      <c r="E2245" s="2">
        <v>10</v>
      </c>
      <c r="F2245" s="2">
        <v>17</v>
      </c>
      <c r="G2245" s="2">
        <v>5</v>
      </c>
      <c r="H2245" s="2">
        <v>248</v>
      </c>
      <c r="I2245" s="2">
        <v>260</v>
      </c>
      <c r="J2245" s="2">
        <v>169</v>
      </c>
      <c r="K2245" s="2">
        <v>100</v>
      </c>
      <c r="M2245" t="b">
        <v>1</v>
      </c>
    </row>
    <row r="2246" spans="2:13" hidden="1">
      <c r="B2246" s="2">
        <f t="shared" si="35"/>
        <v>0</v>
      </c>
      <c r="C2246" s="2">
        <v>56</v>
      </c>
      <c r="D2246" s="2">
        <v>17</v>
      </c>
      <c r="E2246" s="2">
        <v>5</v>
      </c>
      <c r="F2246" s="2">
        <v>19</v>
      </c>
      <c r="G2246" s="2">
        <v>3</v>
      </c>
      <c r="H2246" s="2">
        <v>260</v>
      </c>
      <c r="I2246" s="2">
        <v>264</v>
      </c>
      <c r="J2246" s="2">
        <v>916</v>
      </c>
      <c r="K2246" s="2">
        <v>0</v>
      </c>
      <c r="M2246" t="b">
        <v>1</v>
      </c>
    </row>
    <row r="2247" spans="2:13" hidden="1">
      <c r="B2247" s="2">
        <f t="shared" si="35"/>
        <v>0</v>
      </c>
      <c r="C2247" s="2">
        <v>56</v>
      </c>
      <c r="D2247" s="2">
        <v>19</v>
      </c>
      <c r="E2247" s="2">
        <v>3</v>
      </c>
      <c r="F2247" s="2">
        <v>22</v>
      </c>
      <c r="G2247" s="2">
        <v>8</v>
      </c>
      <c r="H2247" s="2">
        <v>264</v>
      </c>
      <c r="I2247" s="2">
        <v>272</v>
      </c>
      <c r="J2247" s="2">
        <v>916</v>
      </c>
      <c r="K2247" s="2">
        <v>100</v>
      </c>
      <c r="M2247" t="b">
        <v>1</v>
      </c>
    </row>
    <row r="2248" spans="2:13" hidden="1">
      <c r="B2248" s="2">
        <f t="shared" si="35"/>
        <v>0</v>
      </c>
      <c r="C2248" s="2">
        <v>56</v>
      </c>
      <c r="D2248" s="2">
        <v>22</v>
      </c>
      <c r="E2248" s="2">
        <v>8</v>
      </c>
      <c r="F2248" s="2">
        <v>13</v>
      </c>
      <c r="G2248" s="2">
        <v>10</v>
      </c>
      <c r="H2248" s="2">
        <v>273</v>
      </c>
      <c r="I2248" s="2">
        <v>284</v>
      </c>
      <c r="J2248" s="2">
        <v>939</v>
      </c>
      <c r="K2248" s="2">
        <v>0</v>
      </c>
      <c r="M2248" t="b">
        <v>1</v>
      </c>
    </row>
    <row r="2249" spans="2:13" hidden="1">
      <c r="B2249" s="2">
        <f t="shared" si="35"/>
        <v>0</v>
      </c>
      <c r="C2249" s="2">
        <v>56</v>
      </c>
      <c r="D2249" s="2">
        <v>13</v>
      </c>
      <c r="E2249" s="2">
        <v>10</v>
      </c>
      <c r="F2249" s="2">
        <v>8</v>
      </c>
      <c r="G2249" s="2">
        <v>10</v>
      </c>
      <c r="H2249" s="2">
        <v>284</v>
      </c>
      <c r="I2249" s="2">
        <v>289</v>
      </c>
      <c r="J2249" s="2">
        <v>939</v>
      </c>
      <c r="K2249" s="2">
        <v>100</v>
      </c>
      <c r="M2249" t="b">
        <v>1</v>
      </c>
    </row>
    <row r="2250" spans="2:13" hidden="1">
      <c r="B2250" s="2">
        <f t="shared" si="35"/>
        <v>0</v>
      </c>
      <c r="C2250" s="2">
        <v>56</v>
      </c>
      <c r="D2250" s="2">
        <v>8</v>
      </c>
      <c r="E2250" s="2">
        <v>10</v>
      </c>
      <c r="F2250" s="2">
        <v>14</v>
      </c>
      <c r="G2250" s="2">
        <v>7</v>
      </c>
      <c r="H2250" s="2">
        <v>289</v>
      </c>
      <c r="I2250" s="2">
        <v>298</v>
      </c>
      <c r="J2250" s="2">
        <v>550</v>
      </c>
      <c r="K2250" s="2">
        <v>0</v>
      </c>
      <c r="M2250" t="b">
        <v>1</v>
      </c>
    </row>
    <row r="2251" spans="2:13" hidden="1">
      <c r="B2251" s="2">
        <f t="shared" si="35"/>
        <v>0</v>
      </c>
      <c r="C2251" s="2">
        <v>56</v>
      </c>
      <c r="D2251" s="2">
        <v>14</v>
      </c>
      <c r="E2251" s="2">
        <v>7</v>
      </c>
      <c r="F2251" s="2">
        <v>13</v>
      </c>
      <c r="G2251" s="2">
        <v>14</v>
      </c>
      <c r="H2251" s="2">
        <v>298</v>
      </c>
      <c r="I2251" s="2">
        <v>306</v>
      </c>
      <c r="J2251" s="2">
        <v>550</v>
      </c>
      <c r="K2251" s="2">
        <v>100</v>
      </c>
      <c r="M2251" t="b">
        <v>1</v>
      </c>
    </row>
    <row r="2252" spans="2:13" hidden="1">
      <c r="B2252" s="2">
        <f t="shared" si="35"/>
        <v>0</v>
      </c>
      <c r="C2252" s="2">
        <v>56</v>
      </c>
      <c r="D2252" s="2">
        <v>13</v>
      </c>
      <c r="E2252" s="2">
        <v>14</v>
      </c>
      <c r="F2252" s="2">
        <v>12</v>
      </c>
      <c r="G2252" s="2">
        <v>1</v>
      </c>
      <c r="H2252" s="2">
        <v>306</v>
      </c>
      <c r="I2252" s="2">
        <v>320</v>
      </c>
      <c r="J2252" s="2">
        <v>746</v>
      </c>
      <c r="K2252" s="2">
        <v>0</v>
      </c>
      <c r="M2252" t="b">
        <v>1</v>
      </c>
    </row>
    <row r="2253" spans="2:13" hidden="1">
      <c r="B2253" s="2">
        <f t="shared" si="35"/>
        <v>0</v>
      </c>
      <c r="C2253" s="2">
        <v>56</v>
      </c>
      <c r="D2253" s="2">
        <v>12</v>
      </c>
      <c r="E2253" s="2">
        <v>1</v>
      </c>
      <c r="F2253" s="2">
        <v>19</v>
      </c>
      <c r="G2253" s="2">
        <v>-3</v>
      </c>
      <c r="H2253" s="2">
        <v>320</v>
      </c>
      <c r="I2253" s="2">
        <v>331</v>
      </c>
      <c r="J2253" s="2">
        <v>746</v>
      </c>
      <c r="K2253" s="2">
        <v>100</v>
      </c>
      <c r="M2253" t="b">
        <v>1</v>
      </c>
    </row>
    <row r="2254" spans="2:13" hidden="1">
      <c r="B2254" s="2">
        <f t="shared" si="35"/>
        <v>0</v>
      </c>
      <c r="C2254" s="2">
        <v>56</v>
      </c>
      <c r="D2254" s="2">
        <v>19</v>
      </c>
      <c r="E2254" s="2">
        <v>-3</v>
      </c>
      <c r="F2254" s="2">
        <v>14</v>
      </c>
      <c r="G2254" s="2">
        <v>7</v>
      </c>
      <c r="H2254" s="2">
        <v>331</v>
      </c>
      <c r="I2254" s="2">
        <v>346</v>
      </c>
      <c r="J2254" s="2">
        <v>1073</v>
      </c>
      <c r="K2254" s="2">
        <v>0</v>
      </c>
      <c r="M2254" t="b">
        <v>1</v>
      </c>
    </row>
    <row r="2255" spans="2:13" hidden="1">
      <c r="B2255" s="2">
        <f t="shared" si="35"/>
        <v>0</v>
      </c>
      <c r="C2255" s="2">
        <v>56</v>
      </c>
      <c r="D2255" s="2">
        <v>14</v>
      </c>
      <c r="E2255" s="2">
        <v>7</v>
      </c>
      <c r="F2255" s="2">
        <v>14</v>
      </c>
      <c r="G2255" s="2">
        <v>11</v>
      </c>
      <c r="H2255" s="2">
        <v>346</v>
      </c>
      <c r="I2255" s="2">
        <v>350</v>
      </c>
      <c r="J2255" s="2">
        <v>1073</v>
      </c>
      <c r="K2255" s="2">
        <v>100</v>
      </c>
      <c r="M2255" t="b">
        <v>1</v>
      </c>
    </row>
    <row r="2256" spans="2:13" hidden="1">
      <c r="B2256" s="2">
        <f t="shared" si="35"/>
        <v>0</v>
      </c>
      <c r="C2256" s="2">
        <v>56</v>
      </c>
      <c r="D2256" s="2">
        <v>14</v>
      </c>
      <c r="E2256" s="2">
        <v>11</v>
      </c>
      <c r="F2256" s="2">
        <v>15</v>
      </c>
      <c r="G2256" s="2">
        <v>9</v>
      </c>
      <c r="H2256" s="2">
        <v>350</v>
      </c>
      <c r="I2256" s="2">
        <v>353</v>
      </c>
      <c r="J2256" s="2">
        <v>498</v>
      </c>
      <c r="K2256" s="2">
        <v>0</v>
      </c>
      <c r="M2256" t="b">
        <v>1</v>
      </c>
    </row>
    <row r="2257" spans="2:13" hidden="1">
      <c r="B2257" s="2">
        <f t="shared" si="35"/>
        <v>0</v>
      </c>
      <c r="C2257" s="2">
        <v>56</v>
      </c>
      <c r="D2257" s="2">
        <v>15</v>
      </c>
      <c r="E2257" s="2">
        <v>9</v>
      </c>
      <c r="F2257" s="2">
        <v>20</v>
      </c>
      <c r="G2257" s="2">
        <v>8</v>
      </c>
      <c r="H2257" s="2">
        <v>353</v>
      </c>
      <c r="I2257" s="2">
        <v>359</v>
      </c>
      <c r="J2257" s="2">
        <v>498</v>
      </c>
      <c r="K2257" s="2">
        <v>100</v>
      </c>
      <c r="M2257" t="b">
        <v>1</v>
      </c>
    </row>
    <row r="2258" spans="2:13" hidden="1">
      <c r="B2258" s="2">
        <f t="shared" si="35"/>
        <v>1</v>
      </c>
      <c r="C2258" s="2">
        <v>57</v>
      </c>
      <c r="D2258" s="2">
        <v>3</v>
      </c>
      <c r="E2258" s="2">
        <v>2</v>
      </c>
      <c r="F2258" s="2">
        <v>3</v>
      </c>
      <c r="G2258" s="2">
        <v>3</v>
      </c>
      <c r="H2258" s="2">
        <v>4</v>
      </c>
      <c r="I2258" s="2">
        <v>5</v>
      </c>
      <c r="J2258" s="2">
        <v>659</v>
      </c>
      <c r="K2258" s="2">
        <v>0</v>
      </c>
      <c r="M2258" t="s">
        <v>50</v>
      </c>
    </row>
    <row r="2259" spans="2:13" hidden="1">
      <c r="B2259" s="2">
        <f t="shared" si="35"/>
        <v>1</v>
      </c>
      <c r="C2259" s="2">
        <v>57</v>
      </c>
      <c r="D2259" s="2">
        <v>3</v>
      </c>
      <c r="E2259" s="2">
        <v>3</v>
      </c>
      <c r="F2259" s="2">
        <v>-1</v>
      </c>
      <c r="G2259" s="2">
        <v>3</v>
      </c>
      <c r="H2259" s="2">
        <v>5</v>
      </c>
      <c r="I2259" s="2">
        <v>9</v>
      </c>
      <c r="J2259" s="2">
        <v>1326</v>
      </c>
      <c r="K2259" s="2">
        <v>1</v>
      </c>
      <c r="M2259" t="b">
        <v>1</v>
      </c>
    </row>
    <row r="2260" spans="2:13" hidden="1">
      <c r="B2260" s="2">
        <f t="shared" si="35"/>
        <v>1</v>
      </c>
      <c r="C2260" s="2">
        <v>57</v>
      </c>
      <c r="D2260" s="2">
        <v>-1</v>
      </c>
      <c r="E2260" s="2">
        <v>3</v>
      </c>
      <c r="F2260" s="2">
        <v>-1</v>
      </c>
      <c r="G2260" s="2">
        <v>1</v>
      </c>
      <c r="H2260" s="2">
        <v>9</v>
      </c>
      <c r="I2260" s="2">
        <v>11</v>
      </c>
      <c r="J2260" s="2">
        <v>1326</v>
      </c>
      <c r="K2260" s="2">
        <v>101</v>
      </c>
      <c r="M2260" t="b">
        <v>1</v>
      </c>
    </row>
    <row r="2261" spans="2:13" hidden="1">
      <c r="B2261" s="2">
        <f t="shared" si="35"/>
        <v>1</v>
      </c>
      <c r="C2261" s="2">
        <v>57</v>
      </c>
      <c r="D2261" s="2">
        <v>-1</v>
      </c>
      <c r="E2261" s="2">
        <v>1</v>
      </c>
      <c r="F2261" s="2">
        <v>2</v>
      </c>
      <c r="G2261" s="2">
        <v>-1</v>
      </c>
      <c r="H2261" s="2">
        <v>11</v>
      </c>
      <c r="I2261" s="2">
        <v>16</v>
      </c>
      <c r="J2261" s="2">
        <v>659</v>
      </c>
      <c r="K2261" s="2">
        <v>100</v>
      </c>
      <c r="M2261" t="b">
        <v>1</v>
      </c>
    </row>
    <row r="2262" spans="2:13" hidden="1">
      <c r="B2262" s="2">
        <f t="shared" si="35"/>
        <v>1</v>
      </c>
      <c r="C2262" s="2">
        <v>57</v>
      </c>
      <c r="D2262" s="2">
        <v>2</v>
      </c>
      <c r="E2262" s="2">
        <v>-1</v>
      </c>
      <c r="F2262" s="2">
        <v>9</v>
      </c>
      <c r="G2262" s="2">
        <v>3</v>
      </c>
      <c r="H2262" s="2">
        <v>16</v>
      </c>
      <c r="I2262" s="2">
        <v>27</v>
      </c>
      <c r="J2262" s="2">
        <v>1762</v>
      </c>
      <c r="K2262" s="2">
        <v>0</v>
      </c>
      <c r="M2262" t="b">
        <v>1</v>
      </c>
    </row>
    <row r="2263" spans="2:13" hidden="1">
      <c r="B2263" s="2">
        <f t="shared" si="35"/>
        <v>1</v>
      </c>
      <c r="C2263" s="2">
        <v>57</v>
      </c>
      <c r="D2263" s="2">
        <v>9</v>
      </c>
      <c r="E2263" s="2">
        <v>3</v>
      </c>
      <c r="F2263" s="2">
        <v>5</v>
      </c>
      <c r="G2263" s="2">
        <v>5</v>
      </c>
      <c r="H2263" s="2">
        <v>27</v>
      </c>
      <c r="I2263" s="2">
        <v>33</v>
      </c>
      <c r="J2263" s="2">
        <v>1762</v>
      </c>
      <c r="K2263" s="2">
        <v>100</v>
      </c>
      <c r="M2263" t="b">
        <v>1</v>
      </c>
    </row>
    <row r="2264" spans="2:13" hidden="1">
      <c r="B2264" s="2">
        <f t="shared" si="35"/>
        <v>1</v>
      </c>
      <c r="C2264" s="2">
        <v>57</v>
      </c>
      <c r="D2264" s="2">
        <v>5</v>
      </c>
      <c r="E2264" s="2">
        <v>5</v>
      </c>
      <c r="F2264" s="2">
        <v>5</v>
      </c>
      <c r="G2264" s="2">
        <v>8</v>
      </c>
      <c r="H2264" s="2">
        <v>33</v>
      </c>
      <c r="I2264" s="2">
        <v>36</v>
      </c>
      <c r="J2264" s="2">
        <v>1726</v>
      </c>
      <c r="K2264" s="2">
        <v>0</v>
      </c>
      <c r="M2264" t="b">
        <v>1</v>
      </c>
    </row>
    <row r="2265" spans="2:13" hidden="1">
      <c r="B2265" s="2">
        <f t="shared" si="35"/>
        <v>1</v>
      </c>
      <c r="C2265" s="2">
        <v>57</v>
      </c>
      <c r="D2265" s="2">
        <v>5</v>
      </c>
      <c r="E2265" s="2">
        <v>8</v>
      </c>
      <c r="F2265" s="2">
        <v>5</v>
      </c>
      <c r="G2265" s="2">
        <v>15</v>
      </c>
      <c r="H2265" s="2">
        <v>36</v>
      </c>
      <c r="I2265" s="2">
        <v>43</v>
      </c>
      <c r="J2265" s="2">
        <v>1726</v>
      </c>
      <c r="K2265" s="2">
        <v>100</v>
      </c>
      <c r="M2265" t="b">
        <v>1</v>
      </c>
    </row>
    <row r="2266" spans="2:13" hidden="1">
      <c r="B2266" s="2">
        <f t="shared" si="35"/>
        <v>1</v>
      </c>
      <c r="C2266" s="2">
        <v>57</v>
      </c>
      <c r="D2266" s="2">
        <v>5</v>
      </c>
      <c r="E2266" s="2">
        <v>15</v>
      </c>
      <c r="F2266" s="2">
        <v>10</v>
      </c>
      <c r="G2266" s="2">
        <v>10</v>
      </c>
      <c r="H2266" s="2">
        <v>43</v>
      </c>
      <c r="I2266" s="2">
        <v>53</v>
      </c>
      <c r="J2266" s="2">
        <v>167</v>
      </c>
      <c r="K2266" s="2">
        <v>0</v>
      </c>
      <c r="M2266" t="b">
        <v>1</v>
      </c>
    </row>
    <row r="2267" spans="2:13" hidden="1">
      <c r="B2267" s="2">
        <f t="shared" si="35"/>
        <v>1</v>
      </c>
      <c r="C2267" s="2">
        <v>57</v>
      </c>
      <c r="D2267" s="2">
        <v>10</v>
      </c>
      <c r="E2267" s="2">
        <v>10</v>
      </c>
      <c r="F2267" s="2">
        <v>16</v>
      </c>
      <c r="G2267" s="2">
        <v>6</v>
      </c>
      <c r="H2267" s="2">
        <v>53</v>
      </c>
      <c r="I2267" s="2">
        <v>63</v>
      </c>
      <c r="J2267" s="2">
        <v>167</v>
      </c>
      <c r="K2267" s="2">
        <v>100</v>
      </c>
      <c r="M2267" t="b">
        <v>1</v>
      </c>
    </row>
    <row r="2268" spans="2:13" hidden="1">
      <c r="B2268" s="2">
        <f t="shared" si="35"/>
        <v>1</v>
      </c>
      <c r="C2268" s="2">
        <v>57</v>
      </c>
      <c r="D2268" s="2">
        <v>16</v>
      </c>
      <c r="E2268" s="2">
        <v>6</v>
      </c>
      <c r="F2268" s="2">
        <v>20</v>
      </c>
      <c r="G2268" s="2">
        <v>2</v>
      </c>
      <c r="H2268" s="2">
        <v>63</v>
      </c>
      <c r="I2268" s="2">
        <v>71</v>
      </c>
      <c r="J2268" s="2">
        <v>584</v>
      </c>
      <c r="K2268" s="2">
        <v>0</v>
      </c>
      <c r="M2268" t="b">
        <v>1</v>
      </c>
    </row>
    <row r="2269" spans="2:13" hidden="1">
      <c r="B2269" s="2">
        <f t="shared" si="35"/>
        <v>1</v>
      </c>
      <c r="C2269" s="2">
        <v>57</v>
      </c>
      <c r="D2269" s="2">
        <v>20</v>
      </c>
      <c r="E2269" s="2">
        <v>2</v>
      </c>
      <c r="F2269" s="2">
        <v>20</v>
      </c>
      <c r="G2269" s="2">
        <v>-1</v>
      </c>
      <c r="H2269" s="2">
        <v>71</v>
      </c>
      <c r="I2269" s="2">
        <v>74</v>
      </c>
      <c r="J2269" s="2">
        <v>584</v>
      </c>
      <c r="K2269" s="2">
        <v>100</v>
      </c>
      <c r="M2269" t="b">
        <v>1</v>
      </c>
    </row>
    <row r="2270" spans="2:13" hidden="1">
      <c r="B2270" s="2">
        <f t="shared" si="35"/>
        <v>1</v>
      </c>
      <c r="C2270" s="2">
        <v>57</v>
      </c>
      <c r="D2270" s="2">
        <v>20</v>
      </c>
      <c r="E2270" s="2">
        <v>-1</v>
      </c>
      <c r="F2270" s="2">
        <v>9</v>
      </c>
      <c r="G2270" s="2">
        <v>3</v>
      </c>
      <c r="H2270" s="2">
        <v>74</v>
      </c>
      <c r="I2270" s="2">
        <v>89</v>
      </c>
      <c r="J2270" s="2">
        <v>1744</v>
      </c>
      <c r="K2270" s="2">
        <v>0</v>
      </c>
      <c r="M2270" t="b">
        <v>1</v>
      </c>
    </row>
    <row r="2271" spans="2:13" hidden="1">
      <c r="B2271" s="2">
        <f t="shared" si="35"/>
        <v>1</v>
      </c>
      <c r="C2271" s="2">
        <v>57</v>
      </c>
      <c r="D2271" s="2">
        <v>9</v>
      </c>
      <c r="E2271" s="2">
        <v>3</v>
      </c>
      <c r="F2271" s="2">
        <v>5</v>
      </c>
      <c r="G2271" s="2">
        <v>0</v>
      </c>
      <c r="H2271" s="2">
        <v>89</v>
      </c>
      <c r="I2271" s="2">
        <v>96</v>
      </c>
      <c r="J2271" s="2">
        <v>1744</v>
      </c>
      <c r="K2271" s="2">
        <v>100</v>
      </c>
      <c r="M2271" t="b">
        <v>1</v>
      </c>
    </row>
    <row r="2272" spans="2:13" hidden="1">
      <c r="B2272" s="2">
        <f t="shared" si="35"/>
        <v>1</v>
      </c>
      <c r="C2272" s="2">
        <v>57</v>
      </c>
      <c r="D2272" s="2">
        <v>5</v>
      </c>
      <c r="E2272" s="2">
        <v>0</v>
      </c>
      <c r="F2272" s="2">
        <v>15</v>
      </c>
      <c r="G2272" s="2">
        <v>0</v>
      </c>
      <c r="H2272" s="2">
        <v>96</v>
      </c>
      <c r="I2272" s="2">
        <v>106</v>
      </c>
      <c r="J2272" s="2">
        <v>1534</v>
      </c>
      <c r="K2272" s="2">
        <v>0</v>
      </c>
      <c r="M2272" t="b">
        <v>1</v>
      </c>
    </row>
    <row r="2273" spans="2:13" hidden="1">
      <c r="B2273" s="2">
        <f t="shared" si="35"/>
        <v>1</v>
      </c>
      <c r="C2273" s="2">
        <v>57</v>
      </c>
      <c r="D2273" s="2">
        <v>15</v>
      </c>
      <c r="E2273" s="2">
        <v>0</v>
      </c>
      <c r="F2273" s="2">
        <v>20</v>
      </c>
      <c r="G2273" s="2">
        <v>6</v>
      </c>
      <c r="H2273" s="2">
        <v>106</v>
      </c>
      <c r="I2273" s="2">
        <v>117</v>
      </c>
      <c r="J2273" s="2">
        <v>1534</v>
      </c>
      <c r="K2273" s="2">
        <v>100</v>
      </c>
      <c r="M2273" t="b">
        <v>1</v>
      </c>
    </row>
    <row r="2274" spans="2:13" hidden="1">
      <c r="B2274" s="2">
        <f t="shared" si="35"/>
        <v>1</v>
      </c>
      <c r="C2274" s="2">
        <v>57</v>
      </c>
      <c r="D2274" s="2">
        <v>20</v>
      </c>
      <c r="E2274" s="2">
        <v>6</v>
      </c>
      <c r="F2274" s="2">
        <v>18</v>
      </c>
      <c r="G2274" s="2">
        <v>2</v>
      </c>
      <c r="H2274" s="2">
        <v>117</v>
      </c>
      <c r="I2274" s="2">
        <v>123</v>
      </c>
      <c r="J2274" s="2">
        <v>272</v>
      </c>
      <c r="K2274" s="2">
        <v>0</v>
      </c>
      <c r="M2274" t="b">
        <v>1</v>
      </c>
    </row>
    <row r="2275" spans="2:13" hidden="1">
      <c r="B2275" s="2">
        <f t="shared" si="35"/>
        <v>1</v>
      </c>
      <c r="C2275" s="2">
        <v>57</v>
      </c>
      <c r="D2275" s="2">
        <v>18</v>
      </c>
      <c r="E2275" s="2">
        <v>2</v>
      </c>
      <c r="F2275" s="2">
        <v>18</v>
      </c>
      <c r="G2275" s="2">
        <v>0</v>
      </c>
      <c r="H2275" s="2">
        <v>123</v>
      </c>
      <c r="I2275" s="2">
        <v>125</v>
      </c>
      <c r="J2275" s="2">
        <v>272</v>
      </c>
      <c r="K2275" s="2">
        <v>100</v>
      </c>
      <c r="M2275" t="b">
        <v>1</v>
      </c>
    </row>
    <row r="2276" spans="2:13" hidden="1">
      <c r="B2276" s="2">
        <f t="shared" si="35"/>
        <v>1</v>
      </c>
      <c r="C2276" s="2">
        <v>57</v>
      </c>
      <c r="D2276" s="2">
        <v>18</v>
      </c>
      <c r="E2276" s="2">
        <v>0</v>
      </c>
      <c r="F2276" s="2">
        <v>19</v>
      </c>
      <c r="G2276" s="2">
        <v>6</v>
      </c>
      <c r="H2276" s="2">
        <v>125</v>
      </c>
      <c r="I2276" s="2">
        <v>132</v>
      </c>
      <c r="J2276" s="2">
        <v>1350</v>
      </c>
      <c r="K2276" s="2">
        <v>0</v>
      </c>
      <c r="M2276" t="b">
        <v>1</v>
      </c>
    </row>
    <row r="2277" spans="2:13" hidden="1">
      <c r="B2277" s="2">
        <f t="shared" si="35"/>
        <v>1</v>
      </c>
      <c r="C2277" s="2">
        <v>57</v>
      </c>
      <c r="D2277" s="2">
        <v>19</v>
      </c>
      <c r="E2277" s="2">
        <v>6</v>
      </c>
      <c r="F2277" s="2">
        <v>18</v>
      </c>
      <c r="G2277" s="2">
        <v>11</v>
      </c>
      <c r="H2277" s="2">
        <v>132</v>
      </c>
      <c r="I2277" s="2">
        <v>138</v>
      </c>
      <c r="J2277" s="2">
        <v>1350</v>
      </c>
      <c r="K2277" s="2">
        <v>100</v>
      </c>
      <c r="M2277" t="b">
        <v>1</v>
      </c>
    </row>
    <row r="2278" spans="2:13" hidden="1">
      <c r="B2278" s="2">
        <f t="shared" si="35"/>
        <v>1</v>
      </c>
      <c r="C2278" s="2">
        <v>57</v>
      </c>
      <c r="D2278" s="2">
        <v>18</v>
      </c>
      <c r="E2278" s="2">
        <v>11</v>
      </c>
      <c r="F2278" s="2">
        <v>14</v>
      </c>
      <c r="G2278" s="2">
        <v>1</v>
      </c>
      <c r="H2278" s="2">
        <v>139</v>
      </c>
      <c r="I2278" s="2">
        <v>153</v>
      </c>
      <c r="J2278" s="2">
        <v>1201</v>
      </c>
      <c r="K2278" s="2">
        <v>0</v>
      </c>
      <c r="M2278" t="b">
        <v>1</v>
      </c>
    </row>
    <row r="2279" spans="2:13" hidden="1">
      <c r="B2279" s="2">
        <f t="shared" si="35"/>
        <v>1</v>
      </c>
      <c r="C2279" s="2">
        <v>57</v>
      </c>
      <c r="D2279" s="2">
        <v>14</v>
      </c>
      <c r="E2279" s="2">
        <v>1</v>
      </c>
      <c r="F2279" s="2">
        <v>18</v>
      </c>
      <c r="G2279" s="2">
        <v>-5</v>
      </c>
      <c r="H2279" s="2">
        <v>153</v>
      </c>
      <c r="I2279" s="2">
        <v>163</v>
      </c>
      <c r="J2279" s="2">
        <v>1201</v>
      </c>
      <c r="K2279" s="2">
        <v>100</v>
      </c>
      <c r="M2279" t="b">
        <v>1</v>
      </c>
    </row>
    <row r="2280" spans="2:13" hidden="1">
      <c r="B2280" s="2">
        <f t="shared" si="35"/>
        <v>1</v>
      </c>
      <c r="C2280" s="2">
        <v>57</v>
      </c>
      <c r="D2280" s="2">
        <v>18</v>
      </c>
      <c r="E2280" s="2">
        <v>-5</v>
      </c>
      <c r="F2280" s="2">
        <v>15</v>
      </c>
      <c r="G2280" s="2">
        <v>6</v>
      </c>
      <c r="H2280" s="2">
        <v>164</v>
      </c>
      <c r="I2280" s="2">
        <v>178</v>
      </c>
      <c r="J2280" s="2">
        <v>49</v>
      </c>
      <c r="K2280" s="2">
        <v>0</v>
      </c>
      <c r="M2280" t="b">
        <v>1</v>
      </c>
    </row>
    <row r="2281" spans="2:13" hidden="1">
      <c r="B2281" s="2">
        <f t="shared" si="35"/>
        <v>1</v>
      </c>
      <c r="C2281" s="2">
        <v>57</v>
      </c>
      <c r="D2281" s="2">
        <v>15</v>
      </c>
      <c r="E2281" s="2">
        <v>6</v>
      </c>
      <c r="F2281" s="2">
        <v>17</v>
      </c>
      <c r="G2281" s="2">
        <v>4</v>
      </c>
      <c r="H2281" s="2">
        <v>178</v>
      </c>
      <c r="I2281" s="2">
        <v>182</v>
      </c>
      <c r="J2281" s="2">
        <v>49</v>
      </c>
      <c r="K2281" s="2">
        <v>100</v>
      </c>
      <c r="M2281" t="b">
        <v>1</v>
      </c>
    </row>
    <row r="2282" spans="2:13" hidden="1">
      <c r="B2282" s="2">
        <f t="shared" si="35"/>
        <v>1</v>
      </c>
      <c r="C2282" s="2">
        <v>57</v>
      </c>
      <c r="D2282" s="2">
        <v>17</v>
      </c>
      <c r="E2282" s="2">
        <v>4</v>
      </c>
      <c r="F2282" s="2">
        <v>3</v>
      </c>
      <c r="G2282" s="2">
        <v>3</v>
      </c>
      <c r="H2282" s="2">
        <v>182</v>
      </c>
      <c r="I2282" s="2">
        <v>197</v>
      </c>
      <c r="J2282" s="2">
        <v>60</v>
      </c>
      <c r="K2282" s="2">
        <v>0</v>
      </c>
      <c r="M2282" t="b">
        <v>1</v>
      </c>
    </row>
    <row r="2283" spans="2:13" hidden="1">
      <c r="B2283" s="2">
        <f t="shared" si="35"/>
        <v>1</v>
      </c>
      <c r="C2283" s="2">
        <v>57</v>
      </c>
      <c r="D2283" s="2">
        <v>3</v>
      </c>
      <c r="E2283" s="2">
        <v>3</v>
      </c>
      <c r="F2283" s="2">
        <v>3</v>
      </c>
      <c r="G2283" s="2">
        <v>1</v>
      </c>
      <c r="H2283" s="2">
        <v>197</v>
      </c>
      <c r="I2283" s="2">
        <v>199</v>
      </c>
      <c r="J2283" s="2">
        <v>60</v>
      </c>
      <c r="K2283" s="2">
        <v>100</v>
      </c>
      <c r="M2283" t="b">
        <v>1</v>
      </c>
    </row>
    <row r="2284" spans="2:13" hidden="1">
      <c r="B2284" s="2">
        <f t="shared" si="35"/>
        <v>1</v>
      </c>
      <c r="C2284" s="2">
        <v>57</v>
      </c>
      <c r="D2284" s="2">
        <v>3</v>
      </c>
      <c r="E2284" s="2">
        <v>1</v>
      </c>
      <c r="F2284" s="2">
        <v>3</v>
      </c>
      <c r="G2284" s="2">
        <v>3</v>
      </c>
      <c r="H2284" s="2">
        <v>199</v>
      </c>
      <c r="I2284" s="2">
        <v>201</v>
      </c>
      <c r="J2284" s="2">
        <v>95</v>
      </c>
      <c r="K2284" s="2">
        <v>0</v>
      </c>
      <c r="M2284" t="b">
        <v>1</v>
      </c>
    </row>
    <row r="2285" spans="2:13" hidden="1">
      <c r="B2285" s="2">
        <f t="shared" si="35"/>
        <v>1</v>
      </c>
      <c r="C2285" s="2">
        <v>57</v>
      </c>
      <c r="D2285" s="2">
        <v>3</v>
      </c>
      <c r="E2285" s="2">
        <v>3</v>
      </c>
      <c r="F2285" s="2">
        <v>8</v>
      </c>
      <c r="G2285" s="2">
        <v>10</v>
      </c>
      <c r="H2285" s="2">
        <v>201</v>
      </c>
      <c r="I2285" s="2">
        <v>213</v>
      </c>
      <c r="J2285" s="2">
        <v>95</v>
      </c>
      <c r="K2285" s="2">
        <v>100</v>
      </c>
      <c r="M2285" t="b">
        <v>1</v>
      </c>
    </row>
    <row r="2286" spans="2:13" hidden="1">
      <c r="B2286" s="2">
        <f t="shared" si="35"/>
        <v>1</v>
      </c>
      <c r="C2286" s="2">
        <v>57</v>
      </c>
      <c r="D2286" s="2">
        <v>8</v>
      </c>
      <c r="E2286" s="2">
        <v>10</v>
      </c>
      <c r="F2286" s="2">
        <v>9</v>
      </c>
      <c r="G2286" s="2">
        <v>3</v>
      </c>
      <c r="H2286" s="2">
        <v>213</v>
      </c>
      <c r="I2286" s="2">
        <v>221</v>
      </c>
      <c r="J2286" s="2">
        <v>1761</v>
      </c>
      <c r="K2286" s="2">
        <v>0</v>
      </c>
      <c r="M2286" t="b">
        <v>1</v>
      </c>
    </row>
    <row r="2287" spans="2:13" hidden="1">
      <c r="B2287" s="2">
        <f t="shared" si="35"/>
        <v>1</v>
      </c>
      <c r="C2287" s="2">
        <v>57</v>
      </c>
      <c r="D2287" s="2">
        <v>9</v>
      </c>
      <c r="E2287" s="2">
        <v>3</v>
      </c>
      <c r="F2287" s="2">
        <v>16</v>
      </c>
      <c r="G2287" s="2">
        <v>5</v>
      </c>
      <c r="H2287" s="2">
        <v>221</v>
      </c>
      <c r="I2287" s="2">
        <v>230</v>
      </c>
      <c r="J2287" s="2">
        <v>1761</v>
      </c>
      <c r="K2287" s="2">
        <v>100</v>
      </c>
      <c r="M2287" t="b">
        <v>1</v>
      </c>
    </row>
    <row r="2288" spans="2:13" hidden="1">
      <c r="B2288" s="2">
        <f t="shared" si="35"/>
        <v>1</v>
      </c>
      <c r="C2288" s="2">
        <v>57</v>
      </c>
      <c r="D2288" s="2">
        <v>16</v>
      </c>
      <c r="E2288" s="2">
        <v>5</v>
      </c>
      <c r="F2288" s="2">
        <v>9</v>
      </c>
      <c r="G2288" s="2">
        <v>3</v>
      </c>
      <c r="H2288" s="2">
        <v>230</v>
      </c>
      <c r="I2288" s="2">
        <v>239</v>
      </c>
      <c r="J2288" s="2">
        <v>1741</v>
      </c>
      <c r="K2288" s="2">
        <v>0</v>
      </c>
      <c r="M2288" t="b">
        <v>1</v>
      </c>
    </row>
    <row r="2289" spans="2:13" hidden="1">
      <c r="B2289" s="2">
        <f t="shared" si="35"/>
        <v>1</v>
      </c>
      <c r="C2289" s="2">
        <v>57</v>
      </c>
      <c r="D2289" s="2">
        <v>9</v>
      </c>
      <c r="E2289" s="2">
        <v>3</v>
      </c>
      <c r="F2289" s="2">
        <v>15</v>
      </c>
      <c r="G2289" s="2">
        <v>7</v>
      </c>
      <c r="H2289" s="2">
        <v>239</v>
      </c>
      <c r="I2289" s="2">
        <v>249</v>
      </c>
      <c r="J2289" s="2">
        <v>1741</v>
      </c>
      <c r="K2289" s="2">
        <v>100</v>
      </c>
      <c r="M2289" t="b">
        <v>1</v>
      </c>
    </row>
    <row r="2290" spans="2:13" hidden="1">
      <c r="B2290" s="2">
        <f t="shared" si="35"/>
        <v>1</v>
      </c>
      <c r="C2290" s="2">
        <v>57</v>
      </c>
      <c r="D2290" s="2">
        <v>15</v>
      </c>
      <c r="E2290" s="2">
        <v>7</v>
      </c>
      <c r="F2290" s="2">
        <v>4</v>
      </c>
      <c r="G2290" s="2">
        <v>4</v>
      </c>
      <c r="H2290" s="2">
        <v>249</v>
      </c>
      <c r="I2290" s="2">
        <v>263</v>
      </c>
      <c r="J2290" s="2">
        <v>390</v>
      </c>
      <c r="K2290" s="2">
        <v>0</v>
      </c>
      <c r="M2290" t="b">
        <v>1</v>
      </c>
    </row>
    <row r="2291" spans="2:13" hidden="1">
      <c r="B2291" s="2">
        <f t="shared" si="35"/>
        <v>1</v>
      </c>
      <c r="C2291" s="2">
        <v>57</v>
      </c>
      <c r="D2291" s="2">
        <v>4</v>
      </c>
      <c r="E2291" s="2">
        <v>4</v>
      </c>
      <c r="F2291" s="2">
        <v>3</v>
      </c>
      <c r="G2291" s="2">
        <v>2</v>
      </c>
      <c r="H2291" s="2">
        <v>263</v>
      </c>
      <c r="I2291" s="2">
        <v>266</v>
      </c>
      <c r="J2291" s="2">
        <v>390</v>
      </c>
      <c r="K2291" s="2">
        <v>100</v>
      </c>
      <c r="M2291" t="b">
        <v>1</v>
      </c>
    </row>
    <row r="2292" spans="2:13" hidden="1">
      <c r="B2292" s="2">
        <f t="shared" si="35"/>
        <v>1</v>
      </c>
      <c r="C2292" s="2">
        <v>57</v>
      </c>
      <c r="D2292" s="2">
        <v>3</v>
      </c>
      <c r="E2292" s="2">
        <v>2</v>
      </c>
      <c r="F2292" s="2">
        <v>9</v>
      </c>
      <c r="G2292" s="2">
        <v>1</v>
      </c>
      <c r="H2292" s="2">
        <v>266</v>
      </c>
      <c r="I2292" s="2">
        <v>273</v>
      </c>
      <c r="J2292" s="2">
        <v>1433</v>
      </c>
      <c r="K2292" s="2">
        <v>0</v>
      </c>
      <c r="M2292" t="b">
        <v>1</v>
      </c>
    </row>
    <row r="2293" spans="2:13" hidden="1">
      <c r="B2293" s="2">
        <f t="shared" si="35"/>
        <v>1</v>
      </c>
      <c r="C2293" s="2">
        <v>57</v>
      </c>
      <c r="D2293" s="2">
        <v>9</v>
      </c>
      <c r="E2293" s="2">
        <v>1</v>
      </c>
      <c r="F2293" s="2">
        <v>11</v>
      </c>
      <c r="G2293" s="2">
        <v>7</v>
      </c>
      <c r="H2293" s="2">
        <v>273</v>
      </c>
      <c r="I2293" s="2">
        <v>281</v>
      </c>
      <c r="J2293" s="2">
        <v>1433</v>
      </c>
      <c r="K2293" s="2">
        <v>100</v>
      </c>
      <c r="M2293" t="b">
        <v>1</v>
      </c>
    </row>
    <row r="2294" spans="2:13" hidden="1">
      <c r="B2294" s="2">
        <f t="shared" si="35"/>
        <v>1</v>
      </c>
      <c r="C2294" s="2">
        <v>57</v>
      </c>
      <c r="D2294" s="2">
        <v>11</v>
      </c>
      <c r="E2294" s="2">
        <v>7</v>
      </c>
      <c r="F2294" s="2">
        <v>1</v>
      </c>
      <c r="G2294" s="2">
        <v>5</v>
      </c>
      <c r="H2294" s="2">
        <v>281</v>
      </c>
      <c r="I2294" s="2">
        <v>293</v>
      </c>
      <c r="J2294" s="2">
        <v>1293</v>
      </c>
      <c r="K2294" s="2">
        <v>0</v>
      </c>
      <c r="M2294" t="b">
        <v>1</v>
      </c>
    </row>
    <row r="2295" spans="2:13" hidden="1">
      <c r="B2295" s="2">
        <f t="shared" si="35"/>
        <v>1</v>
      </c>
      <c r="C2295" s="2">
        <v>57</v>
      </c>
      <c r="D2295" s="2">
        <v>1</v>
      </c>
      <c r="E2295" s="2">
        <v>5</v>
      </c>
      <c r="F2295" s="2">
        <v>8</v>
      </c>
      <c r="G2295" s="2">
        <v>8</v>
      </c>
      <c r="H2295" s="2">
        <v>293</v>
      </c>
      <c r="I2295" s="2">
        <v>303</v>
      </c>
      <c r="J2295" s="2">
        <v>1293</v>
      </c>
      <c r="K2295" s="2">
        <v>100</v>
      </c>
      <c r="M2295" t="b">
        <v>1</v>
      </c>
    </row>
    <row r="2296" spans="2:13" hidden="1">
      <c r="B2296" s="2">
        <f t="shared" si="35"/>
        <v>1</v>
      </c>
      <c r="C2296" s="2">
        <v>57</v>
      </c>
      <c r="D2296" s="2">
        <v>8</v>
      </c>
      <c r="E2296" s="2">
        <v>8</v>
      </c>
      <c r="F2296" s="2">
        <v>1</v>
      </c>
      <c r="G2296" s="2">
        <v>5</v>
      </c>
      <c r="H2296" s="2">
        <v>303</v>
      </c>
      <c r="I2296" s="2">
        <v>313</v>
      </c>
      <c r="J2296" s="2">
        <v>1311</v>
      </c>
      <c r="K2296" s="2">
        <v>0</v>
      </c>
      <c r="M2296" t="b">
        <v>1</v>
      </c>
    </row>
    <row r="2297" spans="2:13" hidden="1">
      <c r="B2297" s="2">
        <f t="shared" si="35"/>
        <v>1</v>
      </c>
      <c r="C2297" s="2">
        <v>57</v>
      </c>
      <c r="D2297" s="2">
        <v>1</v>
      </c>
      <c r="E2297" s="2">
        <v>5</v>
      </c>
      <c r="F2297" s="2">
        <v>2</v>
      </c>
      <c r="G2297" s="2">
        <v>4</v>
      </c>
      <c r="H2297" s="2">
        <v>313</v>
      </c>
      <c r="I2297" s="2">
        <v>315</v>
      </c>
      <c r="J2297" s="2">
        <v>1311</v>
      </c>
      <c r="K2297" s="2">
        <v>100</v>
      </c>
      <c r="M2297" t="b">
        <v>1</v>
      </c>
    </row>
    <row r="2298" spans="2:13" hidden="1">
      <c r="B2298" s="2">
        <f t="shared" si="35"/>
        <v>1</v>
      </c>
      <c r="C2298" s="2">
        <v>57</v>
      </c>
      <c r="D2298" s="2">
        <v>2</v>
      </c>
      <c r="E2298" s="2">
        <v>4</v>
      </c>
      <c r="F2298" s="2">
        <v>12</v>
      </c>
      <c r="G2298" s="2">
        <v>1</v>
      </c>
      <c r="H2298" s="2">
        <v>315</v>
      </c>
      <c r="I2298" s="2">
        <v>328</v>
      </c>
      <c r="J2298" s="2">
        <v>723</v>
      </c>
      <c r="K2298" s="2">
        <v>0</v>
      </c>
      <c r="M2298" t="b">
        <v>1</v>
      </c>
    </row>
    <row r="2299" spans="2:13" hidden="1">
      <c r="B2299" s="2">
        <f t="shared" si="35"/>
        <v>1</v>
      </c>
      <c r="C2299" s="2">
        <v>57</v>
      </c>
      <c r="D2299" s="2">
        <v>12</v>
      </c>
      <c r="E2299" s="2">
        <v>1</v>
      </c>
      <c r="F2299" s="2">
        <v>10</v>
      </c>
      <c r="G2299" s="2">
        <v>7</v>
      </c>
      <c r="H2299" s="2">
        <v>328</v>
      </c>
      <c r="I2299" s="2">
        <v>336</v>
      </c>
      <c r="J2299" s="2">
        <v>723</v>
      </c>
      <c r="K2299" s="2">
        <v>100</v>
      </c>
      <c r="M2299" t="b">
        <v>1</v>
      </c>
    </row>
    <row r="2300" spans="2:13" hidden="1">
      <c r="B2300" s="2">
        <f t="shared" si="35"/>
        <v>1</v>
      </c>
      <c r="C2300" s="2">
        <v>57</v>
      </c>
      <c r="D2300" s="2">
        <v>10</v>
      </c>
      <c r="E2300" s="2">
        <v>7</v>
      </c>
      <c r="F2300" s="2">
        <v>14</v>
      </c>
      <c r="G2300" s="2">
        <v>1</v>
      </c>
      <c r="H2300" s="2">
        <v>336</v>
      </c>
      <c r="I2300" s="2">
        <v>346</v>
      </c>
      <c r="J2300" s="2">
        <v>1214</v>
      </c>
      <c r="K2300" s="2">
        <v>0</v>
      </c>
      <c r="M2300" t="b">
        <v>1</v>
      </c>
    </row>
    <row r="2301" spans="2:13" hidden="1">
      <c r="B2301" s="2">
        <f t="shared" si="35"/>
        <v>1</v>
      </c>
      <c r="C2301" s="2">
        <v>57</v>
      </c>
      <c r="D2301" s="2">
        <v>14</v>
      </c>
      <c r="E2301" s="2">
        <v>1</v>
      </c>
      <c r="F2301" s="2">
        <v>15</v>
      </c>
      <c r="G2301" s="2">
        <v>-3</v>
      </c>
      <c r="H2301" s="2">
        <v>346</v>
      </c>
      <c r="I2301" s="2">
        <v>351</v>
      </c>
      <c r="J2301" s="2">
        <v>1214</v>
      </c>
      <c r="K2301" s="2">
        <v>100</v>
      </c>
      <c r="M2301" t="b">
        <v>1</v>
      </c>
    </row>
    <row r="2302" spans="2:13" hidden="1">
      <c r="B2302" s="2">
        <f t="shared" si="35"/>
        <v>0</v>
      </c>
      <c r="C2302" s="2">
        <v>58</v>
      </c>
      <c r="D2302" s="2">
        <v>0</v>
      </c>
      <c r="E2302" s="2">
        <v>0</v>
      </c>
      <c r="F2302" s="2">
        <v>19</v>
      </c>
      <c r="G2302" s="2">
        <v>0</v>
      </c>
      <c r="H2302" s="2">
        <v>26</v>
      </c>
      <c r="I2302" s="2">
        <v>45</v>
      </c>
      <c r="J2302" s="2">
        <v>681</v>
      </c>
      <c r="K2302" s="2">
        <v>0</v>
      </c>
      <c r="M2302" t="s">
        <v>50</v>
      </c>
    </row>
    <row r="2303" spans="2:13" hidden="1">
      <c r="B2303" s="2">
        <f t="shared" si="35"/>
        <v>0</v>
      </c>
      <c r="C2303" s="2">
        <v>58</v>
      </c>
      <c r="D2303" s="2">
        <v>19</v>
      </c>
      <c r="E2303" s="2">
        <v>0</v>
      </c>
      <c r="F2303" s="2">
        <v>16</v>
      </c>
      <c r="G2303" s="2">
        <v>7</v>
      </c>
      <c r="H2303" s="2">
        <v>45</v>
      </c>
      <c r="I2303" s="2">
        <v>55</v>
      </c>
      <c r="J2303" s="2">
        <v>681</v>
      </c>
      <c r="K2303" s="2">
        <v>100</v>
      </c>
      <c r="M2303" t="b">
        <v>1</v>
      </c>
    </row>
    <row r="2304" spans="2:13" hidden="1">
      <c r="B2304" s="2">
        <f t="shared" si="35"/>
        <v>0</v>
      </c>
      <c r="C2304" s="2">
        <v>58</v>
      </c>
      <c r="D2304" s="2">
        <v>16</v>
      </c>
      <c r="E2304" s="2">
        <v>7</v>
      </c>
      <c r="F2304" s="2">
        <v>18</v>
      </c>
      <c r="G2304" s="2">
        <v>3</v>
      </c>
      <c r="H2304" s="2">
        <v>55</v>
      </c>
      <c r="I2304" s="2">
        <v>61</v>
      </c>
      <c r="J2304" s="2">
        <v>440</v>
      </c>
      <c r="K2304" s="2">
        <v>0</v>
      </c>
      <c r="M2304" t="b">
        <v>1</v>
      </c>
    </row>
    <row r="2305" spans="2:13" hidden="1">
      <c r="B2305" s="2">
        <f t="shared" si="35"/>
        <v>0</v>
      </c>
      <c r="C2305" s="2">
        <v>58</v>
      </c>
      <c r="D2305" s="2">
        <v>18</v>
      </c>
      <c r="E2305" s="2">
        <v>3</v>
      </c>
      <c r="F2305" s="2">
        <v>11</v>
      </c>
      <c r="G2305" s="2">
        <v>10</v>
      </c>
      <c r="H2305" s="2">
        <v>61</v>
      </c>
      <c r="I2305" s="2">
        <v>75</v>
      </c>
      <c r="J2305" s="2">
        <v>440</v>
      </c>
      <c r="K2305" s="2">
        <v>100</v>
      </c>
      <c r="M2305" t="b">
        <v>1</v>
      </c>
    </row>
    <row r="2306" spans="2:13" hidden="1">
      <c r="B2306" s="2">
        <f t="shared" si="35"/>
        <v>0</v>
      </c>
      <c r="C2306" s="2">
        <v>58</v>
      </c>
      <c r="D2306" s="2">
        <v>11</v>
      </c>
      <c r="E2306" s="2">
        <v>10</v>
      </c>
      <c r="F2306" s="2">
        <v>15</v>
      </c>
      <c r="G2306" s="2">
        <v>9</v>
      </c>
      <c r="H2306" s="2">
        <v>76</v>
      </c>
      <c r="I2306" s="2">
        <v>81</v>
      </c>
      <c r="J2306" s="2">
        <v>484</v>
      </c>
      <c r="K2306" s="2">
        <v>0</v>
      </c>
      <c r="M2306" t="b">
        <v>1</v>
      </c>
    </row>
    <row r="2307" spans="2:13" hidden="1">
      <c r="B2307" s="2">
        <f t="shared" si="35"/>
        <v>0</v>
      </c>
      <c r="C2307" s="2">
        <v>58</v>
      </c>
      <c r="D2307" s="2">
        <v>15</v>
      </c>
      <c r="E2307" s="2">
        <v>9</v>
      </c>
      <c r="F2307" s="2">
        <v>9</v>
      </c>
      <c r="G2307" s="2">
        <v>15</v>
      </c>
      <c r="H2307" s="2">
        <v>81</v>
      </c>
      <c r="I2307" s="2">
        <v>93</v>
      </c>
      <c r="J2307" s="2">
        <v>484</v>
      </c>
      <c r="K2307" s="2">
        <v>100</v>
      </c>
      <c r="M2307" t="b">
        <v>1</v>
      </c>
    </row>
    <row r="2308" spans="2:13" hidden="1">
      <c r="B2308" s="2">
        <f t="shared" ref="B2308:B2371" si="36">IF(C2307="dg_id",0,IF(C2307=C2308,B2307,IF(B2307=0,1,0)))</f>
        <v>0</v>
      </c>
      <c r="C2308" s="2">
        <v>58</v>
      </c>
      <c r="D2308" s="2">
        <v>9</v>
      </c>
      <c r="E2308" s="2">
        <v>15</v>
      </c>
      <c r="F2308" s="2">
        <v>5</v>
      </c>
      <c r="G2308" s="2">
        <v>7</v>
      </c>
      <c r="H2308" s="2">
        <v>96</v>
      </c>
      <c r="I2308" s="2">
        <v>108</v>
      </c>
      <c r="J2308" s="2">
        <v>1781</v>
      </c>
      <c r="K2308" s="2">
        <v>0</v>
      </c>
      <c r="M2308" t="b">
        <v>1</v>
      </c>
    </row>
    <row r="2309" spans="2:13" hidden="1">
      <c r="B2309" s="2">
        <f t="shared" si="36"/>
        <v>0</v>
      </c>
      <c r="C2309" s="2">
        <v>58</v>
      </c>
      <c r="D2309" s="2">
        <v>5</v>
      </c>
      <c r="E2309" s="2">
        <v>7</v>
      </c>
      <c r="F2309" s="2">
        <v>1</v>
      </c>
      <c r="G2309" s="2">
        <v>1</v>
      </c>
      <c r="H2309" s="2">
        <v>108</v>
      </c>
      <c r="I2309" s="2">
        <v>118</v>
      </c>
      <c r="J2309" s="2">
        <v>1781</v>
      </c>
      <c r="K2309" s="2">
        <v>100</v>
      </c>
      <c r="M2309" t="b">
        <v>1</v>
      </c>
    </row>
    <row r="2310" spans="2:13" hidden="1">
      <c r="B2310" s="2">
        <f t="shared" si="36"/>
        <v>0</v>
      </c>
      <c r="C2310" s="2">
        <v>58</v>
      </c>
      <c r="D2310" s="2">
        <v>1</v>
      </c>
      <c r="E2310" s="2">
        <v>1</v>
      </c>
      <c r="F2310" s="2">
        <v>8</v>
      </c>
      <c r="G2310" s="2">
        <v>5</v>
      </c>
      <c r="H2310" s="2">
        <v>150</v>
      </c>
      <c r="I2310" s="2">
        <v>161</v>
      </c>
      <c r="J2310" s="2">
        <v>1151</v>
      </c>
      <c r="K2310" s="2">
        <v>0</v>
      </c>
      <c r="M2310" t="b">
        <v>1</v>
      </c>
    </row>
    <row r="2311" spans="2:13" hidden="1">
      <c r="B2311" s="2">
        <f t="shared" si="36"/>
        <v>0</v>
      </c>
      <c r="C2311" s="2">
        <v>58</v>
      </c>
      <c r="D2311" s="2">
        <v>8</v>
      </c>
      <c r="E2311" s="2">
        <v>5</v>
      </c>
      <c r="F2311" s="2">
        <v>2</v>
      </c>
      <c r="G2311" s="2">
        <v>1</v>
      </c>
      <c r="H2311" s="2">
        <v>161</v>
      </c>
      <c r="I2311" s="2">
        <v>171</v>
      </c>
      <c r="J2311" s="2">
        <v>1151</v>
      </c>
      <c r="K2311" s="2">
        <v>100</v>
      </c>
      <c r="M2311" t="b">
        <v>1</v>
      </c>
    </row>
    <row r="2312" spans="2:13" hidden="1">
      <c r="B2312" s="2">
        <f t="shared" si="36"/>
        <v>0</v>
      </c>
      <c r="C2312" s="2">
        <v>58</v>
      </c>
      <c r="D2312" s="2">
        <v>2</v>
      </c>
      <c r="E2312" s="2">
        <v>1</v>
      </c>
      <c r="F2312" s="2">
        <v>6</v>
      </c>
      <c r="G2312" s="2">
        <v>7</v>
      </c>
      <c r="H2312" s="2">
        <v>183</v>
      </c>
      <c r="I2312" s="2">
        <v>193</v>
      </c>
      <c r="J2312" s="2">
        <v>1475</v>
      </c>
      <c r="K2312" s="2">
        <v>0</v>
      </c>
      <c r="M2312" t="b">
        <v>1</v>
      </c>
    </row>
    <row r="2313" spans="2:13" hidden="1">
      <c r="B2313" s="2">
        <f t="shared" si="36"/>
        <v>0</v>
      </c>
      <c r="C2313" s="2">
        <v>58</v>
      </c>
      <c r="D2313" s="2">
        <v>6</v>
      </c>
      <c r="E2313" s="2">
        <v>7</v>
      </c>
      <c r="F2313" s="2">
        <v>2</v>
      </c>
      <c r="G2313" s="2">
        <v>14</v>
      </c>
      <c r="H2313" s="2">
        <v>193</v>
      </c>
      <c r="I2313" s="2">
        <v>204</v>
      </c>
      <c r="J2313" s="2">
        <v>1475</v>
      </c>
      <c r="K2313" s="2">
        <v>100</v>
      </c>
      <c r="M2313" t="b">
        <v>1</v>
      </c>
    </row>
    <row r="2314" spans="2:13" hidden="1">
      <c r="B2314" s="2">
        <f t="shared" si="36"/>
        <v>0</v>
      </c>
      <c r="C2314" s="2">
        <v>58</v>
      </c>
      <c r="D2314" s="2">
        <v>2</v>
      </c>
      <c r="E2314" s="2">
        <v>14</v>
      </c>
      <c r="F2314" s="2">
        <v>1</v>
      </c>
      <c r="G2314" s="2">
        <v>4</v>
      </c>
      <c r="H2314" s="2">
        <v>204</v>
      </c>
      <c r="I2314" s="2">
        <v>215</v>
      </c>
      <c r="J2314" s="2">
        <v>1689</v>
      </c>
      <c r="K2314" s="2">
        <v>0</v>
      </c>
      <c r="M2314" t="b">
        <v>1</v>
      </c>
    </row>
    <row r="2315" spans="2:13" hidden="1">
      <c r="B2315" s="2">
        <f t="shared" si="36"/>
        <v>0</v>
      </c>
      <c r="C2315" s="2">
        <v>58</v>
      </c>
      <c r="D2315" s="2">
        <v>1</v>
      </c>
      <c r="E2315" s="2">
        <v>4</v>
      </c>
      <c r="F2315" s="2">
        <v>3</v>
      </c>
      <c r="G2315" s="2">
        <v>-1</v>
      </c>
      <c r="H2315" s="2">
        <v>215</v>
      </c>
      <c r="I2315" s="2">
        <v>222</v>
      </c>
      <c r="J2315" s="2">
        <v>1689</v>
      </c>
      <c r="K2315" s="2">
        <v>100</v>
      </c>
      <c r="M2315" t="b">
        <v>1</v>
      </c>
    </row>
    <row r="2316" spans="2:13" hidden="1">
      <c r="B2316" s="2">
        <f t="shared" si="36"/>
        <v>0</v>
      </c>
      <c r="C2316" s="2">
        <v>58</v>
      </c>
      <c r="D2316" s="2">
        <v>3</v>
      </c>
      <c r="E2316" s="2">
        <v>-1</v>
      </c>
      <c r="F2316" s="2">
        <v>1</v>
      </c>
      <c r="G2316" s="2">
        <v>4</v>
      </c>
      <c r="H2316" s="2">
        <v>226</v>
      </c>
      <c r="I2316" s="2">
        <v>233</v>
      </c>
      <c r="J2316" s="2">
        <v>881</v>
      </c>
      <c r="K2316" s="2">
        <v>0</v>
      </c>
      <c r="M2316" t="b">
        <v>1</v>
      </c>
    </row>
    <row r="2317" spans="2:13" hidden="1">
      <c r="B2317" s="2">
        <f t="shared" si="36"/>
        <v>0</v>
      </c>
      <c r="C2317" s="2">
        <v>58</v>
      </c>
      <c r="D2317" s="2">
        <v>1</v>
      </c>
      <c r="E2317" s="2">
        <v>4</v>
      </c>
      <c r="F2317" s="2">
        <v>3</v>
      </c>
      <c r="G2317" s="2">
        <v>2</v>
      </c>
      <c r="H2317" s="2">
        <v>233</v>
      </c>
      <c r="I2317" s="2">
        <v>237</v>
      </c>
      <c r="J2317" s="2">
        <v>881</v>
      </c>
      <c r="K2317" s="2">
        <v>100</v>
      </c>
      <c r="M2317" t="b">
        <v>1</v>
      </c>
    </row>
    <row r="2318" spans="2:13" hidden="1">
      <c r="B2318" s="2">
        <f t="shared" si="36"/>
        <v>0</v>
      </c>
      <c r="C2318" s="2">
        <v>58</v>
      </c>
      <c r="D2318" s="2">
        <v>3</v>
      </c>
      <c r="E2318" s="2">
        <v>2</v>
      </c>
      <c r="F2318" s="2">
        <v>10</v>
      </c>
      <c r="G2318" s="2">
        <v>10</v>
      </c>
      <c r="H2318" s="2">
        <v>239</v>
      </c>
      <c r="I2318" s="2">
        <v>254</v>
      </c>
      <c r="J2318" s="2">
        <v>161</v>
      </c>
      <c r="K2318" s="2">
        <v>0</v>
      </c>
      <c r="M2318" t="b">
        <v>1</v>
      </c>
    </row>
    <row r="2319" spans="2:13" hidden="1">
      <c r="B2319" s="2">
        <f t="shared" si="36"/>
        <v>0</v>
      </c>
      <c r="C2319" s="2">
        <v>58</v>
      </c>
      <c r="D2319" s="2">
        <v>10</v>
      </c>
      <c r="E2319" s="2">
        <v>10</v>
      </c>
      <c r="F2319" s="2">
        <v>17</v>
      </c>
      <c r="G2319" s="2">
        <v>5</v>
      </c>
      <c r="H2319" s="2">
        <v>254</v>
      </c>
      <c r="I2319" s="2">
        <v>266</v>
      </c>
      <c r="J2319" s="2">
        <v>161</v>
      </c>
      <c r="K2319" s="2">
        <v>100</v>
      </c>
      <c r="M2319" t="b">
        <v>1</v>
      </c>
    </row>
    <row r="2320" spans="2:13" hidden="1">
      <c r="B2320" s="2">
        <f t="shared" si="36"/>
        <v>0</v>
      </c>
      <c r="C2320" s="2">
        <v>58</v>
      </c>
      <c r="D2320" s="2">
        <v>17</v>
      </c>
      <c r="E2320" s="2">
        <v>5</v>
      </c>
      <c r="F2320" s="2">
        <v>17</v>
      </c>
      <c r="G2320" s="2">
        <v>5</v>
      </c>
      <c r="H2320" s="2">
        <v>326</v>
      </c>
      <c r="I2320" s="2">
        <v>326</v>
      </c>
      <c r="J2320" s="2">
        <v>1035</v>
      </c>
      <c r="K2320" s="2">
        <v>0</v>
      </c>
      <c r="M2320" t="b">
        <v>1</v>
      </c>
    </row>
    <row r="2321" spans="2:13" hidden="1">
      <c r="B2321" s="2">
        <f t="shared" si="36"/>
        <v>0</v>
      </c>
      <c r="C2321" s="2">
        <v>58</v>
      </c>
      <c r="D2321" s="2">
        <v>17</v>
      </c>
      <c r="E2321" s="2">
        <v>5</v>
      </c>
      <c r="F2321" s="2">
        <v>14</v>
      </c>
      <c r="G2321" s="2">
        <v>12</v>
      </c>
      <c r="H2321" s="2">
        <v>326</v>
      </c>
      <c r="I2321" s="2">
        <v>336</v>
      </c>
      <c r="J2321" s="2">
        <v>1035</v>
      </c>
      <c r="K2321" s="2">
        <v>100</v>
      </c>
      <c r="M2321" t="b">
        <v>1</v>
      </c>
    </row>
    <row r="2322" spans="2:13" hidden="1">
      <c r="B2322" s="2">
        <f t="shared" si="36"/>
        <v>0</v>
      </c>
      <c r="C2322" s="2">
        <v>58</v>
      </c>
      <c r="D2322" s="2">
        <v>14</v>
      </c>
      <c r="E2322" s="2">
        <v>12</v>
      </c>
      <c r="F2322" s="2">
        <v>16</v>
      </c>
      <c r="G2322" s="2">
        <v>5</v>
      </c>
      <c r="H2322" s="2">
        <v>337</v>
      </c>
      <c r="I2322" s="2">
        <v>346</v>
      </c>
      <c r="J2322" s="2">
        <v>1583</v>
      </c>
      <c r="K2322" s="2">
        <v>0</v>
      </c>
      <c r="M2322" t="b">
        <v>1</v>
      </c>
    </row>
    <row r="2323" spans="2:13" hidden="1">
      <c r="B2323" s="2">
        <f t="shared" si="36"/>
        <v>0</v>
      </c>
      <c r="C2323" s="2">
        <v>58</v>
      </c>
      <c r="D2323" s="2">
        <v>16</v>
      </c>
      <c r="E2323" s="2">
        <v>5</v>
      </c>
      <c r="F2323" s="2">
        <v>15</v>
      </c>
      <c r="G2323" s="2">
        <v>4</v>
      </c>
      <c r="H2323" s="2">
        <v>346</v>
      </c>
      <c r="I2323" s="2">
        <v>348</v>
      </c>
      <c r="J2323" s="2">
        <v>1583</v>
      </c>
      <c r="K2323" s="2">
        <v>100</v>
      </c>
      <c r="M2323" t="b">
        <v>1</v>
      </c>
    </row>
    <row r="2324" spans="2:13" hidden="1">
      <c r="B2324" s="2">
        <f t="shared" si="36"/>
        <v>1</v>
      </c>
      <c r="C2324" s="2">
        <v>59</v>
      </c>
      <c r="D2324" s="2">
        <v>20</v>
      </c>
      <c r="E2324" s="2">
        <v>2</v>
      </c>
      <c r="F2324" s="2">
        <v>22</v>
      </c>
      <c r="G2324" s="2">
        <v>-1</v>
      </c>
      <c r="H2324" s="2">
        <v>4</v>
      </c>
      <c r="I2324" s="2">
        <v>9</v>
      </c>
      <c r="J2324" s="2">
        <v>1274</v>
      </c>
      <c r="K2324" s="2">
        <v>100</v>
      </c>
      <c r="M2324" t="s">
        <v>50</v>
      </c>
    </row>
    <row r="2325" spans="2:13" hidden="1">
      <c r="B2325" s="2">
        <f t="shared" si="36"/>
        <v>1</v>
      </c>
      <c r="C2325" s="2">
        <v>59</v>
      </c>
      <c r="D2325" s="2">
        <v>22</v>
      </c>
      <c r="E2325" s="2">
        <v>-1</v>
      </c>
      <c r="F2325" s="2">
        <v>20</v>
      </c>
      <c r="G2325" s="2">
        <v>2</v>
      </c>
      <c r="H2325" s="2">
        <v>9</v>
      </c>
      <c r="I2325" s="2">
        <v>14</v>
      </c>
      <c r="J2325" s="2">
        <v>1283</v>
      </c>
      <c r="K2325" s="2">
        <v>0</v>
      </c>
      <c r="M2325" t="b">
        <v>1</v>
      </c>
    </row>
    <row r="2326" spans="2:13" hidden="1">
      <c r="B2326" s="2">
        <f t="shared" si="36"/>
        <v>1</v>
      </c>
      <c r="C2326" s="2">
        <v>59</v>
      </c>
      <c r="D2326" s="2">
        <v>20</v>
      </c>
      <c r="E2326" s="2">
        <v>2</v>
      </c>
      <c r="F2326" s="2">
        <v>19</v>
      </c>
      <c r="G2326" s="2">
        <v>3</v>
      </c>
      <c r="H2326" s="2">
        <v>14</v>
      </c>
      <c r="I2326" s="2">
        <v>16</v>
      </c>
      <c r="J2326" s="2">
        <v>915</v>
      </c>
      <c r="K2326" s="2">
        <v>0</v>
      </c>
      <c r="M2326" t="b">
        <v>1</v>
      </c>
    </row>
    <row r="2327" spans="2:13" hidden="1">
      <c r="B2327" s="2">
        <f t="shared" si="36"/>
        <v>1</v>
      </c>
      <c r="C2327" s="2">
        <v>59</v>
      </c>
      <c r="D2327" s="2">
        <v>19</v>
      </c>
      <c r="E2327" s="2">
        <v>3</v>
      </c>
      <c r="F2327" s="2">
        <v>19</v>
      </c>
      <c r="G2327" s="2">
        <v>3</v>
      </c>
      <c r="H2327" s="2">
        <v>16</v>
      </c>
      <c r="I2327" s="2">
        <v>16</v>
      </c>
      <c r="J2327" s="2">
        <v>1283</v>
      </c>
      <c r="K2327" s="2">
        <v>100</v>
      </c>
      <c r="M2327" t="b">
        <v>1</v>
      </c>
    </row>
    <row r="2328" spans="2:13" hidden="1">
      <c r="B2328" s="2">
        <f t="shared" si="36"/>
        <v>1</v>
      </c>
      <c r="C2328" s="2">
        <v>59</v>
      </c>
      <c r="D2328" s="2">
        <v>19</v>
      </c>
      <c r="E2328" s="2">
        <v>3</v>
      </c>
      <c r="F2328" s="2">
        <v>22</v>
      </c>
      <c r="G2328" s="2">
        <v>4</v>
      </c>
      <c r="H2328" s="2">
        <v>16</v>
      </c>
      <c r="I2328" s="2">
        <v>20</v>
      </c>
      <c r="J2328" s="2">
        <v>906</v>
      </c>
      <c r="K2328" s="2">
        <v>1</v>
      </c>
      <c r="M2328" t="b">
        <v>1</v>
      </c>
    </row>
    <row r="2329" spans="2:13" hidden="1">
      <c r="B2329" s="2">
        <f t="shared" si="36"/>
        <v>1</v>
      </c>
      <c r="C2329" s="2">
        <v>59</v>
      </c>
      <c r="D2329" s="2">
        <v>22</v>
      </c>
      <c r="E2329" s="2">
        <v>4</v>
      </c>
      <c r="F2329" s="2">
        <v>26</v>
      </c>
      <c r="G2329" s="2">
        <v>6</v>
      </c>
      <c r="H2329" s="2">
        <v>20</v>
      </c>
      <c r="I2329" s="2">
        <v>26</v>
      </c>
      <c r="J2329" s="2">
        <v>906</v>
      </c>
      <c r="K2329" s="2">
        <v>101</v>
      </c>
      <c r="M2329" t="b">
        <v>1</v>
      </c>
    </row>
    <row r="2330" spans="2:13" hidden="1">
      <c r="B2330" s="2">
        <f t="shared" si="36"/>
        <v>1</v>
      </c>
      <c r="C2330" s="2">
        <v>59</v>
      </c>
      <c r="D2330" s="2">
        <v>26</v>
      </c>
      <c r="E2330" s="2">
        <v>6</v>
      </c>
      <c r="F2330" s="2">
        <v>25</v>
      </c>
      <c r="G2330" s="2">
        <v>8</v>
      </c>
      <c r="H2330" s="2">
        <v>26</v>
      </c>
      <c r="I2330" s="2">
        <v>29</v>
      </c>
      <c r="J2330" s="2">
        <v>915</v>
      </c>
      <c r="K2330" s="2">
        <v>100</v>
      </c>
      <c r="M2330" t="b">
        <v>1</v>
      </c>
    </row>
    <row r="2331" spans="2:13" hidden="1">
      <c r="B2331" s="2">
        <f t="shared" si="36"/>
        <v>1</v>
      </c>
      <c r="C2331" s="2">
        <v>59</v>
      </c>
      <c r="D2331" s="2">
        <v>25</v>
      </c>
      <c r="E2331" s="2">
        <v>8</v>
      </c>
      <c r="F2331" s="2">
        <v>18</v>
      </c>
      <c r="G2331" s="2">
        <v>9</v>
      </c>
      <c r="H2331" s="2">
        <v>29</v>
      </c>
      <c r="I2331" s="2">
        <v>37</v>
      </c>
      <c r="J2331" s="2">
        <v>975</v>
      </c>
      <c r="K2331" s="2">
        <v>0</v>
      </c>
      <c r="M2331" t="b">
        <v>1</v>
      </c>
    </row>
    <row r="2332" spans="2:13" hidden="1">
      <c r="B2332" s="2">
        <f t="shared" si="36"/>
        <v>1</v>
      </c>
      <c r="C2332" s="2">
        <v>59</v>
      </c>
      <c r="D2332" s="2">
        <v>18</v>
      </c>
      <c r="E2332" s="2">
        <v>9</v>
      </c>
      <c r="F2332" s="2">
        <v>20</v>
      </c>
      <c r="G2332" s="2">
        <v>15</v>
      </c>
      <c r="H2332" s="2">
        <v>37</v>
      </c>
      <c r="I2332" s="2">
        <v>45</v>
      </c>
      <c r="J2332" s="2">
        <v>975</v>
      </c>
      <c r="K2332" s="2">
        <v>100</v>
      </c>
      <c r="M2332" t="b">
        <v>1</v>
      </c>
    </row>
    <row r="2333" spans="2:13" hidden="1">
      <c r="B2333" s="2">
        <f t="shared" si="36"/>
        <v>1</v>
      </c>
      <c r="C2333" s="2">
        <v>59</v>
      </c>
      <c r="D2333" s="2">
        <v>20</v>
      </c>
      <c r="E2333" s="2">
        <v>15</v>
      </c>
      <c r="F2333" s="2">
        <v>20</v>
      </c>
      <c r="G2333" s="2">
        <v>5</v>
      </c>
      <c r="H2333" s="2">
        <v>45</v>
      </c>
      <c r="I2333" s="2">
        <v>55</v>
      </c>
      <c r="J2333" s="2">
        <v>802</v>
      </c>
      <c r="K2333" s="2">
        <v>0</v>
      </c>
      <c r="M2333" t="b">
        <v>1</v>
      </c>
    </row>
    <row r="2334" spans="2:13" hidden="1">
      <c r="B2334" s="2">
        <f t="shared" si="36"/>
        <v>1</v>
      </c>
      <c r="C2334" s="2">
        <v>59</v>
      </c>
      <c r="D2334" s="2">
        <v>20</v>
      </c>
      <c r="E2334" s="2">
        <v>5</v>
      </c>
      <c r="F2334" s="2">
        <v>25</v>
      </c>
      <c r="G2334" s="2">
        <v>11</v>
      </c>
      <c r="H2334" s="2">
        <v>55</v>
      </c>
      <c r="I2334" s="2">
        <v>66</v>
      </c>
      <c r="J2334" s="2">
        <v>802</v>
      </c>
      <c r="K2334" s="2">
        <v>100</v>
      </c>
      <c r="M2334" t="b">
        <v>1</v>
      </c>
    </row>
    <row r="2335" spans="2:13" hidden="1">
      <c r="B2335" s="2">
        <f t="shared" si="36"/>
        <v>1</v>
      </c>
      <c r="C2335" s="2">
        <v>59</v>
      </c>
      <c r="D2335" s="2">
        <v>25</v>
      </c>
      <c r="E2335" s="2">
        <v>11</v>
      </c>
      <c r="F2335" s="2">
        <v>16</v>
      </c>
      <c r="G2335" s="2">
        <v>6</v>
      </c>
      <c r="H2335" s="2">
        <v>67</v>
      </c>
      <c r="I2335" s="2">
        <v>81</v>
      </c>
      <c r="J2335" s="2">
        <v>126</v>
      </c>
      <c r="K2335" s="2">
        <v>0</v>
      </c>
      <c r="M2335" t="b">
        <v>1</v>
      </c>
    </row>
    <row r="2336" spans="2:13" hidden="1">
      <c r="B2336" s="2">
        <f t="shared" si="36"/>
        <v>1</v>
      </c>
      <c r="C2336" s="2">
        <v>59</v>
      </c>
      <c r="D2336" s="2">
        <v>16</v>
      </c>
      <c r="E2336" s="2">
        <v>6</v>
      </c>
      <c r="F2336" s="2">
        <v>18</v>
      </c>
      <c r="G2336" s="2">
        <v>11</v>
      </c>
      <c r="H2336" s="2">
        <v>81</v>
      </c>
      <c r="I2336" s="2">
        <v>88</v>
      </c>
      <c r="J2336" s="2">
        <v>126</v>
      </c>
      <c r="K2336" s="2">
        <v>100</v>
      </c>
      <c r="M2336" t="b">
        <v>1</v>
      </c>
    </row>
    <row r="2337" spans="2:13" hidden="1">
      <c r="B2337" s="2">
        <f t="shared" si="36"/>
        <v>1</v>
      </c>
      <c r="C2337" s="2">
        <v>59</v>
      </c>
      <c r="D2337" s="2">
        <v>18</v>
      </c>
      <c r="E2337" s="2">
        <v>11</v>
      </c>
      <c r="F2337" s="2">
        <v>20</v>
      </c>
      <c r="G2337" s="2">
        <v>8</v>
      </c>
      <c r="H2337" s="2">
        <v>88</v>
      </c>
      <c r="I2337" s="2">
        <v>93</v>
      </c>
      <c r="J2337" s="2">
        <v>1505</v>
      </c>
      <c r="K2337" s="2">
        <v>0</v>
      </c>
      <c r="M2337" t="b">
        <v>1</v>
      </c>
    </row>
    <row r="2338" spans="2:13" hidden="1">
      <c r="B2338" s="2">
        <f t="shared" si="36"/>
        <v>1</v>
      </c>
      <c r="C2338" s="2">
        <v>59</v>
      </c>
      <c r="D2338" s="2">
        <v>20</v>
      </c>
      <c r="E2338" s="2">
        <v>8</v>
      </c>
      <c r="F2338" s="2">
        <v>21</v>
      </c>
      <c r="G2338" s="2">
        <v>5</v>
      </c>
      <c r="H2338" s="2">
        <v>93</v>
      </c>
      <c r="I2338" s="2">
        <v>97</v>
      </c>
      <c r="J2338" s="2">
        <v>1505</v>
      </c>
      <c r="K2338" s="2">
        <v>100</v>
      </c>
      <c r="M2338" t="b">
        <v>1</v>
      </c>
    </row>
    <row r="2339" spans="2:13" hidden="1">
      <c r="B2339" s="2">
        <f t="shared" si="36"/>
        <v>1</v>
      </c>
      <c r="C2339" s="2">
        <v>59</v>
      </c>
      <c r="D2339" s="2">
        <v>21</v>
      </c>
      <c r="E2339" s="2">
        <v>5</v>
      </c>
      <c r="F2339" s="2">
        <v>19</v>
      </c>
      <c r="G2339" s="2">
        <v>1</v>
      </c>
      <c r="H2339" s="2">
        <v>97</v>
      </c>
      <c r="I2339" s="2">
        <v>103</v>
      </c>
      <c r="J2339" s="2">
        <v>855</v>
      </c>
      <c r="K2339" s="2">
        <v>0</v>
      </c>
      <c r="M2339" t="b">
        <v>1</v>
      </c>
    </row>
    <row r="2340" spans="2:13" hidden="1">
      <c r="B2340" s="2">
        <f t="shared" si="36"/>
        <v>1</v>
      </c>
      <c r="C2340" s="2">
        <v>59</v>
      </c>
      <c r="D2340" s="2">
        <v>19</v>
      </c>
      <c r="E2340" s="2">
        <v>1</v>
      </c>
      <c r="F2340" s="2">
        <v>18</v>
      </c>
      <c r="G2340" s="2">
        <v>8</v>
      </c>
      <c r="H2340" s="2">
        <v>103</v>
      </c>
      <c r="I2340" s="2">
        <v>111</v>
      </c>
      <c r="J2340" s="2">
        <v>855</v>
      </c>
      <c r="K2340" s="2">
        <v>100</v>
      </c>
      <c r="M2340" t="b">
        <v>1</v>
      </c>
    </row>
    <row r="2341" spans="2:13" hidden="1">
      <c r="B2341" s="2">
        <f t="shared" si="36"/>
        <v>1</v>
      </c>
      <c r="C2341" s="2">
        <v>59</v>
      </c>
      <c r="D2341" s="2">
        <v>18</v>
      </c>
      <c r="E2341" s="2">
        <v>8</v>
      </c>
      <c r="F2341" s="2">
        <v>5</v>
      </c>
      <c r="G2341" s="2">
        <v>7</v>
      </c>
      <c r="H2341" s="2">
        <v>111</v>
      </c>
      <c r="I2341" s="2">
        <v>125</v>
      </c>
      <c r="J2341" s="2">
        <v>1799</v>
      </c>
      <c r="K2341" s="2">
        <v>0</v>
      </c>
      <c r="M2341" t="b">
        <v>1</v>
      </c>
    </row>
    <row r="2342" spans="2:13" hidden="1">
      <c r="B2342" s="2">
        <f t="shared" si="36"/>
        <v>1</v>
      </c>
      <c r="C2342" s="2">
        <v>59</v>
      </c>
      <c r="D2342" s="2">
        <v>5</v>
      </c>
      <c r="E2342" s="2">
        <v>7</v>
      </c>
      <c r="F2342" s="2">
        <v>4</v>
      </c>
      <c r="G2342" s="2">
        <v>14</v>
      </c>
      <c r="H2342" s="2">
        <v>125</v>
      </c>
      <c r="I2342" s="2">
        <v>133</v>
      </c>
      <c r="J2342" s="2">
        <v>1799</v>
      </c>
      <c r="K2342" s="2">
        <v>100</v>
      </c>
      <c r="M2342" t="b">
        <v>1</v>
      </c>
    </row>
    <row r="2343" spans="2:13" hidden="1">
      <c r="B2343" s="2">
        <f t="shared" si="36"/>
        <v>1</v>
      </c>
      <c r="C2343" s="2">
        <v>59</v>
      </c>
      <c r="D2343" s="2">
        <v>4</v>
      </c>
      <c r="E2343" s="2">
        <v>14</v>
      </c>
      <c r="F2343" s="2">
        <v>11</v>
      </c>
      <c r="G2343" s="2">
        <v>8</v>
      </c>
      <c r="H2343" s="2">
        <v>133</v>
      </c>
      <c r="I2343" s="2">
        <v>146</v>
      </c>
      <c r="J2343" s="2">
        <v>992</v>
      </c>
      <c r="K2343" s="2">
        <v>0</v>
      </c>
      <c r="M2343" t="b">
        <v>1</v>
      </c>
    </row>
    <row r="2344" spans="2:13" hidden="1">
      <c r="B2344" s="2">
        <f t="shared" si="36"/>
        <v>1</v>
      </c>
      <c r="C2344" s="2">
        <v>59</v>
      </c>
      <c r="D2344" s="2">
        <v>11</v>
      </c>
      <c r="E2344" s="2">
        <v>8</v>
      </c>
      <c r="F2344" s="2">
        <v>17</v>
      </c>
      <c r="G2344" s="2">
        <v>9</v>
      </c>
      <c r="H2344" s="2">
        <v>146</v>
      </c>
      <c r="I2344" s="2">
        <v>153</v>
      </c>
      <c r="J2344" s="2">
        <v>992</v>
      </c>
      <c r="K2344" s="2">
        <v>100</v>
      </c>
      <c r="M2344" t="b">
        <v>1</v>
      </c>
    </row>
    <row r="2345" spans="2:13" hidden="1">
      <c r="B2345" s="2">
        <f t="shared" si="36"/>
        <v>1</v>
      </c>
      <c r="C2345" s="2">
        <v>59</v>
      </c>
      <c r="D2345" s="2">
        <v>17</v>
      </c>
      <c r="E2345" s="2">
        <v>9</v>
      </c>
      <c r="F2345" s="2">
        <v>14</v>
      </c>
      <c r="G2345" s="2">
        <v>1</v>
      </c>
      <c r="H2345" s="2">
        <v>153</v>
      </c>
      <c r="I2345" s="2">
        <v>164</v>
      </c>
      <c r="J2345" s="2">
        <v>1224</v>
      </c>
      <c r="K2345" s="2">
        <v>0</v>
      </c>
      <c r="M2345" t="b">
        <v>1</v>
      </c>
    </row>
    <row r="2346" spans="2:13" hidden="1">
      <c r="B2346" s="2">
        <f t="shared" si="36"/>
        <v>1</v>
      </c>
      <c r="C2346" s="2">
        <v>59</v>
      </c>
      <c r="D2346" s="2">
        <v>14</v>
      </c>
      <c r="E2346" s="2">
        <v>1</v>
      </c>
      <c r="F2346" s="2">
        <v>19</v>
      </c>
      <c r="G2346" s="2">
        <v>-5</v>
      </c>
      <c r="H2346" s="2">
        <v>164</v>
      </c>
      <c r="I2346" s="2">
        <v>175</v>
      </c>
      <c r="J2346" s="2">
        <v>1224</v>
      </c>
      <c r="K2346" s="2">
        <v>100</v>
      </c>
      <c r="M2346" t="b">
        <v>1</v>
      </c>
    </row>
    <row r="2347" spans="2:13" hidden="1">
      <c r="B2347" s="2">
        <f t="shared" si="36"/>
        <v>1</v>
      </c>
      <c r="C2347" s="2">
        <v>59</v>
      </c>
      <c r="D2347" s="2">
        <v>19</v>
      </c>
      <c r="E2347" s="2">
        <v>-5</v>
      </c>
      <c r="F2347" s="2">
        <v>20</v>
      </c>
      <c r="G2347" s="2">
        <v>9</v>
      </c>
      <c r="H2347" s="2">
        <v>175</v>
      </c>
      <c r="I2347" s="2">
        <v>190</v>
      </c>
      <c r="J2347" s="2">
        <v>1235</v>
      </c>
      <c r="K2347" s="2">
        <v>0</v>
      </c>
      <c r="M2347" t="b">
        <v>1</v>
      </c>
    </row>
    <row r="2348" spans="2:13" hidden="1">
      <c r="B2348" s="2">
        <f t="shared" si="36"/>
        <v>1</v>
      </c>
      <c r="C2348" s="2">
        <v>59</v>
      </c>
      <c r="D2348" s="2">
        <v>20</v>
      </c>
      <c r="E2348" s="2">
        <v>9</v>
      </c>
      <c r="F2348" s="2">
        <v>15</v>
      </c>
      <c r="G2348" s="2">
        <v>15</v>
      </c>
      <c r="H2348" s="2">
        <v>190</v>
      </c>
      <c r="I2348" s="2">
        <v>201</v>
      </c>
      <c r="J2348" s="2">
        <v>1235</v>
      </c>
      <c r="K2348" s="2">
        <v>100</v>
      </c>
      <c r="M2348" t="b">
        <v>1</v>
      </c>
    </row>
    <row r="2349" spans="2:13" hidden="1">
      <c r="B2349" s="2">
        <f t="shared" si="36"/>
        <v>1</v>
      </c>
      <c r="C2349" s="2">
        <v>59</v>
      </c>
      <c r="D2349" s="2">
        <v>15</v>
      </c>
      <c r="E2349" s="2">
        <v>15</v>
      </c>
      <c r="F2349" s="2">
        <v>12</v>
      </c>
      <c r="G2349" s="2">
        <v>5</v>
      </c>
      <c r="H2349" s="2">
        <v>201</v>
      </c>
      <c r="I2349" s="2">
        <v>214</v>
      </c>
      <c r="J2349" s="2">
        <v>834</v>
      </c>
      <c r="K2349" s="2">
        <v>0</v>
      </c>
      <c r="M2349" t="b">
        <v>1</v>
      </c>
    </row>
    <row r="2350" spans="2:13" hidden="1">
      <c r="B2350" s="2">
        <f t="shared" si="36"/>
        <v>1</v>
      </c>
      <c r="C2350" s="2">
        <v>59</v>
      </c>
      <c r="D2350" s="2">
        <v>12</v>
      </c>
      <c r="E2350" s="2">
        <v>5</v>
      </c>
      <c r="F2350" s="2">
        <v>18</v>
      </c>
      <c r="G2350" s="2">
        <v>0</v>
      </c>
      <c r="H2350" s="2">
        <v>214</v>
      </c>
      <c r="I2350" s="2">
        <v>225</v>
      </c>
      <c r="J2350" s="2">
        <v>834</v>
      </c>
      <c r="K2350" s="2">
        <v>100</v>
      </c>
      <c r="M2350" t="b">
        <v>1</v>
      </c>
    </row>
    <row r="2351" spans="2:13" hidden="1">
      <c r="B2351" s="2">
        <f t="shared" si="36"/>
        <v>1</v>
      </c>
      <c r="C2351" s="2">
        <v>59</v>
      </c>
      <c r="D2351" s="2">
        <v>18</v>
      </c>
      <c r="E2351" s="2">
        <v>0</v>
      </c>
      <c r="F2351" s="2">
        <v>10</v>
      </c>
      <c r="G2351" s="2">
        <v>0</v>
      </c>
      <c r="H2351" s="2">
        <v>225</v>
      </c>
      <c r="I2351" s="2">
        <v>233</v>
      </c>
      <c r="J2351" s="2">
        <v>310</v>
      </c>
      <c r="K2351" s="2">
        <v>0</v>
      </c>
      <c r="M2351" t="b">
        <v>1</v>
      </c>
    </row>
    <row r="2352" spans="2:13" hidden="1">
      <c r="B2352" s="2">
        <f t="shared" si="36"/>
        <v>1</v>
      </c>
      <c r="C2352" s="2">
        <v>59</v>
      </c>
      <c r="D2352" s="2">
        <v>10</v>
      </c>
      <c r="E2352" s="2">
        <v>0</v>
      </c>
      <c r="F2352" s="2">
        <v>3</v>
      </c>
      <c r="G2352" s="2">
        <v>-2</v>
      </c>
      <c r="H2352" s="2">
        <v>233</v>
      </c>
      <c r="I2352" s="2">
        <v>242</v>
      </c>
      <c r="J2352" s="2">
        <v>310</v>
      </c>
      <c r="K2352" s="2">
        <v>100</v>
      </c>
      <c r="M2352" t="b">
        <v>1</v>
      </c>
    </row>
    <row r="2353" spans="2:13" hidden="1">
      <c r="B2353" s="2">
        <f t="shared" si="36"/>
        <v>1</v>
      </c>
      <c r="C2353" s="2">
        <v>59</v>
      </c>
      <c r="D2353" s="2">
        <v>3</v>
      </c>
      <c r="E2353" s="2">
        <v>-2</v>
      </c>
      <c r="F2353" s="2">
        <v>3</v>
      </c>
      <c r="G2353" s="2">
        <v>1</v>
      </c>
      <c r="H2353" s="2">
        <v>246</v>
      </c>
      <c r="I2353" s="2">
        <v>249</v>
      </c>
      <c r="J2353" s="2">
        <v>1440</v>
      </c>
      <c r="K2353" s="2">
        <v>0</v>
      </c>
      <c r="M2353" t="b">
        <v>1</v>
      </c>
    </row>
    <row r="2354" spans="2:13" hidden="1">
      <c r="B2354" s="2">
        <f t="shared" si="36"/>
        <v>1</v>
      </c>
      <c r="C2354" s="2">
        <v>59</v>
      </c>
      <c r="D2354" s="2">
        <v>3</v>
      </c>
      <c r="E2354" s="2">
        <v>1</v>
      </c>
      <c r="F2354" s="2">
        <v>8</v>
      </c>
      <c r="G2354" s="2">
        <v>7</v>
      </c>
      <c r="H2354" s="2">
        <v>249</v>
      </c>
      <c r="I2354" s="2">
        <v>260</v>
      </c>
      <c r="J2354" s="2">
        <v>1440</v>
      </c>
      <c r="K2354" s="2">
        <v>100</v>
      </c>
      <c r="M2354" t="b">
        <v>1</v>
      </c>
    </row>
    <row r="2355" spans="2:13" hidden="1">
      <c r="B2355" s="2">
        <f t="shared" si="36"/>
        <v>1</v>
      </c>
      <c r="C2355" s="2">
        <v>59</v>
      </c>
      <c r="D2355" s="2">
        <v>8</v>
      </c>
      <c r="E2355" s="2">
        <v>7</v>
      </c>
      <c r="F2355" s="2">
        <v>1</v>
      </c>
      <c r="G2355" s="2">
        <v>4</v>
      </c>
      <c r="H2355" s="2">
        <v>260</v>
      </c>
      <c r="I2355" s="2">
        <v>270</v>
      </c>
      <c r="J2355" s="2">
        <v>870</v>
      </c>
      <c r="K2355" s="2">
        <v>0</v>
      </c>
      <c r="M2355" t="b">
        <v>1</v>
      </c>
    </row>
    <row r="2356" spans="2:13" hidden="1">
      <c r="B2356" s="2">
        <f t="shared" si="36"/>
        <v>1</v>
      </c>
      <c r="C2356" s="2">
        <v>59</v>
      </c>
      <c r="D2356" s="2">
        <v>1</v>
      </c>
      <c r="E2356" s="2">
        <v>4</v>
      </c>
      <c r="F2356" s="2">
        <v>7</v>
      </c>
      <c r="G2356" s="2">
        <v>9</v>
      </c>
      <c r="H2356" s="2">
        <v>270</v>
      </c>
      <c r="I2356" s="2">
        <v>281</v>
      </c>
      <c r="J2356" s="2">
        <v>870</v>
      </c>
      <c r="K2356" s="2">
        <v>100</v>
      </c>
      <c r="M2356" t="b">
        <v>1</v>
      </c>
    </row>
    <row r="2357" spans="2:13" hidden="1">
      <c r="B2357" s="2">
        <f t="shared" si="36"/>
        <v>1</v>
      </c>
      <c r="C2357" s="2">
        <v>59</v>
      </c>
      <c r="D2357" s="2">
        <v>7</v>
      </c>
      <c r="E2357" s="2">
        <v>9</v>
      </c>
      <c r="F2357" s="2">
        <v>17</v>
      </c>
      <c r="G2357" s="2">
        <v>5</v>
      </c>
      <c r="H2357" s="2">
        <v>281</v>
      </c>
      <c r="I2357" s="2">
        <v>295</v>
      </c>
      <c r="J2357" s="2">
        <v>1033</v>
      </c>
      <c r="K2357" s="2">
        <v>0</v>
      </c>
      <c r="M2357" t="b">
        <v>1</v>
      </c>
    </row>
    <row r="2358" spans="2:13" hidden="1">
      <c r="B2358" s="2">
        <f t="shared" si="36"/>
        <v>1</v>
      </c>
      <c r="C2358" s="2">
        <v>59</v>
      </c>
      <c r="D2358" s="2">
        <v>17</v>
      </c>
      <c r="E2358" s="2">
        <v>5</v>
      </c>
      <c r="F2358" s="2">
        <v>18</v>
      </c>
      <c r="G2358" s="2">
        <v>10</v>
      </c>
      <c r="H2358" s="2">
        <v>295</v>
      </c>
      <c r="I2358" s="2">
        <v>301</v>
      </c>
      <c r="J2358" s="2">
        <v>1033</v>
      </c>
      <c r="K2358" s="2">
        <v>100</v>
      </c>
      <c r="M2358" t="b">
        <v>1</v>
      </c>
    </row>
    <row r="2359" spans="2:13" hidden="1">
      <c r="B2359" s="2">
        <f t="shared" si="36"/>
        <v>1</v>
      </c>
      <c r="C2359" s="2">
        <v>59</v>
      </c>
      <c r="D2359" s="2">
        <v>18</v>
      </c>
      <c r="E2359" s="2">
        <v>10</v>
      </c>
      <c r="F2359" s="2">
        <v>20</v>
      </c>
      <c r="G2359" s="2">
        <v>8</v>
      </c>
      <c r="H2359" s="2">
        <v>307</v>
      </c>
      <c r="I2359" s="2">
        <v>311</v>
      </c>
      <c r="J2359" s="2">
        <v>1529</v>
      </c>
      <c r="K2359" s="2">
        <v>0</v>
      </c>
      <c r="M2359" t="b">
        <v>1</v>
      </c>
    </row>
    <row r="2360" spans="2:13" hidden="1">
      <c r="B2360" s="2">
        <f t="shared" si="36"/>
        <v>1</v>
      </c>
      <c r="C2360" s="2">
        <v>59</v>
      </c>
      <c r="D2360" s="2">
        <v>20</v>
      </c>
      <c r="E2360" s="2">
        <v>8</v>
      </c>
      <c r="F2360" s="2">
        <v>20</v>
      </c>
      <c r="G2360" s="2">
        <v>9</v>
      </c>
      <c r="H2360" s="2">
        <v>311</v>
      </c>
      <c r="I2360" s="2">
        <v>312</v>
      </c>
      <c r="J2360" s="2">
        <v>1529</v>
      </c>
      <c r="K2360" s="2">
        <v>100</v>
      </c>
      <c r="M2360" t="b">
        <v>1</v>
      </c>
    </row>
    <row r="2361" spans="2:13" hidden="1">
      <c r="B2361" s="2">
        <f t="shared" si="36"/>
        <v>1</v>
      </c>
      <c r="C2361" s="2">
        <v>59</v>
      </c>
      <c r="D2361" s="2">
        <v>20</v>
      </c>
      <c r="E2361" s="2">
        <v>9</v>
      </c>
      <c r="F2361" s="2">
        <v>17</v>
      </c>
      <c r="G2361" s="2">
        <v>5</v>
      </c>
      <c r="H2361" s="2">
        <v>312</v>
      </c>
      <c r="I2361" s="2">
        <v>319</v>
      </c>
      <c r="J2361" s="2">
        <v>1047</v>
      </c>
      <c r="K2361" s="2">
        <v>0</v>
      </c>
      <c r="M2361" t="b">
        <v>1</v>
      </c>
    </row>
    <row r="2362" spans="2:13" hidden="1">
      <c r="B2362" s="2">
        <f t="shared" si="36"/>
        <v>1</v>
      </c>
      <c r="C2362" s="2">
        <v>59</v>
      </c>
      <c r="D2362" s="2">
        <v>17</v>
      </c>
      <c r="E2362" s="2">
        <v>5</v>
      </c>
      <c r="F2362" s="2">
        <v>13</v>
      </c>
      <c r="G2362" s="2">
        <v>5</v>
      </c>
      <c r="H2362" s="2">
        <v>319</v>
      </c>
      <c r="I2362" s="2">
        <v>323</v>
      </c>
      <c r="J2362" s="2">
        <v>1047</v>
      </c>
      <c r="K2362" s="2">
        <v>100</v>
      </c>
      <c r="M2362" t="b">
        <v>1</v>
      </c>
    </row>
    <row r="2363" spans="2:13" hidden="1">
      <c r="B2363" s="2">
        <f t="shared" si="36"/>
        <v>1</v>
      </c>
      <c r="C2363" s="2">
        <v>59</v>
      </c>
      <c r="D2363" s="2">
        <v>13</v>
      </c>
      <c r="E2363" s="2">
        <v>5</v>
      </c>
      <c r="F2363" s="2">
        <v>3</v>
      </c>
      <c r="G2363" s="2">
        <v>3</v>
      </c>
      <c r="H2363" s="2">
        <v>323</v>
      </c>
      <c r="I2363" s="2">
        <v>335</v>
      </c>
      <c r="J2363" s="2">
        <v>65</v>
      </c>
      <c r="K2363" s="2">
        <v>0</v>
      </c>
      <c r="M2363" t="b">
        <v>1</v>
      </c>
    </row>
    <row r="2364" spans="2:13" hidden="1">
      <c r="B2364" s="2">
        <f t="shared" si="36"/>
        <v>1</v>
      </c>
      <c r="C2364" s="2">
        <v>59</v>
      </c>
      <c r="D2364" s="2">
        <v>3</v>
      </c>
      <c r="E2364" s="2">
        <v>3</v>
      </c>
      <c r="F2364" s="2">
        <v>1</v>
      </c>
      <c r="G2364" s="2">
        <v>4</v>
      </c>
      <c r="H2364" s="2">
        <v>335</v>
      </c>
      <c r="I2364" s="2">
        <v>338</v>
      </c>
      <c r="J2364" s="2">
        <v>65</v>
      </c>
      <c r="K2364" s="2">
        <v>100</v>
      </c>
      <c r="M2364" t="b">
        <v>1</v>
      </c>
    </row>
    <row r="2365" spans="2:13" hidden="1">
      <c r="B2365" s="2">
        <f t="shared" si="36"/>
        <v>1</v>
      </c>
      <c r="C2365" s="2">
        <v>59</v>
      </c>
      <c r="D2365" s="2">
        <v>1</v>
      </c>
      <c r="E2365" s="2">
        <v>4</v>
      </c>
      <c r="F2365" s="2">
        <v>3</v>
      </c>
      <c r="G2365" s="2">
        <v>3</v>
      </c>
      <c r="H2365" s="2">
        <v>338</v>
      </c>
      <c r="I2365" s="2">
        <v>341</v>
      </c>
      <c r="J2365" s="2">
        <v>83</v>
      </c>
      <c r="K2365" s="2">
        <v>0</v>
      </c>
      <c r="M2365" t="b">
        <v>1</v>
      </c>
    </row>
    <row r="2366" spans="2:13" hidden="1">
      <c r="B2366" s="2">
        <f t="shared" si="36"/>
        <v>1</v>
      </c>
      <c r="C2366" s="2">
        <v>59</v>
      </c>
      <c r="D2366" s="2">
        <v>3</v>
      </c>
      <c r="E2366" s="2">
        <v>3</v>
      </c>
      <c r="F2366" s="2">
        <v>5</v>
      </c>
      <c r="G2366" s="2">
        <v>0</v>
      </c>
      <c r="H2366" s="2">
        <v>341</v>
      </c>
      <c r="I2366" s="2">
        <v>346</v>
      </c>
      <c r="J2366" s="2">
        <v>83</v>
      </c>
      <c r="K2366" s="2">
        <v>100</v>
      </c>
      <c r="M2366" t="b">
        <v>1</v>
      </c>
    </row>
    <row r="2367" spans="2:13" hidden="1">
      <c r="B2367" s="2">
        <f t="shared" si="36"/>
        <v>0</v>
      </c>
      <c r="C2367" s="2">
        <v>61</v>
      </c>
      <c r="D2367" s="2">
        <v>8</v>
      </c>
      <c r="E2367" s="2">
        <v>1</v>
      </c>
      <c r="F2367" s="2">
        <v>9</v>
      </c>
      <c r="G2367" s="2">
        <v>1</v>
      </c>
      <c r="H2367" s="2">
        <v>97</v>
      </c>
      <c r="I2367" s="2">
        <v>98</v>
      </c>
      <c r="J2367" s="2">
        <v>1406</v>
      </c>
      <c r="K2367" s="2">
        <v>0</v>
      </c>
      <c r="M2367" t="s">
        <v>50</v>
      </c>
    </row>
    <row r="2368" spans="2:13" hidden="1">
      <c r="B2368" s="2">
        <f t="shared" si="36"/>
        <v>0</v>
      </c>
      <c r="C2368" s="2">
        <v>61</v>
      </c>
      <c r="D2368" s="2">
        <v>9</v>
      </c>
      <c r="E2368" s="2">
        <v>1</v>
      </c>
      <c r="F2368" s="2">
        <v>16</v>
      </c>
      <c r="G2368" s="2">
        <v>5</v>
      </c>
      <c r="H2368" s="2">
        <v>98</v>
      </c>
      <c r="I2368" s="2">
        <v>109</v>
      </c>
      <c r="J2368" s="2">
        <v>1406</v>
      </c>
      <c r="K2368" s="2">
        <v>100</v>
      </c>
      <c r="M2368" t="b">
        <v>1</v>
      </c>
    </row>
    <row r="2369" spans="2:13" hidden="1">
      <c r="B2369" s="2">
        <f t="shared" si="36"/>
        <v>0</v>
      </c>
      <c r="C2369" s="2">
        <v>61</v>
      </c>
      <c r="D2369" s="2">
        <v>16</v>
      </c>
      <c r="E2369" s="2">
        <v>5</v>
      </c>
      <c r="F2369" s="2">
        <v>18</v>
      </c>
      <c r="G2369" s="2">
        <v>10</v>
      </c>
      <c r="H2369" s="2">
        <v>158</v>
      </c>
      <c r="I2369" s="2">
        <v>165</v>
      </c>
      <c r="J2369" s="2">
        <v>192</v>
      </c>
      <c r="K2369" s="2">
        <v>0</v>
      </c>
      <c r="M2369" t="b">
        <v>1</v>
      </c>
    </row>
    <row r="2370" spans="2:13" hidden="1">
      <c r="B2370" s="2">
        <f t="shared" si="36"/>
        <v>0</v>
      </c>
      <c r="C2370" s="2">
        <v>61</v>
      </c>
      <c r="D2370" s="2">
        <v>18</v>
      </c>
      <c r="E2370" s="2">
        <v>10</v>
      </c>
      <c r="F2370" s="2">
        <v>15</v>
      </c>
      <c r="G2370" s="2">
        <v>4</v>
      </c>
      <c r="H2370" s="2">
        <v>165</v>
      </c>
      <c r="I2370" s="2">
        <v>174</v>
      </c>
      <c r="J2370" s="2">
        <v>192</v>
      </c>
      <c r="K2370" s="2">
        <v>100</v>
      </c>
      <c r="M2370" t="b">
        <v>1</v>
      </c>
    </row>
    <row r="2371" spans="2:13" hidden="1">
      <c r="B2371" s="2">
        <f t="shared" si="36"/>
        <v>0</v>
      </c>
      <c r="C2371" s="2">
        <v>61</v>
      </c>
      <c r="D2371" s="2">
        <v>15</v>
      </c>
      <c r="E2371" s="2">
        <v>4</v>
      </c>
      <c r="F2371" s="2">
        <v>15</v>
      </c>
      <c r="G2371" s="2">
        <v>9</v>
      </c>
      <c r="H2371" s="2">
        <v>205</v>
      </c>
      <c r="I2371" s="2">
        <v>210</v>
      </c>
      <c r="J2371" s="2">
        <v>506</v>
      </c>
      <c r="K2371" s="2">
        <v>0</v>
      </c>
      <c r="M2371" t="b">
        <v>1</v>
      </c>
    </row>
    <row r="2372" spans="2:13" hidden="1">
      <c r="B2372" s="2">
        <f t="shared" ref="B2372:B2435" si="37">IF(C2371="dg_id",0,IF(C2371=C2372,B2371,IF(B2371=0,1,0)))</f>
        <v>0</v>
      </c>
      <c r="C2372" s="2">
        <v>61</v>
      </c>
      <c r="D2372" s="2">
        <v>15</v>
      </c>
      <c r="E2372" s="2">
        <v>9</v>
      </c>
      <c r="F2372" s="2">
        <v>9</v>
      </c>
      <c r="G2372" s="2">
        <v>11</v>
      </c>
      <c r="H2372" s="2">
        <v>210</v>
      </c>
      <c r="I2372" s="2">
        <v>218</v>
      </c>
      <c r="J2372" s="2">
        <v>506</v>
      </c>
      <c r="K2372" s="2">
        <v>100</v>
      </c>
      <c r="M2372" t="b">
        <v>1</v>
      </c>
    </row>
    <row r="2373" spans="2:13" hidden="1">
      <c r="B2373" s="2">
        <f t="shared" si="37"/>
        <v>0</v>
      </c>
      <c r="C2373" s="2">
        <v>61</v>
      </c>
      <c r="D2373" s="2">
        <v>9</v>
      </c>
      <c r="E2373" s="2">
        <v>11</v>
      </c>
      <c r="F2373" s="2">
        <v>20</v>
      </c>
      <c r="G2373" s="2">
        <v>8</v>
      </c>
      <c r="H2373" s="2">
        <v>239</v>
      </c>
      <c r="I2373" s="2">
        <v>253</v>
      </c>
      <c r="J2373" s="2">
        <v>1523</v>
      </c>
      <c r="K2373" s="2">
        <v>0</v>
      </c>
      <c r="M2373" t="b">
        <v>1</v>
      </c>
    </row>
    <row r="2374" spans="2:13" hidden="1">
      <c r="B2374" s="2">
        <f t="shared" si="37"/>
        <v>0</v>
      </c>
      <c r="C2374" s="2">
        <v>61</v>
      </c>
      <c r="D2374" s="2">
        <v>20</v>
      </c>
      <c r="E2374" s="2">
        <v>8</v>
      </c>
      <c r="F2374" s="2">
        <v>20</v>
      </c>
      <c r="G2374" s="2">
        <v>13</v>
      </c>
      <c r="H2374" s="2">
        <v>253</v>
      </c>
      <c r="I2374" s="2">
        <v>258</v>
      </c>
      <c r="J2374" s="2">
        <v>1523</v>
      </c>
      <c r="K2374" s="2">
        <v>100</v>
      </c>
      <c r="M2374" t="b">
        <v>1</v>
      </c>
    </row>
    <row r="2375" spans="2:13" hidden="1">
      <c r="B2375" s="2">
        <f t="shared" si="37"/>
        <v>0</v>
      </c>
      <c r="C2375" s="2">
        <v>61</v>
      </c>
      <c r="D2375" s="2">
        <v>20</v>
      </c>
      <c r="E2375" s="2">
        <v>13</v>
      </c>
      <c r="F2375" s="2">
        <v>20</v>
      </c>
      <c r="G2375" s="2">
        <v>9</v>
      </c>
      <c r="H2375" s="2">
        <v>337</v>
      </c>
      <c r="I2375" s="2">
        <v>341</v>
      </c>
      <c r="J2375" s="2">
        <v>1247</v>
      </c>
      <c r="K2375" s="2">
        <v>0</v>
      </c>
      <c r="M2375" t="b">
        <v>1</v>
      </c>
    </row>
    <row r="2376" spans="2:13" hidden="1">
      <c r="B2376" s="2">
        <f t="shared" si="37"/>
        <v>0</v>
      </c>
      <c r="C2376" s="2">
        <v>61</v>
      </c>
      <c r="D2376" s="2">
        <v>20</v>
      </c>
      <c r="E2376" s="2">
        <v>9</v>
      </c>
      <c r="F2376" s="2">
        <v>26</v>
      </c>
      <c r="G2376" s="2">
        <v>11</v>
      </c>
      <c r="H2376" s="2">
        <v>341</v>
      </c>
      <c r="I2376" s="2">
        <v>349</v>
      </c>
      <c r="J2376" s="2">
        <v>1247</v>
      </c>
      <c r="K2376" s="2">
        <v>100</v>
      </c>
      <c r="M2376" t="b">
        <v>1</v>
      </c>
    </row>
    <row r="2377" spans="2:13" hidden="1">
      <c r="B2377" s="2">
        <f t="shared" si="37"/>
        <v>1</v>
      </c>
      <c r="C2377" s="2">
        <v>62</v>
      </c>
      <c r="D2377" s="2">
        <v>2</v>
      </c>
      <c r="E2377" s="2">
        <v>10</v>
      </c>
      <c r="F2377" s="2">
        <v>0</v>
      </c>
      <c r="G2377" s="2">
        <v>10</v>
      </c>
      <c r="H2377" s="2">
        <v>28</v>
      </c>
      <c r="I2377" s="2">
        <v>30</v>
      </c>
      <c r="J2377" s="2">
        <v>1093</v>
      </c>
      <c r="K2377" s="2">
        <v>0</v>
      </c>
      <c r="M2377" t="s">
        <v>50</v>
      </c>
    </row>
    <row r="2378" spans="2:13" hidden="1">
      <c r="B2378" s="2">
        <f t="shared" si="37"/>
        <v>1</v>
      </c>
      <c r="C2378" s="2">
        <v>62</v>
      </c>
      <c r="D2378" s="2">
        <v>0</v>
      </c>
      <c r="E2378" s="2">
        <v>10</v>
      </c>
      <c r="F2378" s="2">
        <v>7</v>
      </c>
      <c r="G2378" s="2">
        <v>13</v>
      </c>
      <c r="H2378" s="2">
        <v>30</v>
      </c>
      <c r="I2378" s="2">
        <v>40</v>
      </c>
      <c r="J2378" s="2">
        <v>1093</v>
      </c>
      <c r="K2378" s="2">
        <v>100</v>
      </c>
      <c r="M2378" t="b">
        <v>1</v>
      </c>
    </row>
    <row r="2379" spans="2:13" hidden="1">
      <c r="B2379" s="2">
        <f t="shared" si="37"/>
        <v>1</v>
      </c>
      <c r="C2379" s="2">
        <v>62</v>
      </c>
      <c r="D2379" s="2">
        <v>7</v>
      </c>
      <c r="E2379" s="2">
        <v>13</v>
      </c>
      <c r="F2379" s="2">
        <v>3</v>
      </c>
      <c r="G2379" s="2">
        <v>3</v>
      </c>
      <c r="H2379" s="2">
        <v>52</v>
      </c>
      <c r="I2379" s="2">
        <v>66</v>
      </c>
      <c r="J2379" s="2">
        <v>90</v>
      </c>
      <c r="K2379" s="2">
        <v>0</v>
      </c>
      <c r="M2379" t="b">
        <v>1</v>
      </c>
    </row>
    <row r="2380" spans="2:13" hidden="1">
      <c r="B2380" s="2">
        <f t="shared" si="37"/>
        <v>1</v>
      </c>
      <c r="C2380" s="2">
        <v>62</v>
      </c>
      <c r="D2380" s="2">
        <v>3</v>
      </c>
      <c r="E2380" s="2">
        <v>3</v>
      </c>
      <c r="F2380" s="2">
        <v>1</v>
      </c>
      <c r="G2380" s="2">
        <v>2</v>
      </c>
      <c r="H2380" s="2">
        <v>66</v>
      </c>
      <c r="I2380" s="2">
        <v>69</v>
      </c>
      <c r="J2380" s="2">
        <v>90</v>
      </c>
      <c r="K2380" s="2">
        <v>100</v>
      </c>
      <c r="M2380" t="b">
        <v>1</v>
      </c>
    </row>
    <row r="2381" spans="2:13" hidden="1">
      <c r="B2381" s="2">
        <f t="shared" si="37"/>
        <v>1</v>
      </c>
      <c r="C2381" s="2">
        <v>62</v>
      </c>
      <c r="D2381" s="2">
        <v>1</v>
      </c>
      <c r="E2381" s="2">
        <v>2</v>
      </c>
      <c r="F2381" s="2">
        <v>3</v>
      </c>
      <c r="G2381" s="2">
        <v>5</v>
      </c>
      <c r="H2381" s="2">
        <v>80</v>
      </c>
      <c r="I2381" s="2">
        <v>85</v>
      </c>
      <c r="J2381" s="2">
        <v>345</v>
      </c>
      <c r="K2381" s="2">
        <v>0</v>
      </c>
      <c r="M2381" t="b">
        <v>1</v>
      </c>
    </row>
    <row r="2382" spans="2:13" hidden="1">
      <c r="B2382" s="2">
        <f t="shared" si="37"/>
        <v>1</v>
      </c>
      <c r="C2382" s="2">
        <v>62</v>
      </c>
      <c r="D2382" s="2">
        <v>3</v>
      </c>
      <c r="E2382" s="2">
        <v>5</v>
      </c>
      <c r="F2382" s="2">
        <v>8</v>
      </c>
      <c r="G2382" s="2">
        <v>6</v>
      </c>
      <c r="H2382" s="2">
        <v>85</v>
      </c>
      <c r="I2382" s="2">
        <v>91</v>
      </c>
      <c r="J2382" s="2">
        <v>345</v>
      </c>
      <c r="K2382" s="2">
        <v>100</v>
      </c>
      <c r="M2382" t="b">
        <v>1</v>
      </c>
    </row>
    <row r="2383" spans="2:13" hidden="1">
      <c r="B2383" s="2">
        <f t="shared" si="37"/>
        <v>1</v>
      </c>
      <c r="C2383" s="2">
        <v>62</v>
      </c>
      <c r="D2383" s="2">
        <v>8</v>
      </c>
      <c r="E2383" s="2">
        <v>6</v>
      </c>
      <c r="F2383" s="2">
        <v>16</v>
      </c>
      <c r="G2383" s="2">
        <v>6</v>
      </c>
      <c r="H2383" s="2">
        <v>91</v>
      </c>
      <c r="I2383" s="2">
        <v>99</v>
      </c>
      <c r="J2383" s="2">
        <v>124</v>
      </c>
      <c r="K2383" s="2">
        <v>0</v>
      </c>
      <c r="M2383" t="b">
        <v>1</v>
      </c>
    </row>
    <row r="2384" spans="2:13" hidden="1">
      <c r="B2384" s="2">
        <f t="shared" si="37"/>
        <v>1</v>
      </c>
      <c r="C2384" s="2">
        <v>62</v>
      </c>
      <c r="D2384" s="2">
        <v>16</v>
      </c>
      <c r="E2384" s="2">
        <v>6</v>
      </c>
      <c r="F2384" s="2">
        <v>22</v>
      </c>
      <c r="G2384" s="2">
        <v>0</v>
      </c>
      <c r="H2384" s="2">
        <v>99</v>
      </c>
      <c r="I2384" s="2">
        <v>111</v>
      </c>
      <c r="J2384" s="2">
        <v>124</v>
      </c>
      <c r="K2384" s="2">
        <v>100</v>
      </c>
      <c r="M2384" t="b">
        <v>1</v>
      </c>
    </row>
    <row r="2385" spans="2:13" hidden="1">
      <c r="B2385" s="2">
        <f t="shared" si="37"/>
        <v>1</v>
      </c>
      <c r="C2385" s="2">
        <v>62</v>
      </c>
      <c r="D2385" s="2">
        <v>22</v>
      </c>
      <c r="E2385" s="2">
        <v>0</v>
      </c>
      <c r="F2385" s="2">
        <v>20</v>
      </c>
      <c r="G2385" s="2">
        <v>8</v>
      </c>
      <c r="H2385" s="2">
        <v>129</v>
      </c>
      <c r="I2385" s="2">
        <v>139</v>
      </c>
      <c r="J2385" s="2">
        <v>1512</v>
      </c>
      <c r="K2385" s="2">
        <v>0</v>
      </c>
      <c r="M2385" t="b">
        <v>1</v>
      </c>
    </row>
    <row r="2386" spans="2:13" hidden="1">
      <c r="B2386" s="2">
        <f t="shared" si="37"/>
        <v>1</v>
      </c>
      <c r="C2386" s="2">
        <v>62</v>
      </c>
      <c r="D2386" s="2">
        <v>20</v>
      </c>
      <c r="E2386" s="2">
        <v>8</v>
      </c>
      <c r="F2386" s="2">
        <v>17</v>
      </c>
      <c r="G2386" s="2">
        <v>7</v>
      </c>
      <c r="H2386" s="2">
        <v>139</v>
      </c>
      <c r="I2386" s="2">
        <v>143</v>
      </c>
      <c r="J2386" s="2">
        <v>1512</v>
      </c>
      <c r="K2386" s="2">
        <v>100</v>
      </c>
      <c r="M2386" t="b">
        <v>1</v>
      </c>
    </row>
    <row r="2387" spans="2:13" hidden="1">
      <c r="B2387" s="2">
        <f t="shared" si="37"/>
        <v>1</v>
      </c>
      <c r="C2387" s="2">
        <v>62</v>
      </c>
      <c r="D2387" s="2">
        <v>17</v>
      </c>
      <c r="E2387" s="2">
        <v>7</v>
      </c>
      <c r="F2387" s="2">
        <v>11</v>
      </c>
      <c r="G2387" s="2">
        <v>8</v>
      </c>
      <c r="H2387" s="2">
        <v>148</v>
      </c>
      <c r="I2387" s="2">
        <v>155</v>
      </c>
      <c r="J2387" s="2">
        <v>993</v>
      </c>
      <c r="K2387" s="2">
        <v>0</v>
      </c>
      <c r="M2387" t="b">
        <v>1</v>
      </c>
    </row>
    <row r="2388" spans="2:13" hidden="1">
      <c r="B2388" s="2">
        <f t="shared" si="37"/>
        <v>1</v>
      </c>
      <c r="C2388" s="2">
        <v>62</v>
      </c>
      <c r="D2388" s="2">
        <v>11</v>
      </c>
      <c r="E2388" s="2">
        <v>8</v>
      </c>
      <c r="F2388" s="2">
        <v>16</v>
      </c>
      <c r="G2388" s="2">
        <v>2</v>
      </c>
      <c r="H2388" s="2">
        <v>155</v>
      </c>
      <c r="I2388" s="2">
        <v>166</v>
      </c>
      <c r="J2388" s="2">
        <v>993</v>
      </c>
      <c r="K2388" s="2">
        <v>100</v>
      </c>
      <c r="M2388" t="b">
        <v>1</v>
      </c>
    </row>
    <row r="2389" spans="2:13" hidden="1">
      <c r="B2389" s="2">
        <f t="shared" si="37"/>
        <v>1</v>
      </c>
      <c r="C2389" s="2">
        <v>62</v>
      </c>
      <c r="D2389" s="2">
        <v>16</v>
      </c>
      <c r="E2389" s="2">
        <v>2</v>
      </c>
      <c r="F2389" s="2">
        <v>16</v>
      </c>
      <c r="G2389" s="2">
        <v>6</v>
      </c>
      <c r="H2389" s="2">
        <v>176</v>
      </c>
      <c r="I2389" s="2">
        <v>180</v>
      </c>
      <c r="J2389" s="2">
        <v>135</v>
      </c>
      <c r="K2389" s="2">
        <v>0</v>
      </c>
      <c r="M2389" t="b">
        <v>1</v>
      </c>
    </row>
    <row r="2390" spans="2:13" hidden="1">
      <c r="B2390" s="2">
        <f t="shared" si="37"/>
        <v>1</v>
      </c>
      <c r="C2390" s="2">
        <v>62</v>
      </c>
      <c r="D2390" s="2">
        <v>16</v>
      </c>
      <c r="E2390" s="2">
        <v>6</v>
      </c>
      <c r="F2390" s="2">
        <v>20</v>
      </c>
      <c r="G2390" s="2">
        <v>12</v>
      </c>
      <c r="H2390" s="2">
        <v>180</v>
      </c>
      <c r="I2390" s="2">
        <v>190</v>
      </c>
      <c r="J2390" s="2">
        <v>135</v>
      </c>
      <c r="K2390" s="2">
        <v>100</v>
      </c>
      <c r="M2390" t="b">
        <v>1</v>
      </c>
    </row>
    <row r="2391" spans="2:13" hidden="1">
      <c r="B2391" s="2">
        <f t="shared" si="37"/>
        <v>1</v>
      </c>
      <c r="C2391" s="2">
        <v>62</v>
      </c>
      <c r="D2391" s="2">
        <v>20</v>
      </c>
      <c r="E2391" s="2">
        <v>12</v>
      </c>
      <c r="F2391" s="2">
        <v>11</v>
      </c>
      <c r="G2391" s="2">
        <v>7</v>
      </c>
      <c r="H2391" s="2">
        <v>195</v>
      </c>
      <c r="I2391" s="2">
        <v>209</v>
      </c>
      <c r="J2391" s="2">
        <v>1120</v>
      </c>
      <c r="K2391" s="2">
        <v>0</v>
      </c>
      <c r="M2391" t="b">
        <v>1</v>
      </c>
    </row>
    <row r="2392" spans="2:13" hidden="1">
      <c r="B2392" s="2">
        <f t="shared" si="37"/>
        <v>1</v>
      </c>
      <c r="C2392" s="2">
        <v>62</v>
      </c>
      <c r="D2392" s="2">
        <v>11</v>
      </c>
      <c r="E2392" s="2">
        <v>7</v>
      </c>
      <c r="F2392" s="2">
        <v>18</v>
      </c>
      <c r="G2392" s="2">
        <v>3</v>
      </c>
      <c r="H2392" s="2">
        <v>209</v>
      </c>
      <c r="I2392" s="2">
        <v>220</v>
      </c>
      <c r="J2392" s="2">
        <v>1120</v>
      </c>
      <c r="K2392" s="2">
        <v>100</v>
      </c>
      <c r="M2392" t="b">
        <v>1</v>
      </c>
    </row>
    <row r="2393" spans="2:13" hidden="1">
      <c r="B2393" s="2">
        <f t="shared" si="37"/>
        <v>1</v>
      </c>
      <c r="C2393" s="2">
        <v>62</v>
      </c>
      <c r="D2393" s="2">
        <v>18</v>
      </c>
      <c r="E2393" s="2">
        <v>3</v>
      </c>
      <c r="F2393" s="2">
        <v>9</v>
      </c>
      <c r="G2393" s="2">
        <v>3</v>
      </c>
      <c r="H2393" s="2">
        <v>226</v>
      </c>
      <c r="I2393" s="2">
        <v>235</v>
      </c>
      <c r="J2393" s="2">
        <v>1745</v>
      </c>
      <c r="K2393" s="2">
        <v>0</v>
      </c>
      <c r="M2393" t="b">
        <v>1</v>
      </c>
    </row>
    <row r="2394" spans="2:13" hidden="1">
      <c r="B2394" s="2">
        <f t="shared" si="37"/>
        <v>1</v>
      </c>
      <c r="C2394" s="2">
        <v>62</v>
      </c>
      <c r="D2394" s="2">
        <v>9</v>
      </c>
      <c r="E2394" s="2">
        <v>3</v>
      </c>
      <c r="F2394" s="2">
        <v>8</v>
      </c>
      <c r="G2394" s="2">
        <v>9</v>
      </c>
      <c r="H2394" s="2">
        <v>235</v>
      </c>
      <c r="I2394" s="2">
        <v>242</v>
      </c>
      <c r="J2394" s="2">
        <v>1745</v>
      </c>
      <c r="K2394" s="2">
        <v>100</v>
      </c>
      <c r="M2394" t="b">
        <v>1</v>
      </c>
    </row>
    <row r="2395" spans="2:13" hidden="1">
      <c r="B2395" s="2">
        <f t="shared" si="37"/>
        <v>1</v>
      </c>
      <c r="C2395" s="2">
        <v>62</v>
      </c>
      <c r="D2395" s="2">
        <v>8</v>
      </c>
      <c r="E2395" s="2">
        <v>9</v>
      </c>
      <c r="F2395" s="2">
        <v>10</v>
      </c>
      <c r="G2395" s="2">
        <v>10</v>
      </c>
      <c r="H2395" s="2">
        <v>253</v>
      </c>
      <c r="I2395" s="2">
        <v>256</v>
      </c>
      <c r="J2395" s="2">
        <v>171</v>
      </c>
      <c r="K2395" s="2">
        <v>0</v>
      </c>
      <c r="M2395" t="b">
        <v>1</v>
      </c>
    </row>
    <row r="2396" spans="2:13" hidden="1">
      <c r="B2396" s="2">
        <f t="shared" si="37"/>
        <v>1</v>
      </c>
      <c r="C2396" s="2">
        <v>62</v>
      </c>
      <c r="D2396" s="2">
        <v>10</v>
      </c>
      <c r="E2396" s="2">
        <v>10</v>
      </c>
      <c r="F2396" s="2">
        <v>14</v>
      </c>
      <c r="G2396" s="2">
        <v>11</v>
      </c>
      <c r="H2396" s="2">
        <v>256</v>
      </c>
      <c r="I2396" s="2">
        <v>261</v>
      </c>
      <c r="J2396" s="2">
        <v>171</v>
      </c>
      <c r="K2396" s="2">
        <v>100</v>
      </c>
      <c r="M2396" t="b">
        <v>1</v>
      </c>
    </row>
    <row r="2397" spans="2:13" hidden="1">
      <c r="B2397" s="2">
        <f t="shared" si="37"/>
        <v>1</v>
      </c>
      <c r="C2397" s="2">
        <v>62</v>
      </c>
      <c r="D2397" s="2">
        <v>14</v>
      </c>
      <c r="E2397" s="2">
        <v>11</v>
      </c>
      <c r="F2397" s="2">
        <v>8</v>
      </c>
      <c r="G2397" s="2">
        <v>10</v>
      </c>
      <c r="H2397" s="2">
        <v>262</v>
      </c>
      <c r="I2397" s="2">
        <v>269</v>
      </c>
      <c r="J2397" s="2">
        <v>763</v>
      </c>
      <c r="K2397" s="2">
        <v>0</v>
      </c>
      <c r="M2397" t="b">
        <v>1</v>
      </c>
    </row>
    <row r="2398" spans="2:13" hidden="1">
      <c r="B2398" s="2">
        <f t="shared" si="37"/>
        <v>1</v>
      </c>
      <c r="C2398" s="2">
        <v>62</v>
      </c>
      <c r="D2398" s="2">
        <v>8</v>
      </c>
      <c r="E2398" s="2">
        <v>10</v>
      </c>
      <c r="F2398" s="2">
        <v>7</v>
      </c>
      <c r="G2398" s="2">
        <v>11</v>
      </c>
      <c r="H2398" s="2">
        <v>269</v>
      </c>
      <c r="I2398" s="2">
        <v>271</v>
      </c>
      <c r="J2398" s="2">
        <v>763</v>
      </c>
      <c r="K2398" s="2">
        <v>100</v>
      </c>
      <c r="M2398" t="b">
        <v>1</v>
      </c>
    </row>
    <row r="2399" spans="2:13" hidden="1">
      <c r="B2399" s="2">
        <f t="shared" si="37"/>
        <v>1</v>
      </c>
      <c r="C2399" s="2">
        <v>62</v>
      </c>
      <c r="D2399" s="2">
        <v>7</v>
      </c>
      <c r="E2399" s="2">
        <v>11</v>
      </c>
      <c r="F2399" s="2">
        <v>3</v>
      </c>
      <c r="G2399" s="2">
        <v>5</v>
      </c>
      <c r="H2399" s="2">
        <v>277</v>
      </c>
      <c r="I2399" s="2">
        <v>287</v>
      </c>
      <c r="J2399" s="2">
        <v>335</v>
      </c>
      <c r="K2399" s="2">
        <v>0</v>
      </c>
      <c r="M2399" t="b">
        <v>1</v>
      </c>
    </row>
    <row r="2400" spans="2:13" hidden="1">
      <c r="B2400" s="2">
        <f t="shared" si="37"/>
        <v>1</v>
      </c>
      <c r="C2400" s="2">
        <v>62</v>
      </c>
      <c r="D2400" s="2">
        <v>3</v>
      </c>
      <c r="E2400" s="2">
        <v>5</v>
      </c>
      <c r="F2400" s="2">
        <v>0</v>
      </c>
      <c r="G2400" s="2">
        <v>1</v>
      </c>
      <c r="H2400" s="2">
        <v>287</v>
      </c>
      <c r="I2400" s="2">
        <v>294</v>
      </c>
      <c r="J2400" s="2">
        <v>335</v>
      </c>
      <c r="K2400" s="2">
        <v>100</v>
      </c>
      <c r="M2400" t="b">
        <v>1</v>
      </c>
    </row>
    <row r="2401" spans="2:13" hidden="1">
      <c r="B2401" s="2">
        <f t="shared" si="37"/>
        <v>1</v>
      </c>
      <c r="C2401" s="2">
        <v>62</v>
      </c>
      <c r="D2401" s="2">
        <v>0</v>
      </c>
      <c r="E2401" s="2">
        <v>1</v>
      </c>
      <c r="F2401" s="2">
        <v>5</v>
      </c>
      <c r="G2401" s="2">
        <v>5</v>
      </c>
      <c r="H2401" s="2">
        <v>322</v>
      </c>
      <c r="I2401" s="2">
        <v>331</v>
      </c>
      <c r="J2401" s="2">
        <v>1339</v>
      </c>
      <c r="K2401" s="2">
        <v>0</v>
      </c>
      <c r="M2401" t="b">
        <v>1</v>
      </c>
    </row>
    <row r="2402" spans="2:13" hidden="1">
      <c r="B2402" s="2">
        <f t="shared" si="37"/>
        <v>1</v>
      </c>
      <c r="C2402" s="2">
        <v>62</v>
      </c>
      <c r="D2402" s="2">
        <v>5</v>
      </c>
      <c r="E2402" s="2">
        <v>5</v>
      </c>
      <c r="F2402" s="2">
        <v>10</v>
      </c>
      <c r="G2402" s="2">
        <v>9</v>
      </c>
      <c r="H2402" s="2">
        <v>331</v>
      </c>
      <c r="I2402" s="2">
        <v>340</v>
      </c>
      <c r="J2402" s="2">
        <v>1339</v>
      </c>
      <c r="K2402" s="2">
        <v>100</v>
      </c>
      <c r="M2402" t="b">
        <v>1</v>
      </c>
    </row>
    <row r="2403" spans="2:13" hidden="1">
      <c r="B2403" s="2">
        <f t="shared" si="37"/>
        <v>1</v>
      </c>
      <c r="C2403" s="2">
        <v>62</v>
      </c>
      <c r="D2403" s="2">
        <v>10</v>
      </c>
      <c r="E2403" s="2">
        <v>9</v>
      </c>
      <c r="F2403" s="2">
        <v>3</v>
      </c>
      <c r="G2403" s="2">
        <v>3</v>
      </c>
      <c r="H2403" s="2">
        <v>340</v>
      </c>
      <c r="I2403" s="2">
        <v>353</v>
      </c>
      <c r="J2403" s="2">
        <v>652</v>
      </c>
      <c r="K2403" s="2">
        <v>0</v>
      </c>
      <c r="M2403" t="b">
        <v>1</v>
      </c>
    </row>
    <row r="2404" spans="2:13" hidden="1">
      <c r="B2404" s="2">
        <f t="shared" si="37"/>
        <v>1</v>
      </c>
      <c r="C2404" s="2">
        <v>62</v>
      </c>
      <c r="D2404" s="2">
        <v>3</v>
      </c>
      <c r="E2404" s="2">
        <v>3</v>
      </c>
      <c r="F2404" s="2">
        <v>4</v>
      </c>
      <c r="G2404" s="2">
        <v>2</v>
      </c>
      <c r="H2404" s="2">
        <v>353</v>
      </c>
      <c r="I2404" s="2">
        <v>355</v>
      </c>
      <c r="J2404" s="2">
        <v>652</v>
      </c>
      <c r="K2404" s="2">
        <v>100</v>
      </c>
      <c r="M2404" t="b">
        <v>1</v>
      </c>
    </row>
    <row r="2405" spans="2:13" hidden="1">
      <c r="B2405" s="2">
        <f t="shared" si="37"/>
        <v>0</v>
      </c>
      <c r="C2405" s="2">
        <v>63</v>
      </c>
      <c r="D2405" s="2">
        <v>11</v>
      </c>
      <c r="E2405" s="2">
        <v>10</v>
      </c>
      <c r="F2405" s="2">
        <v>11</v>
      </c>
      <c r="G2405" s="2">
        <v>8</v>
      </c>
      <c r="H2405" s="2">
        <v>34</v>
      </c>
      <c r="I2405" s="2">
        <v>36</v>
      </c>
      <c r="J2405" s="2">
        <v>1013</v>
      </c>
      <c r="K2405" s="2">
        <v>0</v>
      </c>
      <c r="M2405" t="s">
        <v>50</v>
      </c>
    </row>
    <row r="2406" spans="2:13" hidden="1">
      <c r="B2406" s="2">
        <f t="shared" si="37"/>
        <v>0</v>
      </c>
      <c r="C2406" s="2">
        <v>63</v>
      </c>
      <c r="D2406" s="2">
        <v>11</v>
      </c>
      <c r="E2406" s="2">
        <v>8</v>
      </c>
      <c r="F2406" s="2">
        <v>5</v>
      </c>
      <c r="G2406" s="2">
        <v>13</v>
      </c>
      <c r="H2406" s="2">
        <v>36</v>
      </c>
      <c r="I2406" s="2">
        <v>47</v>
      </c>
      <c r="J2406" s="2">
        <v>1013</v>
      </c>
      <c r="K2406" s="2">
        <v>100</v>
      </c>
      <c r="M2406" t="b">
        <v>1</v>
      </c>
    </row>
    <row r="2407" spans="2:13" hidden="1">
      <c r="B2407" s="2">
        <f t="shared" si="37"/>
        <v>0</v>
      </c>
      <c r="C2407" s="2">
        <v>63</v>
      </c>
      <c r="D2407" s="2">
        <v>5</v>
      </c>
      <c r="E2407" s="2">
        <v>13</v>
      </c>
      <c r="F2407" s="2">
        <v>5</v>
      </c>
      <c r="G2407" s="2">
        <v>5</v>
      </c>
      <c r="H2407" s="2">
        <v>47</v>
      </c>
      <c r="I2407" s="2">
        <v>55</v>
      </c>
      <c r="J2407" s="2">
        <v>1321</v>
      </c>
      <c r="K2407" s="2">
        <v>0</v>
      </c>
      <c r="M2407" t="b">
        <v>1</v>
      </c>
    </row>
    <row r="2408" spans="2:13" hidden="1">
      <c r="B2408" s="2">
        <f t="shared" si="37"/>
        <v>0</v>
      </c>
      <c r="C2408" s="2">
        <v>63</v>
      </c>
      <c r="D2408" s="2">
        <v>5</v>
      </c>
      <c r="E2408" s="2">
        <v>5</v>
      </c>
      <c r="F2408" s="2">
        <v>0</v>
      </c>
      <c r="G2408" s="2">
        <v>2</v>
      </c>
      <c r="H2408" s="2">
        <v>55</v>
      </c>
      <c r="I2408" s="2">
        <v>63</v>
      </c>
      <c r="J2408" s="2">
        <v>1321</v>
      </c>
      <c r="K2408" s="2">
        <v>100</v>
      </c>
      <c r="M2408" t="b">
        <v>1</v>
      </c>
    </row>
    <row r="2409" spans="2:13" hidden="1">
      <c r="B2409" s="2">
        <f t="shared" si="37"/>
        <v>0</v>
      </c>
      <c r="C2409" s="2">
        <v>63</v>
      </c>
      <c r="D2409" s="2">
        <v>0</v>
      </c>
      <c r="E2409" s="2">
        <v>2</v>
      </c>
      <c r="F2409" s="2">
        <v>0</v>
      </c>
      <c r="G2409" s="2">
        <v>10</v>
      </c>
      <c r="H2409" s="2">
        <v>79</v>
      </c>
      <c r="I2409" s="2">
        <v>87</v>
      </c>
      <c r="J2409" s="2">
        <v>1099</v>
      </c>
      <c r="K2409" s="2">
        <v>0</v>
      </c>
      <c r="M2409" t="b">
        <v>1</v>
      </c>
    </row>
    <row r="2410" spans="2:13" hidden="1">
      <c r="B2410" s="2">
        <f t="shared" si="37"/>
        <v>0</v>
      </c>
      <c r="C2410" s="2">
        <v>63</v>
      </c>
      <c r="D2410" s="2">
        <v>0</v>
      </c>
      <c r="E2410" s="2">
        <v>10</v>
      </c>
      <c r="F2410" s="2">
        <v>-2</v>
      </c>
      <c r="G2410" s="2">
        <v>17</v>
      </c>
      <c r="H2410" s="2">
        <v>87</v>
      </c>
      <c r="I2410" s="2">
        <v>96</v>
      </c>
      <c r="J2410" s="2">
        <v>1099</v>
      </c>
      <c r="K2410" s="2">
        <v>100</v>
      </c>
      <c r="M2410" t="b">
        <v>1</v>
      </c>
    </row>
    <row r="2411" spans="2:13" hidden="1">
      <c r="B2411" s="2">
        <f t="shared" si="37"/>
        <v>1</v>
      </c>
      <c r="C2411" s="2">
        <v>64</v>
      </c>
      <c r="D2411" s="2">
        <v>13</v>
      </c>
      <c r="E2411" s="2">
        <v>10</v>
      </c>
      <c r="F2411" s="2">
        <v>13</v>
      </c>
      <c r="G2411" s="2">
        <v>10</v>
      </c>
      <c r="H2411" s="2">
        <v>33</v>
      </c>
      <c r="I2411" s="2">
        <v>33</v>
      </c>
      <c r="J2411" s="2">
        <v>953</v>
      </c>
      <c r="K2411" s="2">
        <v>0</v>
      </c>
      <c r="M2411" t="s">
        <v>50</v>
      </c>
    </row>
    <row r="2412" spans="2:13" hidden="1">
      <c r="B2412" s="2">
        <f t="shared" si="37"/>
        <v>1</v>
      </c>
      <c r="C2412" s="2">
        <v>64</v>
      </c>
      <c r="D2412" s="2">
        <v>13</v>
      </c>
      <c r="E2412" s="2">
        <v>10</v>
      </c>
      <c r="F2412" s="2">
        <v>12</v>
      </c>
      <c r="G2412" s="2">
        <v>11</v>
      </c>
      <c r="H2412" s="2">
        <v>33</v>
      </c>
      <c r="I2412" s="2">
        <v>35</v>
      </c>
      <c r="J2412" s="2">
        <v>953</v>
      </c>
      <c r="K2412" s="2">
        <v>100</v>
      </c>
      <c r="M2412" t="b">
        <v>1</v>
      </c>
    </row>
    <row r="2413" spans="2:13" hidden="1">
      <c r="B2413" s="2">
        <f t="shared" si="37"/>
        <v>1</v>
      </c>
      <c r="C2413" s="2">
        <v>64</v>
      </c>
      <c r="D2413" s="2">
        <v>12</v>
      </c>
      <c r="E2413" s="2">
        <v>11</v>
      </c>
      <c r="F2413" s="2">
        <v>19</v>
      </c>
      <c r="G2413" s="2">
        <v>3</v>
      </c>
      <c r="H2413" s="2">
        <v>35</v>
      </c>
      <c r="I2413" s="2">
        <v>50</v>
      </c>
      <c r="J2413" s="2">
        <v>909</v>
      </c>
      <c r="K2413" s="2">
        <v>0</v>
      </c>
      <c r="M2413" t="b">
        <v>1</v>
      </c>
    </row>
    <row r="2414" spans="2:13" hidden="1">
      <c r="B2414" s="2">
        <f t="shared" si="37"/>
        <v>1</v>
      </c>
      <c r="C2414" s="2">
        <v>64</v>
      </c>
      <c r="D2414" s="2">
        <v>19</v>
      </c>
      <c r="E2414" s="2">
        <v>3</v>
      </c>
      <c r="F2414" s="2">
        <v>22</v>
      </c>
      <c r="G2414" s="2">
        <v>-1</v>
      </c>
      <c r="H2414" s="2">
        <v>50</v>
      </c>
      <c r="I2414" s="2">
        <v>57</v>
      </c>
      <c r="J2414" s="2">
        <v>909</v>
      </c>
      <c r="K2414" s="2">
        <v>100</v>
      </c>
      <c r="M2414" t="b">
        <v>1</v>
      </c>
    </row>
    <row r="2415" spans="2:13" hidden="1">
      <c r="B2415" s="2">
        <f t="shared" si="37"/>
        <v>1</v>
      </c>
      <c r="C2415" s="2">
        <v>64</v>
      </c>
      <c r="D2415" s="2">
        <v>22</v>
      </c>
      <c r="E2415" s="2">
        <v>-1</v>
      </c>
      <c r="F2415" s="2">
        <v>20</v>
      </c>
      <c r="G2415" s="2">
        <v>9</v>
      </c>
      <c r="H2415" s="2">
        <v>57</v>
      </c>
      <c r="I2415" s="2">
        <v>69</v>
      </c>
      <c r="J2415" s="2">
        <v>1255</v>
      </c>
      <c r="K2415" s="2">
        <v>0</v>
      </c>
      <c r="M2415" t="b">
        <v>1</v>
      </c>
    </row>
    <row r="2416" spans="2:13" hidden="1">
      <c r="B2416" s="2">
        <f t="shared" si="37"/>
        <v>1</v>
      </c>
      <c r="C2416" s="2">
        <v>64</v>
      </c>
      <c r="D2416" s="2">
        <v>20</v>
      </c>
      <c r="E2416" s="2">
        <v>9</v>
      </c>
      <c r="F2416" s="2">
        <v>19</v>
      </c>
      <c r="G2416" s="2">
        <v>14</v>
      </c>
      <c r="H2416" s="2">
        <v>69</v>
      </c>
      <c r="I2416" s="2">
        <v>75</v>
      </c>
      <c r="J2416" s="2">
        <v>1255</v>
      </c>
      <c r="K2416" s="2">
        <v>100</v>
      </c>
      <c r="M2416" t="b">
        <v>1</v>
      </c>
    </row>
    <row r="2417" spans="2:13" hidden="1">
      <c r="B2417" s="2">
        <f t="shared" si="37"/>
        <v>1</v>
      </c>
      <c r="C2417" s="2">
        <v>64</v>
      </c>
      <c r="D2417" s="2">
        <v>19</v>
      </c>
      <c r="E2417" s="2">
        <v>14</v>
      </c>
      <c r="F2417" s="2">
        <v>18</v>
      </c>
      <c r="G2417" s="2">
        <v>9</v>
      </c>
      <c r="H2417" s="2">
        <v>75</v>
      </c>
      <c r="I2417" s="2">
        <v>81</v>
      </c>
      <c r="J2417" s="2">
        <v>1182</v>
      </c>
      <c r="K2417" s="2">
        <v>0</v>
      </c>
      <c r="M2417" t="b">
        <v>1</v>
      </c>
    </row>
    <row r="2418" spans="2:13" hidden="1">
      <c r="B2418" s="2">
        <f t="shared" si="37"/>
        <v>1</v>
      </c>
      <c r="C2418" s="2">
        <v>64</v>
      </c>
      <c r="D2418" s="2">
        <v>18</v>
      </c>
      <c r="E2418" s="2">
        <v>9</v>
      </c>
      <c r="F2418" s="2">
        <v>16</v>
      </c>
      <c r="G2418" s="2">
        <v>5</v>
      </c>
      <c r="H2418" s="2">
        <v>81</v>
      </c>
      <c r="I2418" s="2">
        <v>87</v>
      </c>
      <c r="J2418" s="2">
        <v>1182</v>
      </c>
      <c r="K2418" s="2">
        <v>100</v>
      </c>
      <c r="M2418" t="b">
        <v>1</v>
      </c>
    </row>
    <row r="2419" spans="2:13" hidden="1">
      <c r="B2419" s="2">
        <f t="shared" si="37"/>
        <v>1</v>
      </c>
      <c r="C2419" s="2">
        <v>64</v>
      </c>
      <c r="D2419" s="2">
        <v>16</v>
      </c>
      <c r="E2419" s="2">
        <v>5</v>
      </c>
      <c r="F2419" s="2">
        <v>9</v>
      </c>
      <c r="G2419" s="2">
        <v>1</v>
      </c>
      <c r="H2419" s="2">
        <v>87</v>
      </c>
      <c r="I2419" s="2">
        <v>98</v>
      </c>
      <c r="J2419" s="2">
        <v>1396</v>
      </c>
      <c r="K2419" s="2">
        <v>0</v>
      </c>
      <c r="M2419" t="b">
        <v>1</v>
      </c>
    </row>
    <row r="2420" spans="2:13" hidden="1">
      <c r="B2420" s="2">
        <f t="shared" si="37"/>
        <v>1</v>
      </c>
      <c r="C2420" s="2">
        <v>64</v>
      </c>
      <c r="D2420" s="2">
        <v>9</v>
      </c>
      <c r="E2420" s="2">
        <v>1</v>
      </c>
      <c r="F2420" s="2">
        <v>7</v>
      </c>
      <c r="G2420" s="2">
        <v>6</v>
      </c>
      <c r="H2420" s="2">
        <v>98</v>
      </c>
      <c r="I2420" s="2">
        <v>105</v>
      </c>
      <c r="J2420" s="2">
        <v>1396</v>
      </c>
      <c r="K2420" s="2">
        <v>100</v>
      </c>
      <c r="M2420" t="b">
        <v>1</v>
      </c>
    </row>
    <row r="2421" spans="2:13" hidden="1">
      <c r="B2421" s="2">
        <f t="shared" si="37"/>
        <v>1</v>
      </c>
      <c r="C2421" s="2">
        <v>64</v>
      </c>
      <c r="D2421" s="2">
        <v>7</v>
      </c>
      <c r="E2421" s="2">
        <v>6</v>
      </c>
      <c r="F2421" s="2">
        <v>18</v>
      </c>
      <c r="G2421" s="2">
        <v>9</v>
      </c>
      <c r="H2421" s="2">
        <v>106</v>
      </c>
      <c r="I2421" s="2">
        <v>120</v>
      </c>
      <c r="J2421" s="2">
        <v>1197</v>
      </c>
      <c r="K2421" s="2">
        <v>0</v>
      </c>
      <c r="M2421" t="b">
        <v>1</v>
      </c>
    </row>
    <row r="2422" spans="2:13" hidden="1">
      <c r="B2422" s="2">
        <f t="shared" si="37"/>
        <v>1</v>
      </c>
      <c r="C2422" s="2">
        <v>64</v>
      </c>
      <c r="D2422" s="2">
        <v>18</v>
      </c>
      <c r="E2422" s="2">
        <v>9</v>
      </c>
      <c r="F2422" s="2">
        <v>18</v>
      </c>
      <c r="G2422" s="2">
        <v>14</v>
      </c>
      <c r="H2422" s="2">
        <v>120</v>
      </c>
      <c r="I2422" s="2">
        <v>125</v>
      </c>
      <c r="J2422" s="2">
        <v>1197</v>
      </c>
      <c r="K2422" s="2">
        <v>100</v>
      </c>
      <c r="M2422" t="b">
        <v>1</v>
      </c>
    </row>
    <row r="2423" spans="2:13" hidden="1">
      <c r="B2423" s="2">
        <f t="shared" si="37"/>
        <v>1</v>
      </c>
      <c r="C2423" s="2">
        <v>64</v>
      </c>
      <c r="D2423" s="2">
        <v>18</v>
      </c>
      <c r="E2423" s="2">
        <v>14</v>
      </c>
      <c r="F2423" s="2">
        <v>8</v>
      </c>
      <c r="G2423" s="2">
        <v>10</v>
      </c>
      <c r="H2423" s="2">
        <v>125</v>
      </c>
      <c r="I2423" s="2">
        <v>139</v>
      </c>
      <c r="J2423" s="2">
        <v>768</v>
      </c>
      <c r="K2423" s="2">
        <v>0</v>
      </c>
      <c r="M2423" t="b">
        <v>1</v>
      </c>
    </row>
    <row r="2424" spans="2:13" hidden="1">
      <c r="B2424" s="2">
        <f t="shared" si="37"/>
        <v>1</v>
      </c>
      <c r="C2424" s="2">
        <v>64</v>
      </c>
      <c r="D2424" s="2">
        <v>8</v>
      </c>
      <c r="E2424" s="2">
        <v>10</v>
      </c>
      <c r="F2424" s="2">
        <v>9</v>
      </c>
      <c r="G2424" s="2">
        <v>12</v>
      </c>
      <c r="H2424" s="2">
        <v>139</v>
      </c>
      <c r="I2424" s="2">
        <v>142</v>
      </c>
      <c r="J2424" s="2">
        <v>768</v>
      </c>
      <c r="K2424" s="2">
        <v>100</v>
      </c>
      <c r="M2424" t="b">
        <v>1</v>
      </c>
    </row>
    <row r="2425" spans="2:13" hidden="1">
      <c r="B2425" s="2">
        <f t="shared" si="37"/>
        <v>1</v>
      </c>
      <c r="C2425" s="2">
        <v>64</v>
      </c>
      <c r="D2425" s="2">
        <v>9</v>
      </c>
      <c r="E2425" s="2">
        <v>12</v>
      </c>
      <c r="F2425" s="2">
        <v>20</v>
      </c>
      <c r="G2425" s="2">
        <v>9</v>
      </c>
      <c r="H2425" s="2">
        <v>142</v>
      </c>
      <c r="I2425" s="2">
        <v>156</v>
      </c>
      <c r="J2425" s="2">
        <v>1240</v>
      </c>
      <c r="K2425" s="2">
        <v>0</v>
      </c>
      <c r="M2425" t="b">
        <v>1</v>
      </c>
    </row>
    <row r="2426" spans="2:13" hidden="1">
      <c r="B2426" s="2">
        <f t="shared" si="37"/>
        <v>1</v>
      </c>
      <c r="C2426" s="2">
        <v>64</v>
      </c>
      <c r="D2426" s="2">
        <v>20</v>
      </c>
      <c r="E2426" s="2">
        <v>9</v>
      </c>
      <c r="F2426" s="2">
        <v>19</v>
      </c>
      <c r="G2426" s="2">
        <v>4</v>
      </c>
      <c r="H2426" s="2">
        <v>156</v>
      </c>
      <c r="I2426" s="2">
        <v>162</v>
      </c>
      <c r="J2426" s="2">
        <v>1240</v>
      </c>
      <c r="K2426" s="2">
        <v>100</v>
      </c>
      <c r="M2426" t="b">
        <v>1</v>
      </c>
    </row>
    <row r="2427" spans="2:13" hidden="1">
      <c r="B2427" s="2">
        <f t="shared" si="37"/>
        <v>1</v>
      </c>
      <c r="C2427" s="2">
        <v>64</v>
      </c>
      <c r="D2427" s="2">
        <v>19</v>
      </c>
      <c r="E2427" s="2">
        <v>4</v>
      </c>
      <c r="F2427" s="2">
        <v>5</v>
      </c>
      <c r="G2427" s="2">
        <v>5</v>
      </c>
      <c r="H2427" s="2">
        <v>162</v>
      </c>
      <c r="I2427" s="2">
        <v>177</v>
      </c>
      <c r="J2427" s="2">
        <v>1329</v>
      </c>
      <c r="K2427" s="2">
        <v>0</v>
      </c>
      <c r="M2427" t="b">
        <v>1</v>
      </c>
    </row>
    <row r="2428" spans="2:13" hidden="1">
      <c r="B2428" s="2">
        <f t="shared" si="37"/>
        <v>1</v>
      </c>
      <c r="C2428" s="2">
        <v>64</v>
      </c>
      <c r="D2428" s="2">
        <v>5</v>
      </c>
      <c r="E2428" s="2">
        <v>5</v>
      </c>
      <c r="F2428" s="2">
        <v>10</v>
      </c>
      <c r="G2428" s="2">
        <v>12</v>
      </c>
      <c r="H2428" s="2">
        <v>177</v>
      </c>
      <c r="I2428" s="2">
        <v>189</v>
      </c>
      <c r="J2428" s="2">
        <v>1329</v>
      </c>
      <c r="K2428" s="2">
        <v>100</v>
      </c>
      <c r="M2428" t="b">
        <v>1</v>
      </c>
    </row>
    <row r="2429" spans="2:13" hidden="1">
      <c r="B2429" s="2">
        <f t="shared" si="37"/>
        <v>1</v>
      </c>
      <c r="C2429" s="2">
        <v>64</v>
      </c>
      <c r="D2429" s="2">
        <v>10</v>
      </c>
      <c r="E2429" s="2">
        <v>12</v>
      </c>
      <c r="F2429" s="2">
        <v>5</v>
      </c>
      <c r="G2429" s="2">
        <v>5</v>
      </c>
      <c r="H2429" s="2">
        <v>189</v>
      </c>
      <c r="I2429" s="2">
        <v>201</v>
      </c>
      <c r="J2429" s="2">
        <v>1320</v>
      </c>
      <c r="K2429" s="2">
        <v>0</v>
      </c>
      <c r="M2429" t="b">
        <v>1</v>
      </c>
    </row>
    <row r="2430" spans="2:13" hidden="1">
      <c r="B2430" s="2">
        <f t="shared" si="37"/>
        <v>1</v>
      </c>
      <c r="C2430" s="2">
        <v>64</v>
      </c>
      <c r="D2430" s="2">
        <v>5</v>
      </c>
      <c r="E2430" s="2">
        <v>5</v>
      </c>
      <c r="F2430" s="2">
        <v>12</v>
      </c>
      <c r="G2430" s="2">
        <v>5</v>
      </c>
      <c r="H2430" s="2">
        <v>201</v>
      </c>
      <c r="I2430" s="2">
        <v>208</v>
      </c>
      <c r="J2430" s="2">
        <v>1320</v>
      </c>
      <c r="K2430" s="2">
        <v>100</v>
      </c>
      <c r="M2430" t="b">
        <v>1</v>
      </c>
    </row>
    <row r="2431" spans="2:13" hidden="1">
      <c r="B2431" s="2">
        <f t="shared" si="37"/>
        <v>1</v>
      </c>
      <c r="C2431" s="2">
        <v>64</v>
      </c>
      <c r="D2431" s="2">
        <v>12</v>
      </c>
      <c r="E2431" s="2">
        <v>5</v>
      </c>
      <c r="F2431" s="2">
        <v>9</v>
      </c>
      <c r="G2431" s="2">
        <v>10</v>
      </c>
      <c r="H2431" s="2">
        <v>218</v>
      </c>
      <c r="I2431" s="2">
        <v>226</v>
      </c>
      <c r="J2431" s="2">
        <v>1622</v>
      </c>
      <c r="K2431" s="2">
        <v>0</v>
      </c>
      <c r="M2431" t="b">
        <v>1</v>
      </c>
    </row>
    <row r="2432" spans="2:13" hidden="1">
      <c r="B2432" s="2">
        <f t="shared" si="37"/>
        <v>1</v>
      </c>
      <c r="C2432" s="2">
        <v>64</v>
      </c>
      <c r="D2432" s="2">
        <v>9</v>
      </c>
      <c r="E2432" s="2">
        <v>10</v>
      </c>
      <c r="F2432" s="2">
        <v>15</v>
      </c>
      <c r="G2432" s="2">
        <v>6</v>
      </c>
      <c r="H2432" s="2">
        <v>226</v>
      </c>
      <c r="I2432" s="2">
        <v>236</v>
      </c>
      <c r="J2432" s="2">
        <v>1622</v>
      </c>
      <c r="K2432" s="2">
        <v>100</v>
      </c>
      <c r="M2432" t="b">
        <v>1</v>
      </c>
    </row>
    <row r="2433" spans="2:13" hidden="1">
      <c r="B2433" s="2">
        <f t="shared" si="37"/>
        <v>1</v>
      </c>
      <c r="C2433" s="2">
        <v>64</v>
      </c>
      <c r="D2433" s="2">
        <v>15</v>
      </c>
      <c r="E2433" s="2">
        <v>6</v>
      </c>
      <c r="F2433" s="2">
        <v>15</v>
      </c>
      <c r="G2433" s="2">
        <v>6</v>
      </c>
      <c r="H2433" s="2">
        <v>237</v>
      </c>
      <c r="I2433" s="2">
        <v>237</v>
      </c>
      <c r="J2433" s="2">
        <v>36</v>
      </c>
      <c r="K2433" s="2">
        <v>0</v>
      </c>
      <c r="M2433" t="b">
        <v>1</v>
      </c>
    </row>
    <row r="2434" spans="2:13" hidden="1">
      <c r="B2434" s="2">
        <f t="shared" si="37"/>
        <v>1</v>
      </c>
      <c r="C2434" s="2">
        <v>64</v>
      </c>
      <c r="D2434" s="2">
        <v>15</v>
      </c>
      <c r="E2434" s="2">
        <v>6</v>
      </c>
      <c r="F2434" s="2">
        <v>20</v>
      </c>
      <c r="G2434" s="2">
        <v>9</v>
      </c>
      <c r="H2434" s="2">
        <v>237</v>
      </c>
      <c r="I2434" s="2">
        <v>245</v>
      </c>
      <c r="J2434" s="2">
        <v>36</v>
      </c>
      <c r="K2434" s="2">
        <v>100</v>
      </c>
      <c r="M2434" t="b">
        <v>1</v>
      </c>
    </row>
    <row r="2435" spans="2:13" hidden="1">
      <c r="B2435" s="2">
        <f t="shared" si="37"/>
        <v>1</v>
      </c>
      <c r="C2435" s="2">
        <v>64</v>
      </c>
      <c r="D2435" s="2">
        <v>20</v>
      </c>
      <c r="E2435" s="2">
        <v>9</v>
      </c>
      <c r="F2435" s="2">
        <v>8</v>
      </c>
      <c r="G2435" s="2">
        <v>10</v>
      </c>
      <c r="H2435" s="2">
        <v>248</v>
      </c>
      <c r="I2435" s="2">
        <v>261</v>
      </c>
      <c r="J2435" s="2">
        <v>774</v>
      </c>
      <c r="K2435" s="2">
        <v>0</v>
      </c>
      <c r="M2435" t="b">
        <v>1</v>
      </c>
    </row>
    <row r="2436" spans="2:13" hidden="1">
      <c r="B2436" s="2">
        <f t="shared" ref="B2436:B2499" si="38">IF(C2435="dg_id",0,IF(C2435=C2436,B2435,IF(B2435=0,1,0)))</f>
        <v>1</v>
      </c>
      <c r="C2436" s="2">
        <v>64</v>
      </c>
      <c r="D2436" s="2">
        <v>8</v>
      </c>
      <c r="E2436" s="2">
        <v>10</v>
      </c>
      <c r="F2436" s="2">
        <v>10</v>
      </c>
      <c r="G2436" s="2">
        <v>9</v>
      </c>
      <c r="H2436" s="2">
        <v>261</v>
      </c>
      <c r="I2436" s="2">
        <v>264</v>
      </c>
      <c r="J2436" s="2">
        <v>774</v>
      </c>
      <c r="K2436" s="2">
        <v>100</v>
      </c>
      <c r="M2436" t="b">
        <v>1</v>
      </c>
    </row>
    <row r="2437" spans="2:13" hidden="1">
      <c r="B2437" s="2">
        <f t="shared" si="38"/>
        <v>1</v>
      </c>
      <c r="C2437" s="2">
        <v>64</v>
      </c>
      <c r="D2437" s="2">
        <v>10</v>
      </c>
      <c r="E2437" s="2">
        <v>9</v>
      </c>
      <c r="F2437" s="2">
        <v>15</v>
      </c>
      <c r="G2437" s="2">
        <v>6</v>
      </c>
      <c r="H2437" s="2">
        <v>265</v>
      </c>
      <c r="I2437" s="2">
        <v>273</v>
      </c>
      <c r="J2437" s="2">
        <v>216</v>
      </c>
      <c r="K2437" s="2">
        <v>0</v>
      </c>
      <c r="M2437" t="b">
        <v>1</v>
      </c>
    </row>
    <row r="2438" spans="2:13" hidden="1">
      <c r="B2438" s="2">
        <f t="shared" si="38"/>
        <v>1</v>
      </c>
      <c r="C2438" s="2">
        <v>64</v>
      </c>
      <c r="D2438" s="2">
        <v>15</v>
      </c>
      <c r="E2438" s="2">
        <v>6</v>
      </c>
      <c r="F2438" s="2">
        <v>18</v>
      </c>
      <c r="G2438" s="2">
        <v>-1</v>
      </c>
      <c r="H2438" s="2">
        <v>273</v>
      </c>
      <c r="I2438" s="2">
        <v>283</v>
      </c>
      <c r="J2438" s="2">
        <v>216</v>
      </c>
      <c r="K2438" s="2">
        <v>100</v>
      </c>
      <c r="M2438" t="b">
        <v>1</v>
      </c>
    </row>
    <row r="2439" spans="2:13" hidden="1">
      <c r="B2439" s="2">
        <f t="shared" si="38"/>
        <v>1</v>
      </c>
      <c r="C2439" s="2">
        <v>64</v>
      </c>
      <c r="D2439" s="2">
        <v>18</v>
      </c>
      <c r="E2439" s="2">
        <v>-1</v>
      </c>
      <c r="F2439" s="2">
        <v>20</v>
      </c>
      <c r="G2439" s="2">
        <v>2</v>
      </c>
      <c r="H2439" s="2">
        <v>287</v>
      </c>
      <c r="I2439" s="2">
        <v>292</v>
      </c>
      <c r="J2439" s="2">
        <v>591</v>
      </c>
      <c r="K2439" s="2">
        <v>0</v>
      </c>
      <c r="M2439" t="b">
        <v>1</v>
      </c>
    </row>
    <row r="2440" spans="2:13" hidden="1">
      <c r="B2440" s="2">
        <f t="shared" si="38"/>
        <v>1</v>
      </c>
      <c r="C2440" s="2">
        <v>64</v>
      </c>
      <c r="D2440" s="2">
        <v>20</v>
      </c>
      <c r="E2440" s="2">
        <v>2</v>
      </c>
      <c r="F2440" s="2">
        <v>25</v>
      </c>
      <c r="G2440" s="2">
        <v>5</v>
      </c>
      <c r="H2440" s="2">
        <v>292</v>
      </c>
      <c r="I2440" s="2">
        <v>300</v>
      </c>
      <c r="J2440" s="2">
        <v>591</v>
      </c>
      <c r="K2440" s="2">
        <v>100</v>
      </c>
      <c r="M2440" t="b">
        <v>1</v>
      </c>
    </row>
    <row r="2441" spans="2:13" hidden="1">
      <c r="B2441" s="2">
        <f t="shared" si="38"/>
        <v>1</v>
      </c>
      <c r="C2441" s="2">
        <v>64</v>
      </c>
      <c r="D2441" s="2">
        <v>25</v>
      </c>
      <c r="E2441" s="2">
        <v>5</v>
      </c>
      <c r="F2441" s="2">
        <v>19</v>
      </c>
      <c r="G2441" s="2">
        <v>4</v>
      </c>
      <c r="H2441" s="2">
        <v>309</v>
      </c>
      <c r="I2441" s="2">
        <v>316</v>
      </c>
      <c r="J2441" s="2">
        <v>243</v>
      </c>
      <c r="K2441" s="2">
        <v>0</v>
      </c>
      <c r="M2441" t="b">
        <v>1</v>
      </c>
    </row>
    <row r="2442" spans="2:13" hidden="1">
      <c r="B2442" s="2">
        <f t="shared" si="38"/>
        <v>1</v>
      </c>
      <c r="C2442" s="2">
        <v>64</v>
      </c>
      <c r="D2442" s="2">
        <v>19</v>
      </c>
      <c r="E2442" s="2">
        <v>4</v>
      </c>
      <c r="F2442" s="2">
        <v>24</v>
      </c>
      <c r="G2442" s="2">
        <v>5</v>
      </c>
      <c r="H2442" s="2">
        <v>316</v>
      </c>
      <c r="I2442" s="2">
        <v>322</v>
      </c>
      <c r="J2442" s="2">
        <v>243</v>
      </c>
      <c r="K2442" s="2">
        <v>100</v>
      </c>
      <c r="M2442" t="b">
        <v>1</v>
      </c>
    </row>
    <row r="2443" spans="2:13" hidden="1">
      <c r="B2443" s="2">
        <f t="shared" si="38"/>
        <v>1</v>
      </c>
      <c r="C2443" s="2">
        <v>64</v>
      </c>
      <c r="D2443" s="2">
        <v>24</v>
      </c>
      <c r="E2443" s="2">
        <v>5</v>
      </c>
      <c r="F2443" s="2">
        <v>12</v>
      </c>
      <c r="G2443" s="2">
        <v>5</v>
      </c>
      <c r="H2443" s="2">
        <v>324</v>
      </c>
      <c r="I2443" s="2">
        <v>336</v>
      </c>
      <c r="J2443" s="2">
        <v>814</v>
      </c>
      <c r="K2443" s="2">
        <v>0</v>
      </c>
      <c r="M2443" t="b">
        <v>1</v>
      </c>
    </row>
    <row r="2444" spans="2:13" hidden="1">
      <c r="B2444" s="2">
        <f t="shared" si="38"/>
        <v>1</v>
      </c>
      <c r="C2444" s="2">
        <v>64</v>
      </c>
      <c r="D2444" s="2">
        <v>12</v>
      </c>
      <c r="E2444" s="2">
        <v>5</v>
      </c>
      <c r="F2444" s="2">
        <v>7</v>
      </c>
      <c r="G2444" s="2">
        <v>6</v>
      </c>
      <c r="H2444" s="2">
        <v>336</v>
      </c>
      <c r="I2444" s="2">
        <v>342</v>
      </c>
      <c r="J2444" s="2">
        <v>814</v>
      </c>
      <c r="K2444" s="2">
        <v>100</v>
      </c>
      <c r="M2444" t="b">
        <v>1</v>
      </c>
    </row>
    <row r="2445" spans="2:13" hidden="1">
      <c r="B2445" s="2">
        <f t="shared" si="38"/>
        <v>1</v>
      </c>
      <c r="C2445" s="2">
        <v>64</v>
      </c>
      <c r="D2445" s="2">
        <v>7</v>
      </c>
      <c r="E2445" s="2">
        <v>6</v>
      </c>
      <c r="F2445" s="2">
        <v>5</v>
      </c>
      <c r="G2445" s="2">
        <v>5</v>
      </c>
      <c r="H2445" s="2">
        <v>344</v>
      </c>
      <c r="I2445" s="2">
        <v>347</v>
      </c>
      <c r="J2445" s="2">
        <v>1325</v>
      </c>
      <c r="K2445" s="2">
        <v>0</v>
      </c>
      <c r="M2445" t="b">
        <v>1</v>
      </c>
    </row>
    <row r="2446" spans="2:13" hidden="1">
      <c r="B2446" s="2">
        <f t="shared" si="38"/>
        <v>1</v>
      </c>
      <c r="C2446" s="2">
        <v>64</v>
      </c>
      <c r="D2446" s="2">
        <v>5</v>
      </c>
      <c r="E2446" s="2">
        <v>5</v>
      </c>
      <c r="F2446" s="2">
        <v>9</v>
      </c>
      <c r="G2446" s="2">
        <v>6</v>
      </c>
      <c r="H2446" s="2">
        <v>347</v>
      </c>
      <c r="I2446" s="2">
        <v>352</v>
      </c>
      <c r="J2446" s="2">
        <v>1325</v>
      </c>
      <c r="K2446" s="2">
        <v>100</v>
      </c>
      <c r="M2446" t="b">
        <v>1</v>
      </c>
    </row>
    <row r="2447" spans="2:13" hidden="1">
      <c r="B2447" s="2">
        <f t="shared" si="38"/>
        <v>0</v>
      </c>
      <c r="C2447" s="2">
        <v>65</v>
      </c>
      <c r="D2447" s="2">
        <v>1</v>
      </c>
      <c r="E2447" s="2">
        <v>4</v>
      </c>
      <c r="F2447" s="2">
        <v>1</v>
      </c>
      <c r="G2447" s="2">
        <v>4</v>
      </c>
      <c r="H2447" s="2">
        <v>27</v>
      </c>
      <c r="I2447" s="2">
        <v>27</v>
      </c>
      <c r="J2447" s="2">
        <v>1709</v>
      </c>
      <c r="K2447" s="2">
        <v>0</v>
      </c>
      <c r="M2447" t="s">
        <v>50</v>
      </c>
    </row>
    <row r="2448" spans="2:13" hidden="1">
      <c r="B2448" s="2">
        <f t="shared" si="38"/>
        <v>0</v>
      </c>
      <c r="C2448" s="2">
        <v>65</v>
      </c>
      <c r="D2448" s="2">
        <v>1</v>
      </c>
      <c r="E2448" s="2">
        <v>4</v>
      </c>
      <c r="F2448" s="2">
        <v>8</v>
      </c>
      <c r="G2448" s="2">
        <v>5</v>
      </c>
      <c r="H2448" s="2">
        <v>27</v>
      </c>
      <c r="I2448" s="2">
        <v>35</v>
      </c>
      <c r="J2448" s="2">
        <v>1709</v>
      </c>
      <c r="K2448" s="2">
        <v>100</v>
      </c>
      <c r="M2448" t="b">
        <v>1</v>
      </c>
    </row>
    <row r="2449" spans="2:13" hidden="1">
      <c r="B2449" s="2">
        <f t="shared" si="38"/>
        <v>0</v>
      </c>
      <c r="C2449" s="2">
        <v>65</v>
      </c>
      <c r="D2449" s="2">
        <v>8</v>
      </c>
      <c r="E2449" s="2">
        <v>5</v>
      </c>
      <c r="F2449" s="2">
        <v>9</v>
      </c>
      <c r="G2449" s="2">
        <v>1</v>
      </c>
      <c r="H2449" s="2">
        <v>35</v>
      </c>
      <c r="I2449" s="2">
        <v>40</v>
      </c>
      <c r="J2449" s="2">
        <v>1401</v>
      </c>
      <c r="K2449" s="2">
        <v>0</v>
      </c>
      <c r="M2449" t="b">
        <v>1</v>
      </c>
    </row>
    <row r="2450" spans="2:13" hidden="1">
      <c r="B2450" s="2">
        <f t="shared" si="38"/>
        <v>0</v>
      </c>
      <c r="C2450" s="2">
        <v>65</v>
      </c>
      <c r="D2450" s="2">
        <v>9</v>
      </c>
      <c r="E2450" s="2">
        <v>1</v>
      </c>
      <c r="F2450" s="2">
        <v>15</v>
      </c>
      <c r="G2450" s="2">
        <v>4</v>
      </c>
      <c r="H2450" s="2">
        <v>40</v>
      </c>
      <c r="I2450" s="2">
        <v>49</v>
      </c>
      <c r="J2450" s="2">
        <v>1401</v>
      </c>
      <c r="K2450" s="2">
        <v>100</v>
      </c>
      <c r="M2450" t="b">
        <v>1</v>
      </c>
    </row>
    <row r="2451" spans="2:13" hidden="1">
      <c r="B2451" s="2">
        <f t="shared" si="38"/>
        <v>0</v>
      </c>
      <c r="C2451" s="2">
        <v>65</v>
      </c>
      <c r="D2451" s="2">
        <v>15</v>
      </c>
      <c r="E2451" s="2">
        <v>4</v>
      </c>
      <c r="F2451" s="2">
        <v>10</v>
      </c>
      <c r="G2451" s="2">
        <v>2</v>
      </c>
      <c r="H2451" s="2">
        <v>49</v>
      </c>
      <c r="I2451" s="2">
        <v>56</v>
      </c>
      <c r="J2451" s="2">
        <v>624</v>
      </c>
      <c r="K2451" s="2">
        <v>0</v>
      </c>
      <c r="M2451" t="b">
        <v>1</v>
      </c>
    </row>
    <row r="2452" spans="2:13" hidden="1">
      <c r="B2452" s="2">
        <f t="shared" si="38"/>
        <v>0</v>
      </c>
      <c r="C2452" s="2">
        <v>65</v>
      </c>
      <c r="D2452" s="2">
        <v>10</v>
      </c>
      <c r="E2452" s="2">
        <v>2</v>
      </c>
      <c r="F2452" s="2">
        <v>17</v>
      </c>
      <c r="G2452" s="2">
        <v>1</v>
      </c>
      <c r="H2452" s="2">
        <v>56</v>
      </c>
      <c r="I2452" s="2">
        <v>64</v>
      </c>
      <c r="J2452" s="2">
        <v>624</v>
      </c>
      <c r="K2452" s="2">
        <v>100</v>
      </c>
      <c r="M2452" t="b">
        <v>1</v>
      </c>
    </row>
    <row r="2453" spans="2:13" hidden="1">
      <c r="B2453" s="2">
        <f t="shared" si="38"/>
        <v>0</v>
      </c>
      <c r="C2453" s="2">
        <v>65</v>
      </c>
      <c r="D2453" s="2">
        <v>17</v>
      </c>
      <c r="E2453" s="2">
        <v>1</v>
      </c>
      <c r="F2453" s="2">
        <v>8</v>
      </c>
      <c r="G2453" s="2">
        <v>5</v>
      </c>
      <c r="H2453" s="2">
        <v>64</v>
      </c>
      <c r="I2453" s="2">
        <v>77</v>
      </c>
      <c r="J2453" s="2">
        <v>1166</v>
      </c>
      <c r="K2453" s="2">
        <v>0</v>
      </c>
      <c r="M2453" t="b">
        <v>1</v>
      </c>
    </row>
    <row r="2454" spans="2:13" hidden="1">
      <c r="B2454" s="2">
        <f t="shared" si="38"/>
        <v>0</v>
      </c>
      <c r="C2454" s="2">
        <v>65</v>
      </c>
      <c r="D2454" s="2">
        <v>8</v>
      </c>
      <c r="E2454" s="2">
        <v>5</v>
      </c>
      <c r="F2454" s="2">
        <v>6</v>
      </c>
      <c r="G2454" s="2">
        <v>-2</v>
      </c>
      <c r="H2454" s="2">
        <v>77</v>
      </c>
      <c r="I2454" s="2">
        <v>86</v>
      </c>
      <c r="J2454" s="2">
        <v>1166</v>
      </c>
      <c r="K2454" s="2">
        <v>100</v>
      </c>
      <c r="M2454" t="b">
        <v>1</v>
      </c>
    </row>
    <row r="2455" spans="2:13" hidden="1">
      <c r="B2455" s="2">
        <f t="shared" si="38"/>
        <v>0</v>
      </c>
      <c r="C2455" s="2">
        <v>65</v>
      </c>
      <c r="D2455" s="2">
        <v>6</v>
      </c>
      <c r="E2455" s="2">
        <v>-2</v>
      </c>
      <c r="F2455" s="2">
        <v>3</v>
      </c>
      <c r="G2455" s="2">
        <v>5</v>
      </c>
      <c r="H2455" s="2">
        <v>86</v>
      </c>
      <c r="I2455" s="2">
        <v>96</v>
      </c>
      <c r="J2455" s="2">
        <v>341</v>
      </c>
      <c r="K2455" s="2">
        <v>0</v>
      </c>
      <c r="M2455" t="b">
        <v>1</v>
      </c>
    </row>
    <row r="2456" spans="2:13" hidden="1">
      <c r="B2456" s="2">
        <f t="shared" si="38"/>
        <v>0</v>
      </c>
      <c r="C2456" s="2">
        <v>65</v>
      </c>
      <c r="D2456" s="2">
        <v>3</v>
      </c>
      <c r="E2456" s="2">
        <v>5</v>
      </c>
      <c r="F2456" s="2">
        <v>4</v>
      </c>
      <c r="G2456" s="2">
        <v>0</v>
      </c>
      <c r="H2456" s="2">
        <v>96</v>
      </c>
      <c r="I2456" s="2">
        <v>102</v>
      </c>
      <c r="J2456" s="2">
        <v>341</v>
      </c>
      <c r="K2456" s="2">
        <v>100</v>
      </c>
      <c r="M2456" t="b">
        <v>1</v>
      </c>
    </row>
    <row r="2457" spans="2:13" hidden="1">
      <c r="B2457" s="2">
        <f t="shared" si="38"/>
        <v>0</v>
      </c>
      <c r="C2457" s="2">
        <v>65</v>
      </c>
      <c r="D2457" s="2">
        <v>4</v>
      </c>
      <c r="E2457" s="2">
        <v>0</v>
      </c>
      <c r="F2457" s="2">
        <v>5</v>
      </c>
      <c r="G2457" s="2">
        <v>8</v>
      </c>
      <c r="H2457" s="2">
        <v>118</v>
      </c>
      <c r="I2457" s="2">
        <v>127</v>
      </c>
      <c r="J2457" s="2">
        <v>1732</v>
      </c>
      <c r="K2457" s="2">
        <v>0</v>
      </c>
      <c r="M2457" t="b">
        <v>1</v>
      </c>
    </row>
    <row r="2458" spans="2:13" hidden="1">
      <c r="B2458" s="2">
        <f t="shared" si="38"/>
        <v>0</v>
      </c>
      <c r="C2458" s="2">
        <v>65</v>
      </c>
      <c r="D2458" s="2">
        <v>5</v>
      </c>
      <c r="E2458" s="2">
        <v>8</v>
      </c>
      <c r="F2458" s="2">
        <v>10</v>
      </c>
      <c r="G2458" s="2">
        <v>13</v>
      </c>
      <c r="H2458" s="2">
        <v>127</v>
      </c>
      <c r="I2458" s="2">
        <v>137</v>
      </c>
      <c r="J2458" s="2">
        <v>1732</v>
      </c>
      <c r="K2458" s="2">
        <v>100</v>
      </c>
      <c r="M2458" t="b">
        <v>1</v>
      </c>
    </row>
    <row r="2459" spans="2:13" hidden="1">
      <c r="B2459" s="2">
        <f t="shared" si="38"/>
        <v>0</v>
      </c>
      <c r="C2459" s="2">
        <v>65</v>
      </c>
      <c r="D2459" s="2">
        <v>10</v>
      </c>
      <c r="E2459" s="2">
        <v>13</v>
      </c>
      <c r="F2459" s="2">
        <v>14</v>
      </c>
      <c r="G2459" s="2">
        <v>7</v>
      </c>
      <c r="H2459" s="2">
        <v>139</v>
      </c>
      <c r="I2459" s="2">
        <v>149</v>
      </c>
      <c r="J2459" s="2">
        <v>559</v>
      </c>
      <c r="K2459" s="2">
        <v>0</v>
      </c>
      <c r="M2459" t="b">
        <v>1</v>
      </c>
    </row>
    <row r="2460" spans="2:13" hidden="1">
      <c r="B2460" s="2">
        <f t="shared" si="38"/>
        <v>0</v>
      </c>
      <c r="C2460" s="2">
        <v>65</v>
      </c>
      <c r="D2460" s="2">
        <v>14</v>
      </c>
      <c r="E2460" s="2">
        <v>7</v>
      </c>
      <c r="F2460" s="2">
        <v>16</v>
      </c>
      <c r="G2460" s="2">
        <v>4</v>
      </c>
      <c r="H2460" s="2">
        <v>149</v>
      </c>
      <c r="I2460" s="2">
        <v>154</v>
      </c>
      <c r="J2460" s="2">
        <v>559</v>
      </c>
      <c r="K2460" s="2">
        <v>100</v>
      </c>
      <c r="M2460" t="b">
        <v>1</v>
      </c>
    </row>
    <row r="2461" spans="2:13" hidden="1">
      <c r="B2461" s="2">
        <f t="shared" si="38"/>
        <v>0</v>
      </c>
      <c r="C2461" s="2">
        <v>65</v>
      </c>
      <c r="D2461" s="2">
        <v>16</v>
      </c>
      <c r="E2461" s="2">
        <v>4</v>
      </c>
      <c r="F2461" s="2">
        <v>9</v>
      </c>
      <c r="G2461" s="2">
        <v>1</v>
      </c>
      <c r="H2461" s="2">
        <v>154</v>
      </c>
      <c r="I2461" s="2">
        <v>164</v>
      </c>
      <c r="J2461" s="2">
        <v>1392</v>
      </c>
      <c r="K2461" s="2">
        <v>0</v>
      </c>
      <c r="M2461" t="b">
        <v>1</v>
      </c>
    </row>
    <row r="2462" spans="2:13" hidden="1">
      <c r="B2462" s="2">
        <f t="shared" si="38"/>
        <v>0</v>
      </c>
      <c r="C2462" s="2">
        <v>65</v>
      </c>
      <c r="D2462" s="2">
        <v>9</v>
      </c>
      <c r="E2462" s="2">
        <v>1</v>
      </c>
      <c r="F2462" s="2">
        <v>2</v>
      </c>
      <c r="G2462" s="2">
        <v>2</v>
      </c>
      <c r="H2462" s="2">
        <v>164</v>
      </c>
      <c r="I2462" s="2">
        <v>172</v>
      </c>
      <c r="J2462" s="2">
        <v>1392</v>
      </c>
      <c r="K2462" s="2">
        <v>100</v>
      </c>
      <c r="M2462" t="b">
        <v>1</v>
      </c>
    </row>
    <row r="2463" spans="2:13" hidden="1">
      <c r="B2463" s="2">
        <f t="shared" si="38"/>
        <v>0</v>
      </c>
      <c r="C2463" s="2">
        <v>65</v>
      </c>
      <c r="D2463" s="2">
        <v>2</v>
      </c>
      <c r="E2463" s="2">
        <v>2</v>
      </c>
      <c r="F2463" s="2">
        <v>12</v>
      </c>
      <c r="G2463" s="2">
        <v>5</v>
      </c>
      <c r="H2463" s="2">
        <v>174</v>
      </c>
      <c r="I2463" s="2">
        <v>187</v>
      </c>
      <c r="J2463" s="2">
        <v>828</v>
      </c>
      <c r="K2463" s="2">
        <v>0</v>
      </c>
      <c r="M2463" t="b">
        <v>1</v>
      </c>
    </row>
    <row r="2464" spans="2:13" hidden="1">
      <c r="B2464" s="2">
        <f t="shared" si="38"/>
        <v>0</v>
      </c>
      <c r="C2464" s="2">
        <v>65</v>
      </c>
      <c r="D2464" s="2">
        <v>12</v>
      </c>
      <c r="E2464" s="2">
        <v>5</v>
      </c>
      <c r="F2464" s="2">
        <v>7</v>
      </c>
      <c r="G2464" s="2">
        <v>12</v>
      </c>
      <c r="H2464" s="2">
        <v>187</v>
      </c>
      <c r="I2464" s="2">
        <v>199</v>
      </c>
      <c r="J2464" s="2">
        <v>828</v>
      </c>
      <c r="K2464" s="2">
        <v>100</v>
      </c>
      <c r="M2464" t="b">
        <v>1</v>
      </c>
    </row>
    <row r="2465" spans="2:13" hidden="1">
      <c r="B2465" s="2">
        <f t="shared" si="38"/>
        <v>0</v>
      </c>
      <c r="C2465" s="2">
        <v>65</v>
      </c>
      <c r="D2465" s="2">
        <v>7</v>
      </c>
      <c r="E2465" s="2">
        <v>12</v>
      </c>
      <c r="F2465" s="2">
        <v>14</v>
      </c>
      <c r="G2465" s="2">
        <v>7</v>
      </c>
      <c r="H2465" s="2">
        <v>200</v>
      </c>
      <c r="I2465" s="2">
        <v>212</v>
      </c>
      <c r="J2465" s="2">
        <v>1054</v>
      </c>
      <c r="K2465" s="2">
        <v>0</v>
      </c>
      <c r="M2465" t="b">
        <v>1</v>
      </c>
    </row>
    <row r="2466" spans="2:13" hidden="1">
      <c r="B2466" s="2">
        <f t="shared" si="38"/>
        <v>0</v>
      </c>
      <c r="C2466" s="2">
        <v>65</v>
      </c>
      <c r="D2466" s="2">
        <v>14</v>
      </c>
      <c r="E2466" s="2">
        <v>7</v>
      </c>
      <c r="F2466" s="2">
        <v>19</v>
      </c>
      <c r="G2466" s="2">
        <v>-1</v>
      </c>
      <c r="H2466" s="2">
        <v>212</v>
      </c>
      <c r="I2466" s="2">
        <v>225</v>
      </c>
      <c r="J2466" s="2">
        <v>1054</v>
      </c>
      <c r="K2466" s="2">
        <v>100</v>
      </c>
      <c r="M2466" t="b">
        <v>1</v>
      </c>
    </row>
    <row r="2467" spans="2:13" hidden="1">
      <c r="B2467" s="2">
        <f t="shared" si="38"/>
        <v>0</v>
      </c>
      <c r="C2467" s="2">
        <v>65</v>
      </c>
      <c r="D2467" s="2">
        <v>19</v>
      </c>
      <c r="E2467" s="2">
        <v>-1</v>
      </c>
      <c r="F2467" s="2">
        <v>18</v>
      </c>
      <c r="G2467" s="2">
        <v>3</v>
      </c>
      <c r="H2467" s="2">
        <v>225</v>
      </c>
      <c r="I2467" s="2">
        <v>230</v>
      </c>
      <c r="J2467" s="2">
        <v>437</v>
      </c>
      <c r="K2467" s="2">
        <v>0</v>
      </c>
      <c r="M2467" t="b">
        <v>1</v>
      </c>
    </row>
    <row r="2468" spans="2:13" hidden="1">
      <c r="B2468" s="2">
        <f t="shared" si="38"/>
        <v>0</v>
      </c>
      <c r="C2468" s="2">
        <v>65</v>
      </c>
      <c r="D2468" s="2">
        <v>18</v>
      </c>
      <c r="E2468" s="2">
        <v>3</v>
      </c>
      <c r="F2468" s="2">
        <v>11</v>
      </c>
      <c r="G2468" s="2">
        <v>7</v>
      </c>
      <c r="H2468" s="2">
        <v>230</v>
      </c>
      <c r="I2468" s="2">
        <v>241</v>
      </c>
      <c r="J2468" s="2">
        <v>437</v>
      </c>
      <c r="K2468" s="2">
        <v>100</v>
      </c>
      <c r="M2468" t="b">
        <v>1</v>
      </c>
    </row>
    <row r="2469" spans="2:13" hidden="1">
      <c r="B2469" s="2">
        <f t="shared" si="38"/>
        <v>0</v>
      </c>
      <c r="C2469" s="2">
        <v>65</v>
      </c>
      <c r="D2469" s="2">
        <v>11</v>
      </c>
      <c r="E2469" s="2">
        <v>7</v>
      </c>
      <c r="F2469" s="2">
        <v>6</v>
      </c>
      <c r="G2469" s="2">
        <v>7</v>
      </c>
      <c r="H2469" s="2">
        <v>249</v>
      </c>
      <c r="I2469" s="2">
        <v>254</v>
      </c>
      <c r="J2469" s="2">
        <v>1499</v>
      </c>
      <c r="K2469" s="2">
        <v>0</v>
      </c>
      <c r="M2469" t="b">
        <v>1</v>
      </c>
    </row>
    <row r="2470" spans="2:13" hidden="1">
      <c r="B2470" s="2">
        <f t="shared" si="38"/>
        <v>0</v>
      </c>
      <c r="C2470" s="2">
        <v>65</v>
      </c>
      <c r="D2470" s="2">
        <v>6</v>
      </c>
      <c r="E2470" s="2">
        <v>7</v>
      </c>
      <c r="F2470" s="2">
        <v>13</v>
      </c>
      <c r="G2470" s="2">
        <v>10</v>
      </c>
      <c r="H2470" s="2">
        <v>254</v>
      </c>
      <c r="I2470" s="2">
        <v>264</v>
      </c>
      <c r="J2470" s="2">
        <v>1499</v>
      </c>
      <c r="K2470" s="2">
        <v>100</v>
      </c>
      <c r="M2470" t="b">
        <v>1</v>
      </c>
    </row>
    <row r="2471" spans="2:13" hidden="1">
      <c r="B2471" s="2">
        <f t="shared" si="38"/>
        <v>0</v>
      </c>
      <c r="C2471" s="2">
        <v>65</v>
      </c>
      <c r="D2471" s="2">
        <v>13</v>
      </c>
      <c r="E2471" s="2">
        <v>10</v>
      </c>
      <c r="F2471" s="2">
        <v>16</v>
      </c>
      <c r="G2471" s="2">
        <v>6</v>
      </c>
      <c r="H2471" s="2">
        <v>267</v>
      </c>
      <c r="I2471" s="2">
        <v>274</v>
      </c>
      <c r="J2471" s="2">
        <v>136</v>
      </c>
      <c r="K2471" s="2">
        <v>0</v>
      </c>
      <c r="M2471" t="b">
        <v>1</v>
      </c>
    </row>
    <row r="2472" spans="2:13" hidden="1">
      <c r="B2472" s="2">
        <f t="shared" si="38"/>
        <v>0</v>
      </c>
      <c r="C2472" s="2">
        <v>65</v>
      </c>
      <c r="D2472" s="2">
        <v>16</v>
      </c>
      <c r="E2472" s="2">
        <v>6</v>
      </c>
      <c r="F2472" s="2">
        <v>14</v>
      </c>
      <c r="G2472" s="2">
        <v>13</v>
      </c>
      <c r="H2472" s="2">
        <v>274</v>
      </c>
      <c r="I2472" s="2">
        <v>283</v>
      </c>
      <c r="J2472" s="2">
        <v>136</v>
      </c>
      <c r="K2472" s="2">
        <v>100</v>
      </c>
      <c r="M2472" t="b">
        <v>1</v>
      </c>
    </row>
    <row r="2473" spans="2:13" hidden="1">
      <c r="B2473" s="2">
        <f t="shared" si="38"/>
        <v>0</v>
      </c>
      <c r="C2473" s="2">
        <v>65</v>
      </c>
      <c r="D2473" s="2">
        <v>14</v>
      </c>
      <c r="E2473" s="2">
        <v>13</v>
      </c>
      <c r="F2473" s="2">
        <v>13</v>
      </c>
      <c r="G2473" s="2">
        <v>10</v>
      </c>
      <c r="H2473" s="2">
        <v>286</v>
      </c>
      <c r="I2473" s="2">
        <v>290</v>
      </c>
      <c r="J2473" s="2">
        <v>958</v>
      </c>
      <c r="K2473" s="2">
        <v>0</v>
      </c>
      <c r="M2473" t="b">
        <v>1</v>
      </c>
    </row>
    <row r="2474" spans="2:13" hidden="1">
      <c r="B2474" s="2">
        <f t="shared" si="38"/>
        <v>0</v>
      </c>
      <c r="C2474" s="2">
        <v>65</v>
      </c>
      <c r="D2474" s="2">
        <v>13</v>
      </c>
      <c r="E2474" s="2">
        <v>10</v>
      </c>
      <c r="F2474" s="2">
        <v>17</v>
      </c>
      <c r="G2474" s="2">
        <v>6</v>
      </c>
      <c r="H2474" s="2">
        <v>290</v>
      </c>
      <c r="I2474" s="2">
        <v>298</v>
      </c>
      <c r="J2474" s="2">
        <v>958</v>
      </c>
      <c r="K2474" s="2">
        <v>100</v>
      </c>
      <c r="M2474" t="b">
        <v>1</v>
      </c>
    </row>
    <row r="2475" spans="2:13" hidden="1">
      <c r="B2475" s="2">
        <f t="shared" si="38"/>
        <v>0</v>
      </c>
      <c r="C2475" s="2">
        <v>65</v>
      </c>
      <c r="D2475" s="2">
        <v>17</v>
      </c>
      <c r="E2475" s="2">
        <v>6</v>
      </c>
      <c r="F2475" s="2">
        <v>11</v>
      </c>
      <c r="G2475" s="2">
        <v>7</v>
      </c>
      <c r="H2475" s="2">
        <v>316</v>
      </c>
      <c r="I2475" s="2">
        <v>323</v>
      </c>
      <c r="J2475" s="2">
        <v>1118</v>
      </c>
      <c r="K2475" s="2">
        <v>0</v>
      </c>
      <c r="M2475" t="b">
        <v>1</v>
      </c>
    </row>
    <row r="2476" spans="2:13" hidden="1">
      <c r="B2476" s="2">
        <f t="shared" si="38"/>
        <v>0</v>
      </c>
      <c r="C2476" s="2">
        <v>65</v>
      </c>
      <c r="D2476" s="2">
        <v>11</v>
      </c>
      <c r="E2476" s="2">
        <v>7</v>
      </c>
      <c r="F2476" s="2">
        <v>11</v>
      </c>
      <c r="G2476" s="2">
        <v>5</v>
      </c>
      <c r="H2476" s="2">
        <v>323</v>
      </c>
      <c r="I2476" s="2">
        <v>325</v>
      </c>
      <c r="J2476" s="2">
        <v>1118</v>
      </c>
      <c r="K2476" s="2">
        <v>100</v>
      </c>
      <c r="M2476" t="b">
        <v>1</v>
      </c>
    </row>
    <row r="2477" spans="2:13" hidden="1">
      <c r="B2477" s="2">
        <f t="shared" si="38"/>
        <v>0</v>
      </c>
      <c r="C2477" s="2">
        <v>65</v>
      </c>
      <c r="D2477" s="2">
        <v>11</v>
      </c>
      <c r="E2477" s="2">
        <v>5</v>
      </c>
      <c r="F2477" s="2">
        <v>19</v>
      </c>
      <c r="G2477" s="2">
        <v>4</v>
      </c>
      <c r="H2477" s="2">
        <v>326</v>
      </c>
      <c r="I2477" s="2">
        <v>335</v>
      </c>
      <c r="J2477" s="2">
        <v>266</v>
      </c>
      <c r="K2477" s="2">
        <v>0</v>
      </c>
      <c r="M2477" t="b">
        <v>1</v>
      </c>
    </row>
    <row r="2478" spans="2:13" hidden="1">
      <c r="B2478" s="2">
        <f t="shared" si="38"/>
        <v>0</v>
      </c>
      <c r="C2478" s="2">
        <v>65</v>
      </c>
      <c r="D2478" s="2">
        <v>19</v>
      </c>
      <c r="E2478" s="2">
        <v>4</v>
      </c>
      <c r="F2478" s="2">
        <v>21</v>
      </c>
      <c r="G2478" s="2">
        <v>5</v>
      </c>
      <c r="H2478" s="2">
        <v>335</v>
      </c>
      <c r="I2478" s="2">
        <v>338</v>
      </c>
      <c r="J2478" s="2">
        <v>266</v>
      </c>
      <c r="K2478" s="2">
        <v>100</v>
      </c>
      <c r="M2478" t="b">
        <v>1</v>
      </c>
    </row>
    <row r="2479" spans="2:13" hidden="1">
      <c r="B2479" s="2">
        <f t="shared" si="38"/>
        <v>0</v>
      </c>
      <c r="C2479" s="2">
        <v>65</v>
      </c>
      <c r="D2479" s="2">
        <v>21</v>
      </c>
      <c r="E2479" s="2">
        <v>5</v>
      </c>
      <c r="F2479" s="2">
        <v>8</v>
      </c>
      <c r="G2479" s="2">
        <v>5</v>
      </c>
      <c r="H2479" s="2">
        <v>339</v>
      </c>
      <c r="I2479" s="2">
        <v>352</v>
      </c>
      <c r="J2479" s="2">
        <v>1143</v>
      </c>
      <c r="K2479" s="2">
        <v>0</v>
      </c>
      <c r="M2479" t="b">
        <v>1</v>
      </c>
    </row>
    <row r="2480" spans="2:13" hidden="1">
      <c r="B2480" s="2">
        <f t="shared" si="38"/>
        <v>0</v>
      </c>
      <c r="C2480" s="2">
        <v>65</v>
      </c>
      <c r="D2480" s="2">
        <v>8</v>
      </c>
      <c r="E2480" s="2">
        <v>5</v>
      </c>
      <c r="F2480" s="2">
        <v>8</v>
      </c>
      <c r="G2480" s="2">
        <v>10</v>
      </c>
      <c r="H2480" s="2">
        <v>352</v>
      </c>
      <c r="I2480" s="2">
        <v>357</v>
      </c>
      <c r="J2480" s="2">
        <v>1143</v>
      </c>
      <c r="K2480" s="2">
        <v>100</v>
      </c>
      <c r="M2480" t="b">
        <v>1</v>
      </c>
    </row>
    <row r="2481" spans="2:13" hidden="1">
      <c r="B2481" s="2">
        <f t="shared" si="38"/>
        <v>1</v>
      </c>
      <c r="C2481" s="2">
        <v>66</v>
      </c>
      <c r="D2481" s="2">
        <v>5</v>
      </c>
      <c r="E2481" s="2">
        <v>6</v>
      </c>
      <c r="F2481" s="2">
        <v>5</v>
      </c>
      <c r="G2481" s="2">
        <v>8</v>
      </c>
      <c r="H2481" s="2">
        <v>34</v>
      </c>
      <c r="I2481" s="2">
        <v>36</v>
      </c>
      <c r="J2481" s="2">
        <v>1733</v>
      </c>
      <c r="K2481" s="2">
        <v>0</v>
      </c>
      <c r="M2481" t="s">
        <v>50</v>
      </c>
    </row>
    <row r="2482" spans="2:13" hidden="1">
      <c r="B2482" s="2">
        <f t="shared" si="38"/>
        <v>1</v>
      </c>
      <c r="C2482" s="2">
        <v>66</v>
      </c>
      <c r="D2482" s="2">
        <v>5</v>
      </c>
      <c r="E2482" s="2">
        <v>8</v>
      </c>
      <c r="F2482" s="2">
        <v>5</v>
      </c>
      <c r="G2482" s="2">
        <v>14</v>
      </c>
      <c r="H2482" s="2">
        <v>36</v>
      </c>
      <c r="I2482" s="2">
        <v>42</v>
      </c>
      <c r="J2482" s="2">
        <v>1733</v>
      </c>
      <c r="K2482" s="2">
        <v>100</v>
      </c>
      <c r="M2482" t="b">
        <v>1</v>
      </c>
    </row>
    <row r="2483" spans="2:13" hidden="1">
      <c r="B2483" s="2">
        <f t="shared" si="38"/>
        <v>1</v>
      </c>
      <c r="C2483" s="2">
        <v>66</v>
      </c>
      <c r="D2483" s="2">
        <v>5</v>
      </c>
      <c r="E2483" s="2">
        <v>14</v>
      </c>
      <c r="F2483" s="2">
        <v>5</v>
      </c>
      <c r="G2483" s="2">
        <v>7</v>
      </c>
      <c r="H2483" s="2">
        <v>50</v>
      </c>
      <c r="I2483" s="2">
        <v>57</v>
      </c>
      <c r="J2483" s="2">
        <v>1782</v>
      </c>
      <c r="K2483" s="2">
        <v>0</v>
      </c>
      <c r="M2483" t="b">
        <v>1</v>
      </c>
    </row>
    <row r="2484" spans="2:13" hidden="1">
      <c r="B2484" s="2">
        <f t="shared" si="38"/>
        <v>1</v>
      </c>
      <c r="C2484" s="2">
        <v>66</v>
      </c>
      <c r="D2484" s="2">
        <v>5</v>
      </c>
      <c r="E2484" s="2">
        <v>7</v>
      </c>
      <c r="F2484" s="2">
        <v>4</v>
      </c>
      <c r="G2484" s="2">
        <v>4</v>
      </c>
      <c r="H2484" s="2">
        <v>57</v>
      </c>
      <c r="I2484" s="2">
        <v>61</v>
      </c>
      <c r="J2484" s="2">
        <v>1782</v>
      </c>
      <c r="K2484" s="2">
        <v>100</v>
      </c>
      <c r="M2484" t="b">
        <v>1</v>
      </c>
    </row>
    <row r="2485" spans="2:13" hidden="1">
      <c r="B2485" s="2">
        <f t="shared" si="38"/>
        <v>1</v>
      </c>
      <c r="C2485" s="2">
        <v>66</v>
      </c>
      <c r="D2485" s="2">
        <v>4</v>
      </c>
      <c r="E2485" s="2">
        <v>4</v>
      </c>
      <c r="F2485" s="2">
        <v>5</v>
      </c>
      <c r="G2485" s="2">
        <v>7</v>
      </c>
      <c r="H2485" s="2">
        <v>78</v>
      </c>
      <c r="I2485" s="2">
        <v>82</v>
      </c>
      <c r="J2485" s="2">
        <v>1797</v>
      </c>
      <c r="K2485" s="2">
        <v>0</v>
      </c>
      <c r="M2485" t="b">
        <v>1</v>
      </c>
    </row>
    <row r="2486" spans="2:13" hidden="1">
      <c r="B2486" s="2">
        <f t="shared" si="38"/>
        <v>1</v>
      </c>
      <c r="C2486" s="2">
        <v>66</v>
      </c>
      <c r="D2486" s="2">
        <v>5</v>
      </c>
      <c r="E2486" s="2">
        <v>7</v>
      </c>
      <c r="F2486" s="2">
        <v>0</v>
      </c>
      <c r="G2486" s="2">
        <v>13</v>
      </c>
      <c r="H2486" s="2">
        <v>82</v>
      </c>
      <c r="I2486" s="2">
        <v>93</v>
      </c>
      <c r="J2486" s="2">
        <v>1797</v>
      </c>
      <c r="K2486" s="2">
        <v>100</v>
      </c>
      <c r="M2486" t="b">
        <v>1</v>
      </c>
    </row>
    <row r="2487" spans="2:13" hidden="1">
      <c r="B2487" s="2">
        <f t="shared" si="38"/>
        <v>1</v>
      </c>
      <c r="C2487" s="2">
        <v>66</v>
      </c>
      <c r="D2487" s="2">
        <v>0</v>
      </c>
      <c r="E2487" s="2">
        <v>13</v>
      </c>
      <c r="F2487" s="2">
        <v>3</v>
      </c>
      <c r="G2487" s="2">
        <v>5</v>
      </c>
      <c r="H2487" s="2">
        <v>95</v>
      </c>
      <c r="I2487" s="2">
        <v>106</v>
      </c>
      <c r="J2487" s="2">
        <v>343</v>
      </c>
      <c r="K2487" s="2">
        <v>0</v>
      </c>
      <c r="M2487" t="b">
        <v>1</v>
      </c>
    </row>
    <row r="2488" spans="2:13" hidden="1">
      <c r="B2488" s="2">
        <f t="shared" si="38"/>
        <v>1</v>
      </c>
      <c r="C2488" s="2">
        <v>66</v>
      </c>
      <c r="D2488" s="2">
        <v>3</v>
      </c>
      <c r="E2488" s="2">
        <v>5</v>
      </c>
      <c r="F2488" s="2">
        <v>3</v>
      </c>
      <c r="G2488" s="2">
        <v>2</v>
      </c>
      <c r="H2488" s="2">
        <v>106</v>
      </c>
      <c r="I2488" s="2">
        <v>109</v>
      </c>
      <c r="J2488" s="2">
        <v>343</v>
      </c>
      <c r="K2488" s="2">
        <v>100</v>
      </c>
      <c r="M2488" t="b">
        <v>1</v>
      </c>
    </row>
    <row r="2489" spans="2:13" hidden="1">
      <c r="B2489" s="2">
        <f t="shared" si="38"/>
        <v>1</v>
      </c>
      <c r="C2489" s="2">
        <v>66</v>
      </c>
      <c r="D2489" s="2">
        <v>3</v>
      </c>
      <c r="E2489" s="2">
        <v>2</v>
      </c>
      <c r="F2489" s="2">
        <v>9</v>
      </c>
      <c r="G2489" s="2">
        <v>10</v>
      </c>
      <c r="H2489" s="2">
        <v>128</v>
      </c>
      <c r="I2489" s="2">
        <v>142</v>
      </c>
      <c r="J2489" s="2">
        <v>1640</v>
      </c>
      <c r="K2489" s="2">
        <v>0</v>
      </c>
      <c r="M2489" t="b">
        <v>1</v>
      </c>
    </row>
    <row r="2490" spans="2:13" hidden="1">
      <c r="B2490" s="2">
        <f t="shared" si="38"/>
        <v>1</v>
      </c>
      <c r="C2490" s="2">
        <v>66</v>
      </c>
      <c r="D2490" s="2">
        <v>9</v>
      </c>
      <c r="E2490" s="2">
        <v>10</v>
      </c>
      <c r="F2490" s="2">
        <v>3</v>
      </c>
      <c r="G2490" s="2">
        <v>3</v>
      </c>
      <c r="H2490" s="2">
        <v>142</v>
      </c>
      <c r="I2490" s="2">
        <v>155</v>
      </c>
      <c r="J2490" s="2">
        <v>1640</v>
      </c>
      <c r="K2490" s="2">
        <v>100</v>
      </c>
      <c r="M2490" t="b">
        <v>1</v>
      </c>
    </row>
    <row r="2491" spans="2:13" hidden="1">
      <c r="B2491" s="2">
        <f t="shared" si="38"/>
        <v>1</v>
      </c>
      <c r="C2491" s="2">
        <v>66</v>
      </c>
      <c r="D2491" s="2">
        <v>3</v>
      </c>
      <c r="E2491" s="2">
        <v>3</v>
      </c>
      <c r="F2491" s="2">
        <v>8</v>
      </c>
      <c r="G2491" s="2">
        <v>10</v>
      </c>
      <c r="H2491" s="2">
        <v>157</v>
      </c>
      <c r="I2491" s="2">
        <v>169</v>
      </c>
      <c r="J2491" s="2">
        <v>761</v>
      </c>
      <c r="K2491" s="2">
        <v>0</v>
      </c>
      <c r="M2491" t="b">
        <v>1</v>
      </c>
    </row>
    <row r="2492" spans="2:13" hidden="1">
      <c r="B2492" s="2">
        <f t="shared" si="38"/>
        <v>1</v>
      </c>
      <c r="C2492" s="2">
        <v>66</v>
      </c>
      <c r="D2492" s="2">
        <v>8</v>
      </c>
      <c r="E2492" s="2">
        <v>10</v>
      </c>
      <c r="F2492" s="2">
        <v>3</v>
      </c>
      <c r="G2492" s="2">
        <v>4</v>
      </c>
      <c r="H2492" s="2">
        <v>169</v>
      </c>
      <c r="I2492" s="2">
        <v>180</v>
      </c>
      <c r="J2492" s="2">
        <v>761</v>
      </c>
      <c r="K2492" s="2">
        <v>100</v>
      </c>
      <c r="M2492" t="b">
        <v>1</v>
      </c>
    </row>
    <row r="2493" spans="2:13" hidden="1">
      <c r="B2493" s="2">
        <f t="shared" si="38"/>
        <v>1</v>
      </c>
      <c r="C2493" s="2">
        <v>66</v>
      </c>
      <c r="D2493" s="2">
        <v>3</v>
      </c>
      <c r="E2493" s="2">
        <v>4</v>
      </c>
      <c r="F2493" s="2">
        <v>0</v>
      </c>
      <c r="G2493" s="2">
        <v>10</v>
      </c>
      <c r="H2493" s="2">
        <v>181</v>
      </c>
      <c r="I2493" s="2">
        <v>190</v>
      </c>
      <c r="J2493" s="2">
        <v>1082</v>
      </c>
      <c r="K2493" s="2">
        <v>0</v>
      </c>
      <c r="M2493" t="b">
        <v>1</v>
      </c>
    </row>
    <row r="2494" spans="2:13" hidden="1">
      <c r="B2494" s="2">
        <f t="shared" si="38"/>
        <v>1</v>
      </c>
      <c r="C2494" s="2">
        <v>66</v>
      </c>
      <c r="D2494" s="2">
        <v>0</v>
      </c>
      <c r="E2494" s="2">
        <v>10</v>
      </c>
      <c r="F2494" s="2">
        <v>7</v>
      </c>
      <c r="G2494" s="2">
        <v>14</v>
      </c>
      <c r="H2494" s="2">
        <v>190</v>
      </c>
      <c r="I2494" s="2">
        <v>201</v>
      </c>
      <c r="J2494" s="2">
        <v>1082</v>
      </c>
      <c r="K2494" s="2">
        <v>100</v>
      </c>
      <c r="M2494" t="b">
        <v>1</v>
      </c>
    </row>
    <row r="2495" spans="2:13" hidden="1">
      <c r="B2495" s="2">
        <f t="shared" si="38"/>
        <v>1</v>
      </c>
      <c r="C2495" s="2">
        <v>66</v>
      </c>
      <c r="D2495" s="2">
        <v>7</v>
      </c>
      <c r="E2495" s="2">
        <v>14</v>
      </c>
      <c r="F2495" s="2">
        <v>3</v>
      </c>
      <c r="G2495" s="2">
        <v>5</v>
      </c>
      <c r="H2495" s="2">
        <v>201</v>
      </c>
      <c r="I2495" s="2">
        <v>214</v>
      </c>
      <c r="J2495" s="2">
        <v>359</v>
      </c>
      <c r="K2495" s="2">
        <v>0</v>
      </c>
      <c r="M2495" t="b">
        <v>1</v>
      </c>
    </row>
    <row r="2496" spans="2:13" hidden="1">
      <c r="B2496" s="2">
        <f t="shared" si="38"/>
        <v>1</v>
      </c>
      <c r="C2496" s="2">
        <v>66</v>
      </c>
      <c r="D2496" s="2">
        <v>3</v>
      </c>
      <c r="E2496" s="2">
        <v>5</v>
      </c>
      <c r="F2496" s="2">
        <v>9</v>
      </c>
      <c r="G2496" s="2">
        <v>9</v>
      </c>
      <c r="H2496" s="2">
        <v>214</v>
      </c>
      <c r="I2496" s="2">
        <v>224</v>
      </c>
      <c r="J2496" s="2">
        <v>359</v>
      </c>
      <c r="K2496" s="2">
        <v>100</v>
      </c>
      <c r="M2496" t="b">
        <v>1</v>
      </c>
    </row>
    <row r="2497" spans="2:13" hidden="1">
      <c r="B2497" s="2">
        <f t="shared" si="38"/>
        <v>1</v>
      </c>
      <c r="C2497" s="2">
        <v>66</v>
      </c>
      <c r="D2497" s="2">
        <v>9</v>
      </c>
      <c r="E2497" s="2">
        <v>9</v>
      </c>
      <c r="F2497" s="2">
        <v>10</v>
      </c>
      <c r="G2497" s="2">
        <v>10</v>
      </c>
      <c r="H2497" s="2">
        <v>225</v>
      </c>
      <c r="I2497" s="2">
        <v>227</v>
      </c>
      <c r="J2497" s="2">
        <v>153</v>
      </c>
      <c r="K2497" s="2">
        <v>0</v>
      </c>
      <c r="M2497" t="b">
        <v>1</v>
      </c>
    </row>
    <row r="2498" spans="2:13" hidden="1">
      <c r="B2498" s="2">
        <f t="shared" si="38"/>
        <v>1</v>
      </c>
      <c r="C2498" s="2">
        <v>66</v>
      </c>
      <c r="D2498" s="2">
        <v>10</v>
      </c>
      <c r="E2498" s="2">
        <v>10</v>
      </c>
      <c r="F2498" s="2">
        <v>6</v>
      </c>
      <c r="G2498" s="2">
        <v>13</v>
      </c>
      <c r="H2498" s="2">
        <v>227</v>
      </c>
      <c r="I2498" s="2">
        <v>234</v>
      </c>
      <c r="J2498" s="2">
        <v>153</v>
      </c>
      <c r="K2498" s="2">
        <v>100</v>
      </c>
      <c r="M2498" t="b">
        <v>1</v>
      </c>
    </row>
    <row r="2499" spans="2:13" hidden="1">
      <c r="B2499" s="2">
        <f t="shared" si="38"/>
        <v>1</v>
      </c>
      <c r="C2499" s="2">
        <v>66</v>
      </c>
      <c r="D2499" s="2">
        <v>6</v>
      </c>
      <c r="E2499" s="2">
        <v>13</v>
      </c>
      <c r="F2499" s="2">
        <v>11</v>
      </c>
      <c r="G2499" s="2">
        <v>8</v>
      </c>
      <c r="H2499" s="2">
        <v>237</v>
      </c>
      <c r="I2499" s="2">
        <v>247</v>
      </c>
      <c r="J2499" s="2">
        <v>1001</v>
      </c>
      <c r="K2499" s="2">
        <v>0</v>
      </c>
      <c r="M2499" t="b">
        <v>1</v>
      </c>
    </row>
    <row r="2500" spans="2:13" hidden="1">
      <c r="B2500" s="2">
        <f t="shared" ref="B2500:B2563" si="39">IF(C2499="dg_id",0,IF(C2499=C2500,B2499,IF(B2499=0,1,0)))</f>
        <v>1</v>
      </c>
      <c r="C2500" s="2">
        <v>66</v>
      </c>
      <c r="D2500" s="2">
        <v>11</v>
      </c>
      <c r="E2500" s="2">
        <v>8</v>
      </c>
      <c r="F2500" s="2">
        <v>13</v>
      </c>
      <c r="G2500" s="2">
        <v>12</v>
      </c>
      <c r="H2500" s="2">
        <v>247</v>
      </c>
      <c r="I2500" s="2">
        <v>253</v>
      </c>
      <c r="J2500" s="2">
        <v>1001</v>
      </c>
      <c r="K2500" s="2">
        <v>100</v>
      </c>
      <c r="M2500" t="b">
        <v>1</v>
      </c>
    </row>
    <row r="2501" spans="2:13" hidden="1">
      <c r="B2501" s="2">
        <f t="shared" si="39"/>
        <v>1</v>
      </c>
      <c r="C2501" s="2">
        <v>66</v>
      </c>
      <c r="D2501" s="2">
        <v>13</v>
      </c>
      <c r="E2501" s="2">
        <v>12</v>
      </c>
      <c r="F2501" s="2">
        <v>19</v>
      </c>
      <c r="G2501" s="2">
        <v>6</v>
      </c>
      <c r="H2501" s="2">
        <v>253</v>
      </c>
      <c r="I2501" s="2">
        <v>265</v>
      </c>
      <c r="J2501" s="2">
        <v>1373</v>
      </c>
      <c r="K2501" s="2">
        <v>0</v>
      </c>
      <c r="M2501" t="b">
        <v>1</v>
      </c>
    </row>
    <row r="2502" spans="2:13" hidden="1">
      <c r="B2502" s="2">
        <f t="shared" si="39"/>
        <v>1</v>
      </c>
      <c r="C2502" s="2">
        <v>66</v>
      </c>
      <c r="D2502" s="2">
        <v>19</v>
      </c>
      <c r="E2502" s="2">
        <v>6</v>
      </c>
      <c r="F2502" s="2">
        <v>15</v>
      </c>
      <c r="G2502" s="2">
        <v>10</v>
      </c>
      <c r="H2502" s="2">
        <v>265</v>
      </c>
      <c r="I2502" s="2">
        <v>273</v>
      </c>
      <c r="J2502" s="2">
        <v>1373</v>
      </c>
      <c r="K2502" s="2">
        <v>100</v>
      </c>
      <c r="M2502" t="b">
        <v>1</v>
      </c>
    </row>
    <row r="2503" spans="2:13" hidden="1">
      <c r="B2503" s="2">
        <f t="shared" si="39"/>
        <v>1</v>
      </c>
      <c r="C2503" s="2">
        <v>66</v>
      </c>
      <c r="D2503" s="2">
        <v>15</v>
      </c>
      <c r="E2503" s="2">
        <v>10</v>
      </c>
      <c r="F2503" s="2">
        <v>19</v>
      </c>
      <c r="G2503" s="2">
        <v>6</v>
      </c>
      <c r="H2503" s="2">
        <v>282</v>
      </c>
      <c r="I2503" s="2">
        <v>290</v>
      </c>
      <c r="J2503" s="2">
        <v>1358</v>
      </c>
      <c r="K2503" s="2">
        <v>0</v>
      </c>
      <c r="M2503" t="b">
        <v>1</v>
      </c>
    </row>
    <row r="2504" spans="2:13" hidden="1">
      <c r="B2504" s="2">
        <f t="shared" si="39"/>
        <v>1</v>
      </c>
      <c r="C2504" s="2">
        <v>66</v>
      </c>
      <c r="D2504" s="2">
        <v>19</v>
      </c>
      <c r="E2504" s="2">
        <v>6</v>
      </c>
      <c r="F2504" s="2">
        <v>14</v>
      </c>
      <c r="G2504" s="2">
        <v>8</v>
      </c>
      <c r="H2504" s="2">
        <v>290</v>
      </c>
      <c r="I2504" s="2">
        <v>297</v>
      </c>
      <c r="J2504" s="2">
        <v>1358</v>
      </c>
      <c r="K2504" s="2">
        <v>100</v>
      </c>
      <c r="M2504" t="b">
        <v>1</v>
      </c>
    </row>
    <row r="2505" spans="2:13" hidden="1">
      <c r="B2505" s="2">
        <f t="shared" si="39"/>
        <v>1</v>
      </c>
      <c r="C2505" s="2">
        <v>66</v>
      </c>
      <c r="D2505" s="2">
        <v>14</v>
      </c>
      <c r="E2505" s="2">
        <v>8</v>
      </c>
      <c r="F2505" s="2">
        <v>11</v>
      </c>
      <c r="G2505" s="2">
        <v>2</v>
      </c>
      <c r="H2505" s="2">
        <v>321</v>
      </c>
      <c r="I2505" s="2">
        <v>330</v>
      </c>
      <c r="J2505" s="2">
        <v>518</v>
      </c>
      <c r="K2505" s="2">
        <v>0</v>
      </c>
      <c r="M2505" t="b">
        <v>1</v>
      </c>
    </row>
    <row r="2506" spans="2:13" hidden="1">
      <c r="B2506" s="2">
        <f t="shared" si="39"/>
        <v>1</v>
      </c>
      <c r="C2506" s="2">
        <v>66</v>
      </c>
      <c r="D2506" s="2">
        <v>11</v>
      </c>
      <c r="E2506" s="2">
        <v>2</v>
      </c>
      <c r="F2506" s="2">
        <v>9</v>
      </c>
      <c r="G2506" s="2">
        <v>9</v>
      </c>
      <c r="H2506" s="2">
        <v>330</v>
      </c>
      <c r="I2506" s="2">
        <v>339</v>
      </c>
      <c r="J2506" s="2">
        <v>518</v>
      </c>
      <c r="K2506" s="2">
        <v>100</v>
      </c>
      <c r="M2506" t="b">
        <v>1</v>
      </c>
    </row>
    <row r="2507" spans="2:13" hidden="1">
      <c r="B2507" s="2">
        <f t="shared" si="39"/>
        <v>1</v>
      </c>
      <c r="C2507" s="2">
        <v>66</v>
      </c>
      <c r="D2507" s="2">
        <v>9</v>
      </c>
      <c r="E2507" s="2">
        <v>9</v>
      </c>
      <c r="F2507" s="2">
        <v>1</v>
      </c>
      <c r="G2507" s="2">
        <v>5</v>
      </c>
      <c r="H2507" s="2">
        <v>339</v>
      </c>
      <c r="I2507" s="2">
        <v>351</v>
      </c>
      <c r="J2507" s="2">
        <v>1306</v>
      </c>
      <c r="K2507" s="2">
        <v>0</v>
      </c>
      <c r="M2507" t="b">
        <v>1</v>
      </c>
    </row>
    <row r="2508" spans="2:13" hidden="1">
      <c r="B2508" s="2">
        <f t="shared" si="39"/>
        <v>1</v>
      </c>
      <c r="C2508" s="2">
        <v>66</v>
      </c>
      <c r="D2508" s="2">
        <v>1</v>
      </c>
      <c r="E2508" s="2">
        <v>5</v>
      </c>
      <c r="F2508" s="2">
        <v>5</v>
      </c>
      <c r="G2508" s="2">
        <v>4</v>
      </c>
      <c r="H2508" s="2">
        <v>351</v>
      </c>
      <c r="I2508" s="2">
        <v>356</v>
      </c>
      <c r="J2508" s="2">
        <v>1306</v>
      </c>
      <c r="K2508" s="2">
        <v>100</v>
      </c>
      <c r="M2508" t="b">
        <v>1</v>
      </c>
    </row>
    <row r="2509" spans="2:13" hidden="1">
      <c r="B2509" s="2">
        <f t="shared" si="39"/>
        <v>0</v>
      </c>
      <c r="C2509" s="2">
        <v>67</v>
      </c>
      <c r="D2509" s="2">
        <v>9</v>
      </c>
      <c r="E2509" s="2">
        <v>0</v>
      </c>
      <c r="F2509" s="2">
        <v>9</v>
      </c>
      <c r="G2509" s="2">
        <v>1</v>
      </c>
      <c r="H2509" s="2">
        <v>97</v>
      </c>
      <c r="I2509" s="2">
        <v>98</v>
      </c>
      <c r="J2509" s="2">
        <v>1431</v>
      </c>
      <c r="K2509" s="2">
        <v>0</v>
      </c>
      <c r="M2509" t="s">
        <v>50</v>
      </c>
    </row>
    <row r="2510" spans="2:13" hidden="1">
      <c r="B2510" s="2">
        <f t="shared" si="39"/>
        <v>0</v>
      </c>
      <c r="C2510" s="2">
        <v>67</v>
      </c>
      <c r="D2510" s="2">
        <v>9</v>
      </c>
      <c r="E2510" s="2">
        <v>1</v>
      </c>
      <c r="F2510" s="2">
        <v>16</v>
      </c>
      <c r="G2510" s="2">
        <v>-5</v>
      </c>
      <c r="H2510" s="2">
        <v>98</v>
      </c>
      <c r="I2510" s="2">
        <v>111</v>
      </c>
      <c r="J2510" s="2">
        <v>1431</v>
      </c>
      <c r="K2510" s="2">
        <v>100</v>
      </c>
      <c r="M2510" t="b">
        <v>1</v>
      </c>
    </row>
    <row r="2511" spans="2:13" hidden="1">
      <c r="B2511" s="2">
        <f t="shared" si="39"/>
        <v>1</v>
      </c>
      <c r="C2511" s="2">
        <v>68</v>
      </c>
      <c r="D2511" s="2">
        <v>7</v>
      </c>
      <c r="E2511" s="2">
        <v>5</v>
      </c>
      <c r="F2511" s="2">
        <v>8</v>
      </c>
      <c r="G2511" s="2">
        <v>5</v>
      </c>
      <c r="H2511" s="2">
        <v>26</v>
      </c>
      <c r="I2511" s="2">
        <v>27</v>
      </c>
      <c r="J2511" s="2">
        <v>1165</v>
      </c>
      <c r="K2511" s="2">
        <v>0</v>
      </c>
      <c r="M2511" t="s">
        <v>50</v>
      </c>
    </row>
    <row r="2512" spans="2:13" hidden="1">
      <c r="B2512" s="2">
        <f t="shared" si="39"/>
        <v>1</v>
      </c>
      <c r="C2512" s="2">
        <v>68</v>
      </c>
      <c r="D2512" s="2">
        <v>8</v>
      </c>
      <c r="E2512" s="2">
        <v>5</v>
      </c>
      <c r="F2512" s="2">
        <v>7</v>
      </c>
      <c r="G2512" s="2">
        <v>12</v>
      </c>
      <c r="H2512" s="2">
        <v>27</v>
      </c>
      <c r="I2512" s="2">
        <v>35</v>
      </c>
      <c r="J2512" s="2">
        <v>1165</v>
      </c>
      <c r="K2512" s="2">
        <v>100</v>
      </c>
      <c r="M2512" t="b">
        <v>1</v>
      </c>
    </row>
    <row r="2513" spans="2:13" hidden="1">
      <c r="B2513" s="2">
        <f t="shared" si="39"/>
        <v>1</v>
      </c>
      <c r="C2513" s="2">
        <v>68</v>
      </c>
      <c r="D2513" s="2">
        <v>7</v>
      </c>
      <c r="E2513" s="2">
        <v>12</v>
      </c>
      <c r="F2513" s="2">
        <v>5</v>
      </c>
      <c r="G2513" s="2">
        <v>5</v>
      </c>
      <c r="H2513" s="2">
        <v>35</v>
      </c>
      <c r="I2513" s="2">
        <v>44</v>
      </c>
      <c r="J2513" s="2">
        <v>1334</v>
      </c>
      <c r="K2513" s="2">
        <v>0</v>
      </c>
      <c r="M2513" t="b">
        <v>1</v>
      </c>
    </row>
    <row r="2514" spans="2:13" hidden="1">
      <c r="B2514" s="2">
        <f t="shared" si="39"/>
        <v>1</v>
      </c>
      <c r="C2514" s="2">
        <v>68</v>
      </c>
      <c r="D2514" s="2">
        <v>5</v>
      </c>
      <c r="E2514" s="2">
        <v>5</v>
      </c>
      <c r="F2514" s="2">
        <v>12</v>
      </c>
      <c r="G2514" s="2">
        <v>12</v>
      </c>
      <c r="H2514" s="2">
        <v>44</v>
      </c>
      <c r="I2514" s="2">
        <v>58</v>
      </c>
      <c r="J2514" s="2">
        <v>1334</v>
      </c>
      <c r="K2514" s="2">
        <v>100</v>
      </c>
      <c r="M2514" t="b">
        <v>1</v>
      </c>
    </row>
    <row r="2515" spans="2:13" hidden="1">
      <c r="B2515" s="2">
        <f t="shared" si="39"/>
        <v>1</v>
      </c>
      <c r="C2515" s="2">
        <v>68</v>
      </c>
      <c r="D2515" s="2">
        <v>12</v>
      </c>
      <c r="E2515" s="2">
        <v>12</v>
      </c>
      <c r="F2515" s="2">
        <v>15</v>
      </c>
      <c r="G2515" s="2">
        <v>6</v>
      </c>
      <c r="H2515" s="2">
        <v>58</v>
      </c>
      <c r="I2515" s="2">
        <v>67</v>
      </c>
      <c r="J2515" s="2">
        <v>54</v>
      </c>
      <c r="K2515" s="2">
        <v>0</v>
      </c>
      <c r="M2515" t="b">
        <v>1</v>
      </c>
    </row>
    <row r="2516" spans="2:13" hidden="1">
      <c r="B2516" s="2">
        <f t="shared" si="39"/>
        <v>1</v>
      </c>
      <c r="C2516" s="2">
        <v>68</v>
      </c>
      <c r="D2516" s="2">
        <v>15</v>
      </c>
      <c r="E2516" s="2">
        <v>6</v>
      </c>
      <c r="F2516" s="2">
        <v>22</v>
      </c>
      <c r="G2516" s="2">
        <v>13</v>
      </c>
      <c r="H2516" s="2">
        <v>67</v>
      </c>
      <c r="I2516" s="2">
        <v>81</v>
      </c>
      <c r="J2516" s="2">
        <v>54</v>
      </c>
      <c r="K2516" s="2">
        <v>100</v>
      </c>
      <c r="M2516" t="b">
        <v>1</v>
      </c>
    </row>
    <row r="2517" spans="2:13" hidden="1">
      <c r="B2517" s="2">
        <f t="shared" si="39"/>
        <v>1</v>
      </c>
      <c r="C2517" s="2">
        <v>68</v>
      </c>
      <c r="D2517" s="2">
        <v>22</v>
      </c>
      <c r="E2517" s="2">
        <v>13</v>
      </c>
      <c r="F2517" s="2">
        <v>15</v>
      </c>
      <c r="G2517" s="2">
        <v>9</v>
      </c>
      <c r="H2517" s="2">
        <v>91</v>
      </c>
      <c r="I2517" s="2">
        <v>102</v>
      </c>
      <c r="J2517" s="2">
        <v>501</v>
      </c>
      <c r="K2517" s="2">
        <v>0</v>
      </c>
      <c r="M2517" t="b">
        <v>1</v>
      </c>
    </row>
    <row r="2518" spans="2:13" hidden="1">
      <c r="B2518" s="2">
        <f t="shared" si="39"/>
        <v>1</v>
      </c>
      <c r="C2518" s="2">
        <v>68</v>
      </c>
      <c r="D2518" s="2">
        <v>15</v>
      </c>
      <c r="E2518" s="2">
        <v>9</v>
      </c>
      <c r="F2518" s="2">
        <v>18</v>
      </c>
      <c r="G2518" s="2">
        <v>14</v>
      </c>
      <c r="H2518" s="2">
        <v>102</v>
      </c>
      <c r="I2518" s="2">
        <v>110</v>
      </c>
      <c r="J2518" s="2">
        <v>501</v>
      </c>
      <c r="K2518" s="2">
        <v>100</v>
      </c>
      <c r="M2518" t="b">
        <v>1</v>
      </c>
    </row>
    <row r="2519" spans="2:13" hidden="1">
      <c r="B2519" s="2">
        <f t="shared" si="39"/>
        <v>1</v>
      </c>
      <c r="C2519" s="2">
        <v>68</v>
      </c>
      <c r="D2519" s="2">
        <v>18</v>
      </c>
      <c r="E2519" s="2">
        <v>14</v>
      </c>
      <c r="F2519" s="2">
        <v>20</v>
      </c>
      <c r="G2519" s="2">
        <v>8</v>
      </c>
      <c r="H2519" s="2">
        <v>118</v>
      </c>
      <c r="I2519" s="2">
        <v>126</v>
      </c>
      <c r="J2519" s="2">
        <v>1657</v>
      </c>
      <c r="K2519" s="2">
        <v>0</v>
      </c>
      <c r="M2519" t="b">
        <v>1</v>
      </c>
    </row>
    <row r="2520" spans="2:13" hidden="1">
      <c r="B2520" s="2">
        <f t="shared" si="39"/>
        <v>1</v>
      </c>
      <c r="C2520" s="2">
        <v>68</v>
      </c>
      <c r="D2520" s="2">
        <v>20</v>
      </c>
      <c r="E2520" s="2">
        <v>8</v>
      </c>
      <c r="F2520" s="2">
        <v>22</v>
      </c>
      <c r="G2520" s="2">
        <v>2</v>
      </c>
      <c r="H2520" s="2">
        <v>126</v>
      </c>
      <c r="I2520" s="2">
        <v>134</v>
      </c>
      <c r="J2520" s="2">
        <v>1657</v>
      </c>
      <c r="K2520" s="2">
        <v>100</v>
      </c>
      <c r="M2520" t="b">
        <v>1</v>
      </c>
    </row>
    <row r="2521" spans="2:13" hidden="1">
      <c r="B2521" s="2">
        <f t="shared" si="39"/>
        <v>1</v>
      </c>
      <c r="C2521" s="2">
        <v>68</v>
      </c>
      <c r="D2521" s="2">
        <v>22</v>
      </c>
      <c r="E2521" s="2">
        <v>2</v>
      </c>
      <c r="F2521" s="2">
        <v>14</v>
      </c>
      <c r="G2521" s="2">
        <v>7</v>
      </c>
      <c r="H2521" s="2">
        <v>150</v>
      </c>
      <c r="I2521" s="2">
        <v>163</v>
      </c>
      <c r="J2521" s="2">
        <v>554</v>
      </c>
      <c r="K2521" s="2">
        <v>0</v>
      </c>
      <c r="M2521" t="b">
        <v>1</v>
      </c>
    </row>
    <row r="2522" spans="2:13" hidden="1">
      <c r="B2522" s="2">
        <f t="shared" si="39"/>
        <v>1</v>
      </c>
      <c r="C2522" s="2">
        <v>68</v>
      </c>
      <c r="D2522" s="2">
        <v>14</v>
      </c>
      <c r="E2522" s="2">
        <v>7</v>
      </c>
      <c r="F2522" s="2">
        <v>20</v>
      </c>
      <c r="G2522" s="2">
        <v>9</v>
      </c>
      <c r="H2522" s="2">
        <v>163</v>
      </c>
      <c r="I2522" s="2">
        <v>171</v>
      </c>
      <c r="J2522" s="2">
        <v>554</v>
      </c>
      <c r="K2522" s="2">
        <v>100</v>
      </c>
      <c r="M2522" t="b">
        <v>1</v>
      </c>
    </row>
    <row r="2523" spans="2:13" hidden="1">
      <c r="B2523" s="2">
        <f t="shared" si="39"/>
        <v>1</v>
      </c>
      <c r="C2523" s="2">
        <v>68</v>
      </c>
      <c r="D2523" s="2">
        <v>20</v>
      </c>
      <c r="E2523" s="2">
        <v>9</v>
      </c>
      <c r="F2523" s="2">
        <v>19</v>
      </c>
      <c r="G2523" s="2">
        <v>6</v>
      </c>
      <c r="H2523" s="2">
        <v>176</v>
      </c>
      <c r="I2523" s="2">
        <v>180</v>
      </c>
      <c r="J2523" s="2">
        <v>1368</v>
      </c>
      <c r="K2523" s="2">
        <v>0</v>
      </c>
      <c r="M2523" t="b">
        <v>1</v>
      </c>
    </row>
    <row r="2524" spans="2:13" hidden="1">
      <c r="B2524" s="2">
        <f t="shared" si="39"/>
        <v>1</v>
      </c>
      <c r="C2524" s="2">
        <v>68</v>
      </c>
      <c r="D2524" s="2">
        <v>19</v>
      </c>
      <c r="E2524" s="2">
        <v>6</v>
      </c>
      <c r="F2524" s="2">
        <v>26</v>
      </c>
      <c r="G2524" s="2">
        <v>8</v>
      </c>
      <c r="H2524" s="2">
        <v>180</v>
      </c>
      <c r="I2524" s="2">
        <v>189</v>
      </c>
      <c r="J2524" s="2">
        <v>1368</v>
      </c>
      <c r="K2524" s="2">
        <v>100</v>
      </c>
      <c r="M2524" t="b">
        <v>1</v>
      </c>
    </row>
    <row r="2525" spans="2:13" hidden="1">
      <c r="B2525" s="2">
        <f t="shared" si="39"/>
        <v>1</v>
      </c>
      <c r="C2525" s="2">
        <v>68</v>
      </c>
      <c r="D2525" s="2">
        <v>26</v>
      </c>
      <c r="E2525" s="2">
        <v>8</v>
      </c>
      <c r="F2525" s="2">
        <v>18</v>
      </c>
      <c r="G2525" s="2">
        <v>9</v>
      </c>
      <c r="H2525" s="2">
        <v>195</v>
      </c>
      <c r="I2525" s="2">
        <v>204</v>
      </c>
      <c r="J2525" s="2">
        <v>1171</v>
      </c>
      <c r="K2525" s="2">
        <v>0</v>
      </c>
      <c r="M2525" t="b">
        <v>1</v>
      </c>
    </row>
    <row r="2526" spans="2:13" hidden="1">
      <c r="B2526" s="2">
        <f t="shared" si="39"/>
        <v>1</v>
      </c>
      <c r="C2526" s="2">
        <v>68</v>
      </c>
      <c r="D2526" s="2">
        <v>18</v>
      </c>
      <c r="E2526" s="2">
        <v>9</v>
      </c>
      <c r="F2526" s="2">
        <v>19</v>
      </c>
      <c r="G2526" s="2">
        <v>6</v>
      </c>
      <c r="H2526" s="2">
        <v>204</v>
      </c>
      <c r="I2526" s="2">
        <v>208</v>
      </c>
      <c r="J2526" s="2">
        <v>1171</v>
      </c>
      <c r="K2526" s="2">
        <v>100</v>
      </c>
      <c r="M2526" t="b">
        <v>1</v>
      </c>
    </row>
    <row r="2527" spans="2:13" hidden="1">
      <c r="B2527" s="2">
        <f t="shared" si="39"/>
        <v>1</v>
      </c>
      <c r="C2527" s="2">
        <v>68</v>
      </c>
      <c r="D2527" s="2">
        <v>19</v>
      </c>
      <c r="E2527" s="2">
        <v>6</v>
      </c>
      <c r="F2527" s="2">
        <v>12</v>
      </c>
      <c r="G2527" s="2">
        <v>5</v>
      </c>
      <c r="H2527" s="2">
        <v>226</v>
      </c>
      <c r="I2527" s="2">
        <v>234</v>
      </c>
      <c r="J2527" s="2">
        <v>458</v>
      </c>
      <c r="K2527" s="2">
        <v>0</v>
      </c>
      <c r="M2527" t="b">
        <v>1</v>
      </c>
    </row>
    <row r="2528" spans="2:13" hidden="1">
      <c r="B2528" s="2">
        <f t="shared" si="39"/>
        <v>1</v>
      </c>
      <c r="C2528" s="2">
        <v>68</v>
      </c>
      <c r="D2528" s="2">
        <v>12</v>
      </c>
      <c r="E2528" s="2">
        <v>5</v>
      </c>
      <c r="F2528" s="2">
        <v>15</v>
      </c>
      <c r="G2528" s="2">
        <v>8</v>
      </c>
      <c r="H2528" s="2">
        <v>234</v>
      </c>
      <c r="I2528" s="2">
        <v>240</v>
      </c>
      <c r="J2528" s="2">
        <v>458</v>
      </c>
      <c r="K2528" s="2">
        <v>100</v>
      </c>
      <c r="M2528" t="b">
        <v>1</v>
      </c>
    </row>
    <row r="2529" spans="2:13" hidden="1">
      <c r="B2529" s="2">
        <f t="shared" si="39"/>
        <v>1</v>
      </c>
      <c r="C2529" s="2">
        <v>68</v>
      </c>
      <c r="D2529" s="2">
        <v>15</v>
      </c>
      <c r="E2529" s="2">
        <v>8</v>
      </c>
      <c r="F2529" s="2">
        <v>18</v>
      </c>
      <c r="G2529" s="2">
        <v>9</v>
      </c>
      <c r="H2529" s="2">
        <v>252</v>
      </c>
      <c r="I2529" s="2">
        <v>256</v>
      </c>
      <c r="J2529" s="2">
        <v>981</v>
      </c>
      <c r="K2529" s="2">
        <v>0</v>
      </c>
      <c r="M2529" t="b">
        <v>1</v>
      </c>
    </row>
    <row r="2530" spans="2:13" hidden="1">
      <c r="B2530" s="2">
        <f t="shared" si="39"/>
        <v>1</v>
      </c>
      <c r="C2530" s="2">
        <v>68</v>
      </c>
      <c r="D2530" s="2">
        <v>18</v>
      </c>
      <c r="E2530" s="2">
        <v>9</v>
      </c>
      <c r="F2530" s="2">
        <v>17</v>
      </c>
      <c r="G2530" s="2">
        <v>7</v>
      </c>
      <c r="H2530" s="2">
        <v>256</v>
      </c>
      <c r="I2530" s="2">
        <v>259</v>
      </c>
      <c r="J2530" s="2">
        <v>981</v>
      </c>
      <c r="K2530" s="2">
        <v>100</v>
      </c>
      <c r="M2530" t="b">
        <v>1</v>
      </c>
    </row>
    <row r="2531" spans="2:13" hidden="1">
      <c r="B2531" s="2">
        <f t="shared" si="39"/>
        <v>1</v>
      </c>
      <c r="C2531" s="2">
        <v>68</v>
      </c>
      <c r="D2531" s="2">
        <v>17</v>
      </c>
      <c r="E2531" s="2">
        <v>7</v>
      </c>
      <c r="F2531" s="2">
        <v>5</v>
      </c>
      <c r="G2531" s="2">
        <v>7</v>
      </c>
      <c r="H2531" s="2">
        <v>259</v>
      </c>
      <c r="I2531" s="2">
        <v>271</v>
      </c>
      <c r="J2531" s="2">
        <v>1786</v>
      </c>
      <c r="K2531" s="2">
        <v>0</v>
      </c>
      <c r="M2531" t="b">
        <v>1</v>
      </c>
    </row>
    <row r="2532" spans="2:13" hidden="1">
      <c r="B2532" s="2">
        <f t="shared" si="39"/>
        <v>1</v>
      </c>
      <c r="C2532" s="2">
        <v>68</v>
      </c>
      <c r="D2532" s="2">
        <v>5</v>
      </c>
      <c r="E2532" s="2">
        <v>7</v>
      </c>
      <c r="F2532" s="2">
        <v>12</v>
      </c>
      <c r="G2532" s="2">
        <v>14</v>
      </c>
      <c r="H2532" s="2">
        <v>271</v>
      </c>
      <c r="I2532" s="2">
        <v>285</v>
      </c>
      <c r="J2532" s="2">
        <v>1786</v>
      </c>
      <c r="K2532" s="2">
        <v>100</v>
      </c>
      <c r="M2532" t="b">
        <v>1</v>
      </c>
    </row>
    <row r="2533" spans="2:13" hidden="1">
      <c r="B2533" s="2">
        <f t="shared" si="39"/>
        <v>1</v>
      </c>
      <c r="C2533" s="2">
        <v>68</v>
      </c>
      <c r="D2533" s="2">
        <v>12</v>
      </c>
      <c r="E2533" s="2">
        <v>14</v>
      </c>
      <c r="F2533" s="2">
        <v>12</v>
      </c>
      <c r="G2533" s="2">
        <v>1</v>
      </c>
      <c r="H2533" s="2">
        <v>324</v>
      </c>
      <c r="I2533" s="2">
        <v>337</v>
      </c>
      <c r="J2533" s="2">
        <v>737</v>
      </c>
      <c r="K2533" s="2">
        <v>0</v>
      </c>
      <c r="M2533" t="b">
        <v>1</v>
      </c>
    </row>
    <row r="2534" spans="2:13" hidden="1">
      <c r="B2534" s="2">
        <f t="shared" si="39"/>
        <v>1</v>
      </c>
      <c r="C2534" s="2">
        <v>68</v>
      </c>
      <c r="D2534" s="2">
        <v>12</v>
      </c>
      <c r="E2534" s="2">
        <v>1</v>
      </c>
      <c r="F2534" s="2">
        <v>5</v>
      </c>
      <c r="G2534" s="2">
        <v>0</v>
      </c>
      <c r="H2534" s="2">
        <v>337</v>
      </c>
      <c r="I2534" s="2">
        <v>345</v>
      </c>
      <c r="J2534" s="2">
        <v>737</v>
      </c>
      <c r="K2534" s="2">
        <v>100</v>
      </c>
      <c r="M2534" t="b">
        <v>1</v>
      </c>
    </row>
    <row r="2535" spans="2:13" hidden="1">
      <c r="B2535" s="2">
        <f t="shared" si="39"/>
        <v>0</v>
      </c>
      <c r="C2535" s="2">
        <v>69</v>
      </c>
      <c r="D2535" s="2">
        <v>7</v>
      </c>
      <c r="E2535" s="2">
        <v>8</v>
      </c>
      <c r="F2535" s="2">
        <v>8</v>
      </c>
      <c r="G2535" s="2">
        <v>10</v>
      </c>
      <c r="H2535" s="2">
        <v>160</v>
      </c>
      <c r="I2535" s="2">
        <v>163</v>
      </c>
      <c r="J2535" s="2">
        <v>762</v>
      </c>
      <c r="K2535" s="2">
        <v>0</v>
      </c>
      <c r="M2535" t="s">
        <v>50</v>
      </c>
    </row>
    <row r="2536" spans="2:13" hidden="1">
      <c r="B2536" s="2">
        <f t="shared" si="39"/>
        <v>0</v>
      </c>
      <c r="C2536" s="2">
        <v>69</v>
      </c>
      <c r="D2536" s="2">
        <v>8</v>
      </c>
      <c r="E2536" s="2">
        <v>10</v>
      </c>
      <c r="F2536" s="2">
        <v>3</v>
      </c>
      <c r="G2536" s="2">
        <v>18</v>
      </c>
      <c r="H2536" s="2">
        <v>163</v>
      </c>
      <c r="I2536" s="2">
        <v>176</v>
      </c>
      <c r="J2536" s="2">
        <v>762</v>
      </c>
      <c r="K2536" s="2">
        <v>100</v>
      </c>
      <c r="M2536" t="b">
        <v>1</v>
      </c>
    </row>
    <row r="2537" spans="2:13" hidden="1">
      <c r="B2537" s="2">
        <f t="shared" si="39"/>
        <v>1</v>
      </c>
      <c r="C2537" s="2">
        <v>70</v>
      </c>
      <c r="D2537" s="2">
        <v>1</v>
      </c>
      <c r="E2537" s="2">
        <v>9</v>
      </c>
      <c r="F2537" s="2">
        <v>1</v>
      </c>
      <c r="G2537" s="2">
        <v>10</v>
      </c>
      <c r="H2537" s="2">
        <v>31</v>
      </c>
      <c r="I2537" s="2">
        <v>32</v>
      </c>
      <c r="J2537" s="2">
        <v>10</v>
      </c>
      <c r="K2537" s="2">
        <v>0</v>
      </c>
      <c r="M2537" t="s">
        <v>50</v>
      </c>
    </row>
    <row r="2538" spans="2:13" hidden="1">
      <c r="B2538" s="2">
        <f t="shared" si="39"/>
        <v>1</v>
      </c>
      <c r="C2538" s="2">
        <v>70</v>
      </c>
      <c r="D2538" s="2">
        <v>1</v>
      </c>
      <c r="E2538" s="2">
        <v>10</v>
      </c>
      <c r="F2538" s="2">
        <v>7</v>
      </c>
      <c r="G2538" s="2">
        <v>13</v>
      </c>
      <c r="H2538" s="2">
        <v>32</v>
      </c>
      <c r="I2538" s="2">
        <v>41</v>
      </c>
      <c r="J2538" s="2">
        <v>10</v>
      </c>
      <c r="K2538" s="2">
        <v>100</v>
      </c>
      <c r="M2538" t="b">
        <v>1</v>
      </c>
    </row>
    <row r="2539" spans="2:13" hidden="1">
      <c r="B2539" s="2">
        <f t="shared" si="39"/>
        <v>1</v>
      </c>
      <c r="C2539" s="2">
        <v>70</v>
      </c>
      <c r="D2539" s="2">
        <v>7</v>
      </c>
      <c r="E2539" s="2">
        <v>13</v>
      </c>
      <c r="F2539" s="2">
        <v>13</v>
      </c>
      <c r="G2539" s="2">
        <v>10</v>
      </c>
      <c r="H2539" s="2">
        <v>58</v>
      </c>
      <c r="I2539" s="2">
        <v>67</v>
      </c>
      <c r="J2539" s="2">
        <v>951</v>
      </c>
      <c r="K2539" s="2">
        <v>0</v>
      </c>
      <c r="M2539" t="b">
        <v>1</v>
      </c>
    </row>
    <row r="2540" spans="2:13" hidden="1">
      <c r="B2540" s="2">
        <f t="shared" si="39"/>
        <v>1</v>
      </c>
      <c r="C2540" s="2">
        <v>70</v>
      </c>
      <c r="D2540" s="2">
        <v>13</v>
      </c>
      <c r="E2540" s="2">
        <v>10</v>
      </c>
      <c r="F2540" s="2">
        <v>17</v>
      </c>
      <c r="G2540" s="2">
        <v>5</v>
      </c>
      <c r="H2540" s="2">
        <v>67</v>
      </c>
      <c r="I2540" s="2">
        <v>76</v>
      </c>
      <c r="J2540" s="2">
        <v>951</v>
      </c>
      <c r="K2540" s="2">
        <v>100</v>
      </c>
      <c r="M2540" t="b">
        <v>1</v>
      </c>
    </row>
    <row r="2541" spans="2:13" hidden="1">
      <c r="B2541" s="2">
        <f t="shared" si="39"/>
        <v>1</v>
      </c>
      <c r="C2541" s="2">
        <v>70</v>
      </c>
      <c r="D2541" s="2">
        <v>17</v>
      </c>
      <c r="E2541" s="2">
        <v>5</v>
      </c>
      <c r="F2541" s="2">
        <v>12</v>
      </c>
      <c r="G2541" s="2">
        <v>5</v>
      </c>
      <c r="H2541" s="2">
        <v>80</v>
      </c>
      <c r="I2541" s="2">
        <v>85</v>
      </c>
      <c r="J2541" s="2">
        <v>837</v>
      </c>
      <c r="K2541" s="2">
        <v>0</v>
      </c>
      <c r="M2541" t="b">
        <v>1</v>
      </c>
    </row>
    <row r="2542" spans="2:13" hidden="1">
      <c r="B2542" s="2">
        <f t="shared" si="39"/>
        <v>1</v>
      </c>
      <c r="C2542" s="2">
        <v>70</v>
      </c>
      <c r="D2542" s="2">
        <v>12</v>
      </c>
      <c r="E2542" s="2">
        <v>5</v>
      </c>
      <c r="F2542" s="2">
        <v>5</v>
      </c>
      <c r="G2542" s="2">
        <v>-1</v>
      </c>
      <c r="H2542" s="2">
        <v>85</v>
      </c>
      <c r="I2542" s="2">
        <v>98</v>
      </c>
      <c r="J2542" s="2">
        <v>837</v>
      </c>
      <c r="K2542" s="2">
        <v>100</v>
      </c>
      <c r="M2542" t="b">
        <v>1</v>
      </c>
    </row>
    <row r="2543" spans="2:13" hidden="1">
      <c r="B2543" s="2">
        <f t="shared" si="39"/>
        <v>1</v>
      </c>
      <c r="C2543" s="2">
        <v>70</v>
      </c>
      <c r="D2543" s="2">
        <v>5</v>
      </c>
      <c r="E2543" s="2">
        <v>-1</v>
      </c>
      <c r="F2543" s="2">
        <v>10</v>
      </c>
      <c r="G2543" s="2">
        <v>2</v>
      </c>
      <c r="H2543" s="2">
        <v>100</v>
      </c>
      <c r="I2543" s="2">
        <v>108</v>
      </c>
      <c r="J2543" s="2">
        <v>620</v>
      </c>
      <c r="K2543" s="2">
        <v>0</v>
      </c>
      <c r="M2543" t="b">
        <v>1</v>
      </c>
    </row>
    <row r="2544" spans="2:13" hidden="1">
      <c r="B2544" s="2">
        <f t="shared" si="39"/>
        <v>1</v>
      </c>
      <c r="C2544" s="2">
        <v>70</v>
      </c>
      <c r="D2544" s="2">
        <v>10</v>
      </c>
      <c r="E2544" s="2">
        <v>2</v>
      </c>
      <c r="F2544" s="2">
        <v>16</v>
      </c>
      <c r="G2544" s="2">
        <v>-5</v>
      </c>
      <c r="H2544" s="2">
        <v>108</v>
      </c>
      <c r="I2544" s="2">
        <v>121</v>
      </c>
      <c r="J2544" s="2">
        <v>620</v>
      </c>
      <c r="K2544" s="2">
        <v>100</v>
      </c>
      <c r="M2544" t="b">
        <v>1</v>
      </c>
    </row>
    <row r="2545" spans="2:13" hidden="1">
      <c r="B2545" s="2">
        <f t="shared" si="39"/>
        <v>1</v>
      </c>
      <c r="C2545" s="2">
        <v>70</v>
      </c>
      <c r="D2545" s="2">
        <v>16</v>
      </c>
      <c r="E2545" s="2">
        <v>-5</v>
      </c>
      <c r="F2545" s="2">
        <v>14</v>
      </c>
      <c r="G2545" s="2">
        <v>7</v>
      </c>
      <c r="H2545" s="2">
        <v>126</v>
      </c>
      <c r="I2545" s="2">
        <v>140</v>
      </c>
      <c r="J2545" s="2">
        <v>548</v>
      </c>
      <c r="K2545" s="2">
        <v>0</v>
      </c>
      <c r="M2545" t="b">
        <v>1</v>
      </c>
    </row>
    <row r="2546" spans="2:13" hidden="1">
      <c r="B2546" s="2">
        <f t="shared" si="39"/>
        <v>1</v>
      </c>
      <c r="C2546" s="2">
        <v>70</v>
      </c>
      <c r="D2546" s="2">
        <v>14</v>
      </c>
      <c r="E2546" s="2">
        <v>7</v>
      </c>
      <c r="F2546" s="2">
        <v>18</v>
      </c>
      <c r="G2546" s="2">
        <v>12</v>
      </c>
      <c r="H2546" s="2">
        <v>140</v>
      </c>
      <c r="I2546" s="2">
        <v>149</v>
      </c>
      <c r="J2546" s="2">
        <v>548</v>
      </c>
      <c r="K2546" s="2">
        <v>100</v>
      </c>
      <c r="M2546" t="b">
        <v>1</v>
      </c>
    </row>
    <row r="2547" spans="2:13" hidden="1">
      <c r="B2547" s="2">
        <f t="shared" si="39"/>
        <v>1</v>
      </c>
      <c r="C2547" s="2">
        <v>70</v>
      </c>
      <c r="D2547" s="2">
        <v>18</v>
      </c>
      <c r="E2547" s="2">
        <v>12</v>
      </c>
      <c r="F2547" s="2">
        <v>10</v>
      </c>
      <c r="G2547" s="2">
        <v>10</v>
      </c>
      <c r="H2547" s="2">
        <v>149</v>
      </c>
      <c r="I2547" s="2">
        <v>159</v>
      </c>
      <c r="J2547" s="2">
        <v>174</v>
      </c>
      <c r="K2547" s="2">
        <v>0</v>
      </c>
      <c r="M2547" t="b">
        <v>1</v>
      </c>
    </row>
    <row r="2548" spans="2:13" hidden="1">
      <c r="B2548" s="2">
        <f t="shared" si="39"/>
        <v>1</v>
      </c>
      <c r="C2548" s="2">
        <v>70</v>
      </c>
      <c r="D2548" s="2">
        <v>10</v>
      </c>
      <c r="E2548" s="2">
        <v>10</v>
      </c>
      <c r="F2548" s="2">
        <v>3</v>
      </c>
      <c r="G2548" s="2">
        <v>16</v>
      </c>
      <c r="H2548" s="2">
        <v>159</v>
      </c>
      <c r="I2548" s="2">
        <v>172</v>
      </c>
      <c r="J2548" s="2">
        <v>174</v>
      </c>
      <c r="K2548" s="2">
        <v>100</v>
      </c>
      <c r="M2548" t="b">
        <v>1</v>
      </c>
    </row>
    <row r="2549" spans="2:13" hidden="1">
      <c r="B2549" s="2">
        <f t="shared" si="39"/>
        <v>1</v>
      </c>
      <c r="C2549" s="2">
        <v>70</v>
      </c>
      <c r="D2549" s="2">
        <v>3</v>
      </c>
      <c r="E2549" s="2">
        <v>16</v>
      </c>
      <c r="F2549" s="2">
        <v>1</v>
      </c>
      <c r="G2549" s="2">
        <v>10</v>
      </c>
      <c r="H2549" s="2">
        <v>174</v>
      </c>
      <c r="I2549" s="2">
        <v>182</v>
      </c>
      <c r="J2549" s="2">
        <v>4</v>
      </c>
      <c r="K2549" s="2">
        <v>0</v>
      </c>
      <c r="M2549" t="b">
        <v>1</v>
      </c>
    </row>
    <row r="2550" spans="2:13" hidden="1">
      <c r="B2550" s="2">
        <f t="shared" si="39"/>
        <v>1</v>
      </c>
      <c r="C2550" s="2">
        <v>70</v>
      </c>
      <c r="D2550" s="2">
        <v>1</v>
      </c>
      <c r="E2550" s="2">
        <v>10</v>
      </c>
      <c r="F2550" s="2">
        <v>3</v>
      </c>
      <c r="G2550" s="2">
        <v>16</v>
      </c>
      <c r="H2550" s="2">
        <v>182</v>
      </c>
      <c r="I2550" s="2">
        <v>190</v>
      </c>
      <c r="J2550" s="2">
        <v>4</v>
      </c>
      <c r="K2550" s="2">
        <v>100</v>
      </c>
      <c r="M2550" t="b">
        <v>1</v>
      </c>
    </row>
    <row r="2551" spans="2:13" hidden="1">
      <c r="B2551" s="2">
        <f t="shared" si="39"/>
        <v>1</v>
      </c>
      <c r="C2551" s="2">
        <v>70</v>
      </c>
      <c r="D2551" s="2">
        <v>3</v>
      </c>
      <c r="E2551" s="2">
        <v>16</v>
      </c>
      <c r="F2551" s="2">
        <v>9</v>
      </c>
      <c r="G2551" s="2">
        <v>10</v>
      </c>
      <c r="H2551" s="2">
        <v>191</v>
      </c>
      <c r="I2551" s="2">
        <v>203</v>
      </c>
      <c r="J2551" s="2">
        <v>1638</v>
      </c>
      <c r="K2551" s="2">
        <v>0</v>
      </c>
      <c r="M2551" t="b">
        <v>1</v>
      </c>
    </row>
    <row r="2552" spans="2:13" hidden="1">
      <c r="B2552" s="2">
        <f t="shared" si="39"/>
        <v>1</v>
      </c>
      <c r="C2552" s="2">
        <v>70</v>
      </c>
      <c r="D2552" s="2">
        <v>9</v>
      </c>
      <c r="E2552" s="2">
        <v>10</v>
      </c>
      <c r="F2552" s="2">
        <v>8</v>
      </c>
      <c r="G2552" s="2">
        <v>9</v>
      </c>
      <c r="H2552" s="2">
        <v>203</v>
      </c>
      <c r="I2552" s="2">
        <v>205</v>
      </c>
      <c r="J2552" s="2">
        <v>1638</v>
      </c>
      <c r="K2552" s="2">
        <v>100</v>
      </c>
      <c r="M2552" t="b">
        <v>1</v>
      </c>
    </row>
    <row r="2553" spans="2:13" hidden="1">
      <c r="B2553" s="2">
        <f t="shared" si="39"/>
        <v>1</v>
      </c>
      <c r="C2553" s="2">
        <v>70</v>
      </c>
      <c r="D2553" s="2">
        <v>8</v>
      </c>
      <c r="E2553" s="2">
        <v>9</v>
      </c>
      <c r="F2553" s="2">
        <v>12</v>
      </c>
      <c r="G2553" s="2">
        <v>5</v>
      </c>
      <c r="H2553" s="2">
        <v>205</v>
      </c>
      <c r="I2553" s="2">
        <v>213</v>
      </c>
      <c r="J2553" s="2">
        <v>454</v>
      </c>
      <c r="K2553" s="2">
        <v>0</v>
      </c>
      <c r="M2553" t="b">
        <v>1</v>
      </c>
    </row>
    <row r="2554" spans="2:13" hidden="1">
      <c r="B2554" s="2">
        <f t="shared" si="39"/>
        <v>1</v>
      </c>
      <c r="C2554" s="2">
        <v>70</v>
      </c>
      <c r="D2554" s="2">
        <v>12</v>
      </c>
      <c r="E2554" s="2">
        <v>5</v>
      </c>
      <c r="F2554" s="2">
        <v>16</v>
      </c>
      <c r="G2554" s="2">
        <v>1</v>
      </c>
      <c r="H2554" s="2">
        <v>213</v>
      </c>
      <c r="I2554" s="2">
        <v>221</v>
      </c>
      <c r="J2554" s="2">
        <v>454</v>
      </c>
      <c r="K2554" s="2">
        <v>100</v>
      </c>
      <c r="M2554" t="b">
        <v>1</v>
      </c>
    </row>
    <row r="2555" spans="2:13" hidden="1">
      <c r="B2555" s="2">
        <f t="shared" si="39"/>
        <v>1</v>
      </c>
      <c r="C2555" s="2">
        <v>70</v>
      </c>
      <c r="D2555" s="2">
        <v>16</v>
      </c>
      <c r="E2555" s="2">
        <v>1</v>
      </c>
      <c r="F2555" s="2">
        <v>19</v>
      </c>
      <c r="G2555" s="2">
        <v>4</v>
      </c>
      <c r="H2555" s="2">
        <v>225</v>
      </c>
      <c r="I2555" s="2">
        <v>231</v>
      </c>
      <c r="J2555" s="2">
        <v>259</v>
      </c>
      <c r="K2555" s="2">
        <v>0</v>
      </c>
      <c r="M2555" t="b">
        <v>1</v>
      </c>
    </row>
    <row r="2556" spans="2:13" hidden="1">
      <c r="B2556" s="2">
        <f t="shared" si="39"/>
        <v>1</v>
      </c>
      <c r="C2556" s="2">
        <v>70</v>
      </c>
      <c r="D2556" s="2">
        <v>19</v>
      </c>
      <c r="E2556" s="2">
        <v>4</v>
      </c>
      <c r="F2556" s="2">
        <v>26</v>
      </c>
      <c r="G2556" s="2">
        <v>4</v>
      </c>
      <c r="H2556" s="2">
        <v>231</v>
      </c>
      <c r="I2556" s="2">
        <v>238</v>
      </c>
      <c r="J2556" s="2">
        <v>259</v>
      </c>
      <c r="K2556" s="2">
        <v>100</v>
      </c>
      <c r="M2556" t="b">
        <v>1</v>
      </c>
    </row>
    <row r="2557" spans="2:13" hidden="1">
      <c r="B2557" s="2">
        <f t="shared" si="39"/>
        <v>1</v>
      </c>
      <c r="C2557" s="2">
        <v>70</v>
      </c>
      <c r="D2557" s="2">
        <v>26</v>
      </c>
      <c r="E2557" s="2">
        <v>4</v>
      </c>
      <c r="F2557" s="2">
        <v>20</v>
      </c>
      <c r="G2557" s="2">
        <v>2</v>
      </c>
      <c r="H2557" s="2">
        <v>239</v>
      </c>
      <c r="I2557" s="2">
        <v>247</v>
      </c>
      <c r="J2557" s="2">
        <v>574</v>
      </c>
      <c r="K2557" s="2">
        <v>0</v>
      </c>
      <c r="M2557" t="b">
        <v>1</v>
      </c>
    </row>
    <row r="2558" spans="2:13" hidden="1">
      <c r="B2558" s="2">
        <f t="shared" si="39"/>
        <v>1</v>
      </c>
      <c r="C2558" s="2">
        <v>70</v>
      </c>
      <c r="D2558" s="2">
        <v>20</v>
      </c>
      <c r="E2558" s="2">
        <v>2</v>
      </c>
      <c r="F2558" s="2">
        <v>21</v>
      </c>
      <c r="G2558" s="2">
        <v>-5</v>
      </c>
      <c r="H2558" s="2">
        <v>247</v>
      </c>
      <c r="I2558" s="2">
        <v>255</v>
      </c>
      <c r="J2558" s="2">
        <v>574</v>
      </c>
      <c r="K2558" s="2">
        <v>100</v>
      </c>
      <c r="M2558" t="b">
        <v>1</v>
      </c>
    </row>
    <row r="2559" spans="2:13" hidden="1">
      <c r="B2559" s="2">
        <f t="shared" si="39"/>
        <v>1</v>
      </c>
      <c r="C2559" s="2">
        <v>70</v>
      </c>
      <c r="D2559" s="2">
        <v>21</v>
      </c>
      <c r="E2559" s="2">
        <v>-5</v>
      </c>
      <c r="F2559" s="2">
        <v>16</v>
      </c>
      <c r="G2559" s="2">
        <v>5</v>
      </c>
      <c r="H2559" s="2">
        <v>257</v>
      </c>
      <c r="I2559" s="2">
        <v>272</v>
      </c>
      <c r="J2559" s="2">
        <v>1576</v>
      </c>
      <c r="K2559" s="2">
        <v>0</v>
      </c>
      <c r="M2559" t="b">
        <v>1</v>
      </c>
    </row>
    <row r="2560" spans="2:13" hidden="1">
      <c r="B2560" s="2">
        <f t="shared" si="39"/>
        <v>1</v>
      </c>
      <c r="C2560" s="2">
        <v>70</v>
      </c>
      <c r="D2560" s="2">
        <v>16</v>
      </c>
      <c r="E2560" s="2">
        <v>5</v>
      </c>
      <c r="F2560" s="2">
        <v>23</v>
      </c>
      <c r="G2560" s="2">
        <v>11</v>
      </c>
      <c r="H2560" s="2">
        <v>272</v>
      </c>
      <c r="I2560" s="2">
        <v>285</v>
      </c>
      <c r="J2560" s="2">
        <v>1576</v>
      </c>
      <c r="K2560" s="2">
        <v>100</v>
      </c>
      <c r="M2560" t="b">
        <v>1</v>
      </c>
    </row>
    <row r="2561" spans="2:13" hidden="1">
      <c r="B2561" s="2">
        <f t="shared" si="39"/>
        <v>1</v>
      </c>
      <c r="C2561" s="2">
        <v>70</v>
      </c>
      <c r="D2561" s="2">
        <v>23</v>
      </c>
      <c r="E2561" s="2">
        <v>11</v>
      </c>
      <c r="F2561" s="2">
        <v>11</v>
      </c>
      <c r="G2561" s="2">
        <v>8</v>
      </c>
      <c r="H2561" s="2">
        <v>322</v>
      </c>
      <c r="I2561" s="2">
        <v>337</v>
      </c>
      <c r="J2561" s="2">
        <v>1004</v>
      </c>
      <c r="K2561" s="2">
        <v>0</v>
      </c>
      <c r="M2561" t="b">
        <v>1</v>
      </c>
    </row>
    <row r="2562" spans="2:13" hidden="1">
      <c r="B2562" s="2">
        <f t="shared" si="39"/>
        <v>1</v>
      </c>
      <c r="C2562" s="2">
        <v>70</v>
      </c>
      <c r="D2562" s="2">
        <v>11</v>
      </c>
      <c r="E2562" s="2">
        <v>8</v>
      </c>
      <c r="F2562" s="2">
        <v>15</v>
      </c>
      <c r="G2562" s="2">
        <v>3</v>
      </c>
      <c r="H2562" s="2">
        <v>337</v>
      </c>
      <c r="I2562" s="2">
        <v>346</v>
      </c>
      <c r="J2562" s="2">
        <v>1004</v>
      </c>
      <c r="K2562" s="2">
        <v>100</v>
      </c>
      <c r="M2562" t="b">
        <v>1</v>
      </c>
    </row>
    <row r="2563" spans="2:13" hidden="1">
      <c r="B2563" s="2">
        <f t="shared" si="39"/>
        <v>0</v>
      </c>
      <c r="C2563" s="2">
        <v>71</v>
      </c>
      <c r="D2563" s="2">
        <v>18</v>
      </c>
      <c r="E2563" s="2">
        <v>5</v>
      </c>
      <c r="F2563" s="2">
        <v>19</v>
      </c>
      <c r="G2563" s="2">
        <v>4</v>
      </c>
      <c r="H2563" s="2">
        <v>28</v>
      </c>
      <c r="I2563" s="2">
        <v>30</v>
      </c>
      <c r="J2563" s="2">
        <v>268</v>
      </c>
      <c r="K2563" s="2">
        <v>0</v>
      </c>
      <c r="M2563" t="s">
        <v>50</v>
      </c>
    </row>
    <row r="2564" spans="2:13" hidden="1">
      <c r="B2564" s="2">
        <f t="shared" ref="B2564:B2627" si="40">IF(C2563="dg_id",0,IF(C2563=C2564,B2563,IF(B2563=0,1,0)))</f>
        <v>0</v>
      </c>
      <c r="C2564" s="2">
        <v>71</v>
      </c>
      <c r="D2564" s="2">
        <v>19</v>
      </c>
      <c r="E2564" s="2">
        <v>4</v>
      </c>
      <c r="F2564" s="2">
        <v>17</v>
      </c>
      <c r="G2564" s="2">
        <v>3</v>
      </c>
      <c r="H2564" s="2">
        <v>30</v>
      </c>
      <c r="I2564" s="2">
        <v>33</v>
      </c>
      <c r="J2564" s="2">
        <v>268</v>
      </c>
      <c r="K2564" s="2">
        <v>100</v>
      </c>
      <c r="M2564" t="b">
        <v>1</v>
      </c>
    </row>
    <row r="2565" spans="2:13" hidden="1">
      <c r="B2565" s="2">
        <f t="shared" si="40"/>
        <v>0</v>
      </c>
      <c r="C2565" s="2">
        <v>71</v>
      </c>
      <c r="D2565" s="2">
        <v>17</v>
      </c>
      <c r="E2565" s="2">
        <v>3</v>
      </c>
      <c r="F2565" s="2">
        <v>18</v>
      </c>
      <c r="G2565" s="2">
        <v>3</v>
      </c>
      <c r="H2565" s="2">
        <v>33</v>
      </c>
      <c r="I2565" s="2">
        <v>34</v>
      </c>
      <c r="J2565" s="2">
        <v>434</v>
      </c>
      <c r="K2565" s="2">
        <v>0</v>
      </c>
      <c r="M2565" t="b">
        <v>1</v>
      </c>
    </row>
    <row r="2566" spans="2:13" hidden="1">
      <c r="B2566" s="2">
        <f t="shared" si="40"/>
        <v>0</v>
      </c>
      <c r="C2566" s="2">
        <v>71</v>
      </c>
      <c r="D2566" s="2">
        <v>18</v>
      </c>
      <c r="E2566" s="2">
        <v>3</v>
      </c>
      <c r="F2566" s="2">
        <v>20</v>
      </c>
      <c r="G2566" s="2">
        <v>2</v>
      </c>
      <c r="H2566" s="2">
        <v>34</v>
      </c>
      <c r="I2566" s="2">
        <v>37</v>
      </c>
      <c r="J2566" s="2">
        <v>434</v>
      </c>
      <c r="K2566" s="2">
        <v>100</v>
      </c>
      <c r="M2566" t="b">
        <v>1</v>
      </c>
    </row>
    <row r="2567" spans="2:13" hidden="1">
      <c r="B2567" s="2">
        <f t="shared" si="40"/>
        <v>0</v>
      </c>
      <c r="C2567" s="2">
        <v>71</v>
      </c>
      <c r="D2567" s="2">
        <v>20</v>
      </c>
      <c r="E2567" s="2">
        <v>2</v>
      </c>
      <c r="F2567" s="2">
        <v>18</v>
      </c>
      <c r="G2567" s="2">
        <v>2</v>
      </c>
      <c r="H2567" s="2">
        <v>37</v>
      </c>
      <c r="I2567" s="2">
        <v>39</v>
      </c>
      <c r="J2567" s="2">
        <v>283</v>
      </c>
      <c r="K2567" s="2">
        <v>0</v>
      </c>
      <c r="M2567" t="b">
        <v>1</v>
      </c>
    </row>
    <row r="2568" spans="2:13" hidden="1">
      <c r="B2568" s="2">
        <f t="shared" si="40"/>
        <v>0</v>
      </c>
      <c r="C2568" s="2">
        <v>71</v>
      </c>
      <c r="D2568" s="2">
        <v>18</v>
      </c>
      <c r="E2568" s="2">
        <v>2</v>
      </c>
      <c r="F2568" s="2">
        <v>23</v>
      </c>
      <c r="G2568" s="2">
        <v>-5</v>
      </c>
      <c r="H2568" s="2">
        <v>39</v>
      </c>
      <c r="I2568" s="2">
        <v>51</v>
      </c>
      <c r="J2568" s="2">
        <v>283</v>
      </c>
      <c r="K2568" s="2">
        <v>100</v>
      </c>
      <c r="M2568" t="b">
        <v>1</v>
      </c>
    </row>
    <row r="2569" spans="2:13" hidden="1">
      <c r="B2569" s="2">
        <f t="shared" si="40"/>
        <v>0</v>
      </c>
      <c r="C2569" s="2">
        <v>71</v>
      </c>
      <c r="D2569" s="2">
        <v>23</v>
      </c>
      <c r="E2569" s="2">
        <v>-5</v>
      </c>
      <c r="F2569" s="2">
        <v>19</v>
      </c>
      <c r="G2569" s="2">
        <v>3</v>
      </c>
      <c r="H2569" s="2">
        <v>52</v>
      </c>
      <c r="I2569" s="2">
        <v>64</v>
      </c>
      <c r="J2569" s="2">
        <v>901</v>
      </c>
      <c r="K2569" s="2">
        <v>0</v>
      </c>
      <c r="M2569" t="b">
        <v>1</v>
      </c>
    </row>
    <row r="2570" spans="2:13" hidden="1">
      <c r="B2570" s="2">
        <f t="shared" si="40"/>
        <v>0</v>
      </c>
      <c r="C2570" s="2">
        <v>71</v>
      </c>
      <c r="D2570" s="2">
        <v>19</v>
      </c>
      <c r="E2570" s="2">
        <v>3</v>
      </c>
      <c r="F2570" s="2">
        <v>19</v>
      </c>
      <c r="G2570" s="2">
        <v>4</v>
      </c>
      <c r="H2570" s="2">
        <v>64</v>
      </c>
      <c r="I2570" s="2">
        <v>65</v>
      </c>
      <c r="J2570" s="2">
        <v>901</v>
      </c>
      <c r="K2570" s="2">
        <v>100</v>
      </c>
      <c r="M2570" t="b">
        <v>1</v>
      </c>
    </row>
    <row r="2571" spans="2:13" hidden="1">
      <c r="B2571" s="2">
        <f t="shared" si="40"/>
        <v>0</v>
      </c>
      <c r="C2571" s="2">
        <v>71</v>
      </c>
      <c r="D2571" s="2">
        <v>19</v>
      </c>
      <c r="E2571" s="2">
        <v>4</v>
      </c>
      <c r="F2571" s="2">
        <v>14</v>
      </c>
      <c r="G2571" s="2">
        <v>1</v>
      </c>
      <c r="H2571" s="2">
        <v>65</v>
      </c>
      <c r="I2571" s="2">
        <v>73</v>
      </c>
      <c r="J2571" s="2">
        <v>1228</v>
      </c>
      <c r="K2571" s="2">
        <v>0</v>
      </c>
      <c r="M2571" t="b">
        <v>1</v>
      </c>
    </row>
    <row r="2572" spans="2:13" hidden="1">
      <c r="B2572" s="2">
        <f t="shared" si="40"/>
        <v>0</v>
      </c>
      <c r="C2572" s="2">
        <v>71</v>
      </c>
      <c r="D2572" s="2">
        <v>14</v>
      </c>
      <c r="E2572" s="2">
        <v>1</v>
      </c>
      <c r="F2572" s="2">
        <v>20</v>
      </c>
      <c r="G2572" s="2">
        <v>3</v>
      </c>
      <c r="H2572" s="2">
        <v>73</v>
      </c>
      <c r="I2572" s="2">
        <v>81</v>
      </c>
      <c r="J2572" s="2">
        <v>1228</v>
      </c>
      <c r="K2572" s="2">
        <v>100</v>
      </c>
      <c r="M2572" t="b">
        <v>1</v>
      </c>
    </row>
    <row r="2573" spans="2:13" hidden="1">
      <c r="B2573" s="2">
        <f t="shared" si="40"/>
        <v>0</v>
      </c>
      <c r="C2573" s="2">
        <v>71</v>
      </c>
      <c r="D2573" s="2">
        <v>20</v>
      </c>
      <c r="E2573" s="2">
        <v>3</v>
      </c>
      <c r="F2573" s="2">
        <v>14</v>
      </c>
      <c r="G2573" s="2">
        <v>7</v>
      </c>
      <c r="H2573" s="2">
        <v>81</v>
      </c>
      <c r="I2573" s="2">
        <v>91</v>
      </c>
      <c r="J2573" s="2">
        <v>561</v>
      </c>
      <c r="K2573" s="2">
        <v>0</v>
      </c>
      <c r="M2573" t="b">
        <v>1</v>
      </c>
    </row>
    <row r="2574" spans="2:13" hidden="1">
      <c r="B2574" s="2">
        <f t="shared" si="40"/>
        <v>0</v>
      </c>
      <c r="C2574" s="2">
        <v>71</v>
      </c>
      <c r="D2574" s="2">
        <v>14</v>
      </c>
      <c r="E2574" s="2">
        <v>7</v>
      </c>
      <c r="F2574" s="2">
        <v>20</v>
      </c>
      <c r="G2574" s="2">
        <v>11</v>
      </c>
      <c r="H2574" s="2">
        <v>91</v>
      </c>
      <c r="I2574" s="2">
        <v>101</v>
      </c>
      <c r="J2574" s="2">
        <v>561</v>
      </c>
      <c r="K2574" s="2">
        <v>100</v>
      </c>
      <c r="M2574" t="b">
        <v>1</v>
      </c>
    </row>
    <row r="2575" spans="2:13" hidden="1">
      <c r="B2575" s="2">
        <f t="shared" si="40"/>
        <v>0</v>
      </c>
      <c r="C2575" s="2">
        <v>71</v>
      </c>
      <c r="D2575" s="2">
        <v>20</v>
      </c>
      <c r="E2575" s="2">
        <v>11</v>
      </c>
      <c r="F2575" s="2">
        <v>18</v>
      </c>
      <c r="G2575" s="2">
        <v>9</v>
      </c>
      <c r="H2575" s="2">
        <v>101</v>
      </c>
      <c r="I2575" s="2">
        <v>105</v>
      </c>
      <c r="J2575" s="2">
        <v>1172</v>
      </c>
      <c r="K2575" s="2">
        <v>0</v>
      </c>
      <c r="M2575" t="b">
        <v>1</v>
      </c>
    </row>
    <row r="2576" spans="2:13" hidden="1">
      <c r="B2576" s="2">
        <f t="shared" si="40"/>
        <v>0</v>
      </c>
      <c r="C2576" s="2">
        <v>71</v>
      </c>
      <c r="D2576" s="2">
        <v>18</v>
      </c>
      <c r="E2576" s="2">
        <v>9</v>
      </c>
      <c r="F2576" s="2">
        <v>19</v>
      </c>
      <c r="G2576" s="2">
        <v>2</v>
      </c>
      <c r="H2576" s="2">
        <v>105</v>
      </c>
      <c r="I2576" s="2">
        <v>113</v>
      </c>
      <c r="J2576" s="2">
        <v>1172</v>
      </c>
      <c r="K2576" s="2">
        <v>100</v>
      </c>
      <c r="M2576" t="b">
        <v>1</v>
      </c>
    </row>
    <row r="2577" spans="2:13" hidden="1">
      <c r="B2577" s="2">
        <f t="shared" si="40"/>
        <v>0</v>
      </c>
      <c r="C2577" s="2">
        <v>71</v>
      </c>
      <c r="D2577" s="2">
        <v>19</v>
      </c>
      <c r="E2577" s="2">
        <v>2</v>
      </c>
      <c r="F2577" s="2">
        <v>15</v>
      </c>
      <c r="G2577" s="2">
        <v>0</v>
      </c>
      <c r="H2577" s="2">
        <v>113</v>
      </c>
      <c r="I2577" s="2">
        <v>119</v>
      </c>
      <c r="J2577" s="2">
        <v>1551</v>
      </c>
      <c r="K2577" s="2">
        <v>0</v>
      </c>
      <c r="M2577" t="b">
        <v>1</v>
      </c>
    </row>
    <row r="2578" spans="2:13" hidden="1">
      <c r="B2578" s="2">
        <f t="shared" si="40"/>
        <v>0</v>
      </c>
      <c r="C2578" s="2">
        <v>71</v>
      </c>
      <c r="D2578" s="2">
        <v>15</v>
      </c>
      <c r="E2578" s="2">
        <v>0</v>
      </c>
      <c r="F2578" s="2">
        <v>21</v>
      </c>
      <c r="G2578" s="2">
        <v>-3</v>
      </c>
      <c r="H2578" s="2">
        <v>119</v>
      </c>
      <c r="I2578" s="2">
        <v>128</v>
      </c>
      <c r="J2578" s="2">
        <v>1551</v>
      </c>
      <c r="K2578" s="2">
        <v>100</v>
      </c>
      <c r="M2578" t="b">
        <v>1</v>
      </c>
    </row>
    <row r="2579" spans="2:13" hidden="1">
      <c r="B2579" s="2">
        <f t="shared" si="40"/>
        <v>0</v>
      </c>
      <c r="C2579" s="2">
        <v>71</v>
      </c>
      <c r="D2579" s="2">
        <v>21</v>
      </c>
      <c r="E2579" s="2">
        <v>-3</v>
      </c>
      <c r="F2579" s="2">
        <v>19</v>
      </c>
      <c r="G2579" s="2">
        <v>0</v>
      </c>
      <c r="H2579" s="2">
        <v>128</v>
      </c>
      <c r="I2579" s="2">
        <v>133</v>
      </c>
      <c r="J2579" s="2">
        <v>683</v>
      </c>
      <c r="K2579" s="2">
        <v>0</v>
      </c>
      <c r="M2579" t="b">
        <v>1</v>
      </c>
    </row>
    <row r="2580" spans="2:13" hidden="1">
      <c r="B2580" s="2">
        <f t="shared" si="40"/>
        <v>0</v>
      </c>
      <c r="C2580" s="2">
        <v>71</v>
      </c>
      <c r="D2580" s="2">
        <v>19</v>
      </c>
      <c r="E2580" s="2">
        <v>0</v>
      </c>
      <c r="F2580" s="2">
        <v>24</v>
      </c>
      <c r="G2580" s="2">
        <v>-2</v>
      </c>
      <c r="H2580" s="2">
        <v>133</v>
      </c>
      <c r="I2580" s="2">
        <v>140</v>
      </c>
      <c r="J2580" s="2">
        <v>683</v>
      </c>
      <c r="K2580" s="2">
        <v>100</v>
      </c>
      <c r="M2580" t="b">
        <v>1</v>
      </c>
    </row>
    <row r="2581" spans="2:13" hidden="1">
      <c r="B2581" s="2">
        <f t="shared" si="40"/>
        <v>0</v>
      </c>
      <c r="C2581" s="2">
        <v>71</v>
      </c>
      <c r="D2581" s="2">
        <v>24</v>
      </c>
      <c r="E2581" s="2">
        <v>-2</v>
      </c>
      <c r="F2581" s="2">
        <v>20</v>
      </c>
      <c r="G2581" s="2">
        <v>2</v>
      </c>
      <c r="H2581" s="2">
        <v>142</v>
      </c>
      <c r="I2581" s="2">
        <v>150</v>
      </c>
      <c r="J2581" s="2">
        <v>1261</v>
      </c>
      <c r="K2581" s="2">
        <v>0</v>
      </c>
      <c r="M2581" t="b">
        <v>1</v>
      </c>
    </row>
    <row r="2582" spans="2:13" hidden="1">
      <c r="B2582" s="2">
        <f t="shared" si="40"/>
        <v>0</v>
      </c>
      <c r="C2582" s="2">
        <v>71</v>
      </c>
      <c r="D2582" s="2">
        <v>20</v>
      </c>
      <c r="E2582" s="2">
        <v>2</v>
      </c>
      <c r="F2582" s="2">
        <v>26</v>
      </c>
      <c r="G2582" s="2">
        <v>2</v>
      </c>
      <c r="H2582" s="2">
        <v>150</v>
      </c>
      <c r="I2582" s="2">
        <v>156</v>
      </c>
      <c r="J2582" s="2">
        <v>1261</v>
      </c>
      <c r="K2582" s="2">
        <v>100</v>
      </c>
      <c r="M2582" t="b">
        <v>1</v>
      </c>
    </row>
    <row r="2583" spans="2:13" hidden="1">
      <c r="B2583" s="2">
        <f t="shared" si="40"/>
        <v>0</v>
      </c>
      <c r="C2583" s="2">
        <v>71</v>
      </c>
      <c r="D2583" s="2">
        <v>26</v>
      </c>
      <c r="E2583" s="2">
        <v>2</v>
      </c>
      <c r="F2583" s="2">
        <v>19</v>
      </c>
      <c r="G2583" s="2">
        <v>0</v>
      </c>
      <c r="H2583" s="2">
        <v>156</v>
      </c>
      <c r="I2583" s="2">
        <v>165</v>
      </c>
      <c r="J2583" s="2">
        <v>684</v>
      </c>
      <c r="K2583" s="2">
        <v>0</v>
      </c>
      <c r="M2583" t="b">
        <v>1</v>
      </c>
    </row>
    <row r="2584" spans="2:13" hidden="1">
      <c r="B2584" s="2">
        <f t="shared" si="40"/>
        <v>0</v>
      </c>
      <c r="C2584" s="2">
        <v>71</v>
      </c>
      <c r="D2584" s="2">
        <v>19</v>
      </c>
      <c r="E2584" s="2">
        <v>0</v>
      </c>
      <c r="F2584" s="2">
        <v>23</v>
      </c>
      <c r="G2584" s="2">
        <v>-4</v>
      </c>
      <c r="H2584" s="2">
        <v>165</v>
      </c>
      <c r="I2584" s="2">
        <v>173</v>
      </c>
      <c r="J2584" s="2">
        <v>684</v>
      </c>
      <c r="K2584" s="2">
        <v>100</v>
      </c>
      <c r="M2584" t="b">
        <v>1</v>
      </c>
    </row>
    <row r="2585" spans="2:13" hidden="1">
      <c r="B2585" s="2">
        <f t="shared" si="40"/>
        <v>0</v>
      </c>
      <c r="C2585" s="2">
        <v>71</v>
      </c>
      <c r="D2585" s="2">
        <v>23</v>
      </c>
      <c r="E2585" s="2">
        <v>-4</v>
      </c>
      <c r="F2585" s="2">
        <v>17</v>
      </c>
      <c r="G2585" s="2">
        <v>5</v>
      </c>
      <c r="H2585" s="2">
        <v>173</v>
      </c>
      <c r="I2585" s="2">
        <v>188</v>
      </c>
      <c r="J2585" s="2">
        <v>1028</v>
      </c>
      <c r="K2585" s="2">
        <v>0</v>
      </c>
      <c r="M2585" t="b">
        <v>1</v>
      </c>
    </row>
    <row r="2586" spans="2:13" hidden="1">
      <c r="B2586" s="2">
        <f t="shared" si="40"/>
        <v>0</v>
      </c>
      <c r="C2586" s="2">
        <v>71</v>
      </c>
      <c r="D2586" s="2">
        <v>17</v>
      </c>
      <c r="E2586" s="2">
        <v>5</v>
      </c>
      <c r="F2586" s="2">
        <v>19</v>
      </c>
      <c r="G2586" s="2">
        <v>7</v>
      </c>
      <c r="H2586" s="2">
        <v>188</v>
      </c>
      <c r="I2586" s="2">
        <v>192</v>
      </c>
      <c r="J2586" s="2">
        <v>1028</v>
      </c>
      <c r="K2586" s="2">
        <v>100</v>
      </c>
      <c r="M2586" t="b">
        <v>1</v>
      </c>
    </row>
    <row r="2587" spans="2:13" hidden="1">
      <c r="B2587" s="2">
        <f t="shared" si="40"/>
        <v>0</v>
      </c>
      <c r="C2587" s="2">
        <v>71</v>
      </c>
      <c r="D2587" s="2">
        <v>19</v>
      </c>
      <c r="E2587" s="2">
        <v>7</v>
      </c>
      <c r="F2587" s="2">
        <v>9</v>
      </c>
      <c r="G2587" s="2">
        <v>4</v>
      </c>
      <c r="H2587" s="2">
        <v>192</v>
      </c>
      <c r="I2587" s="2">
        <v>205</v>
      </c>
      <c r="J2587" s="2">
        <v>698</v>
      </c>
      <c r="K2587" s="2">
        <v>0</v>
      </c>
      <c r="M2587" t="b">
        <v>1</v>
      </c>
    </row>
    <row r="2588" spans="2:13" hidden="1">
      <c r="B2588" s="2">
        <f t="shared" si="40"/>
        <v>0</v>
      </c>
      <c r="C2588" s="2">
        <v>71</v>
      </c>
      <c r="D2588" s="2">
        <v>9</v>
      </c>
      <c r="E2588" s="2">
        <v>4</v>
      </c>
      <c r="F2588" s="2">
        <v>7</v>
      </c>
      <c r="G2588" s="2">
        <v>9</v>
      </c>
      <c r="H2588" s="2">
        <v>205</v>
      </c>
      <c r="I2588" s="2">
        <v>212</v>
      </c>
      <c r="J2588" s="2">
        <v>698</v>
      </c>
      <c r="K2588" s="2">
        <v>100</v>
      </c>
      <c r="M2588" t="b">
        <v>1</v>
      </c>
    </row>
    <row r="2589" spans="2:13" hidden="1">
      <c r="B2589" s="2">
        <f t="shared" si="40"/>
        <v>0</v>
      </c>
      <c r="C2589" s="2">
        <v>71</v>
      </c>
      <c r="D2589" s="2">
        <v>7</v>
      </c>
      <c r="E2589" s="2">
        <v>9</v>
      </c>
      <c r="F2589" s="2">
        <v>3</v>
      </c>
      <c r="G2589" s="2">
        <v>3</v>
      </c>
      <c r="H2589" s="2">
        <v>212</v>
      </c>
      <c r="I2589" s="2">
        <v>222</v>
      </c>
      <c r="J2589" s="2">
        <v>113</v>
      </c>
      <c r="K2589" s="2">
        <v>0</v>
      </c>
      <c r="M2589" t="b">
        <v>1</v>
      </c>
    </row>
    <row r="2590" spans="2:13" hidden="1">
      <c r="B2590" s="2">
        <f t="shared" si="40"/>
        <v>0</v>
      </c>
      <c r="C2590" s="2">
        <v>71</v>
      </c>
      <c r="D2590" s="2">
        <v>3</v>
      </c>
      <c r="E2590" s="2">
        <v>3</v>
      </c>
      <c r="F2590" s="2">
        <v>9</v>
      </c>
      <c r="G2590" s="2">
        <v>9</v>
      </c>
      <c r="H2590" s="2">
        <v>222</v>
      </c>
      <c r="I2590" s="2">
        <v>234</v>
      </c>
      <c r="J2590" s="2">
        <v>113</v>
      </c>
      <c r="K2590" s="2">
        <v>100</v>
      </c>
      <c r="M2590" t="b">
        <v>1</v>
      </c>
    </row>
    <row r="2591" spans="2:13" hidden="1">
      <c r="B2591" s="2">
        <f t="shared" si="40"/>
        <v>0</v>
      </c>
      <c r="C2591" s="2">
        <v>71</v>
      </c>
      <c r="D2591" s="2">
        <v>9</v>
      </c>
      <c r="E2591" s="2">
        <v>9</v>
      </c>
      <c r="F2591" s="2">
        <v>9</v>
      </c>
      <c r="G2591" s="2">
        <v>4</v>
      </c>
      <c r="H2591" s="2">
        <v>234</v>
      </c>
      <c r="I2591" s="2">
        <v>239</v>
      </c>
      <c r="J2591" s="2">
        <v>709</v>
      </c>
      <c r="K2591" s="2">
        <v>0</v>
      </c>
      <c r="M2591" t="b">
        <v>1</v>
      </c>
    </row>
    <row r="2592" spans="2:13" hidden="1">
      <c r="B2592" s="2">
        <f t="shared" si="40"/>
        <v>0</v>
      </c>
      <c r="C2592" s="2">
        <v>71</v>
      </c>
      <c r="D2592" s="2">
        <v>9</v>
      </c>
      <c r="E2592" s="2">
        <v>4</v>
      </c>
      <c r="F2592" s="2">
        <v>6</v>
      </c>
      <c r="G2592" s="2">
        <v>2</v>
      </c>
      <c r="H2592" s="2">
        <v>239</v>
      </c>
      <c r="I2592" s="2">
        <v>244</v>
      </c>
      <c r="J2592" s="2">
        <v>709</v>
      </c>
      <c r="K2592" s="2">
        <v>100</v>
      </c>
      <c r="M2592" t="b">
        <v>1</v>
      </c>
    </row>
    <row r="2593" spans="2:13" hidden="1">
      <c r="B2593" s="2">
        <f t="shared" si="40"/>
        <v>0</v>
      </c>
      <c r="C2593" s="2">
        <v>71</v>
      </c>
      <c r="D2593" s="2">
        <v>6</v>
      </c>
      <c r="E2593" s="2">
        <v>2</v>
      </c>
      <c r="F2593" s="2">
        <v>9</v>
      </c>
      <c r="G2593" s="2">
        <v>1</v>
      </c>
      <c r="H2593" s="2">
        <v>244</v>
      </c>
      <c r="I2593" s="2">
        <v>248</v>
      </c>
      <c r="J2593" s="2">
        <v>1404</v>
      </c>
      <c r="K2593" s="2">
        <v>0</v>
      </c>
      <c r="M2593" t="b">
        <v>1</v>
      </c>
    </row>
    <row r="2594" spans="2:13" hidden="1">
      <c r="B2594" s="2">
        <f t="shared" si="40"/>
        <v>0</v>
      </c>
      <c r="C2594" s="2">
        <v>71</v>
      </c>
      <c r="D2594" s="2">
        <v>9</v>
      </c>
      <c r="E2594" s="2">
        <v>1</v>
      </c>
      <c r="F2594" s="2">
        <v>15</v>
      </c>
      <c r="G2594" s="2">
        <v>-1</v>
      </c>
      <c r="H2594" s="2">
        <v>248</v>
      </c>
      <c r="I2594" s="2">
        <v>256</v>
      </c>
      <c r="J2594" s="2">
        <v>1404</v>
      </c>
      <c r="K2594" s="2">
        <v>100</v>
      </c>
      <c r="M2594" t="b">
        <v>1</v>
      </c>
    </row>
    <row r="2595" spans="2:13" hidden="1">
      <c r="B2595" s="2">
        <f t="shared" si="40"/>
        <v>0</v>
      </c>
      <c r="C2595" s="2">
        <v>71</v>
      </c>
      <c r="D2595" s="2">
        <v>15</v>
      </c>
      <c r="E2595" s="2">
        <v>-1</v>
      </c>
      <c r="F2595" s="2">
        <v>20</v>
      </c>
      <c r="G2595" s="2">
        <v>2</v>
      </c>
      <c r="H2595" s="2">
        <v>256</v>
      </c>
      <c r="I2595" s="2">
        <v>264</v>
      </c>
      <c r="J2595" s="2">
        <v>1279</v>
      </c>
      <c r="K2595" s="2">
        <v>0</v>
      </c>
      <c r="M2595" t="b">
        <v>1</v>
      </c>
    </row>
    <row r="2596" spans="2:13" hidden="1">
      <c r="B2596" s="2">
        <f t="shared" si="40"/>
        <v>0</v>
      </c>
      <c r="C2596" s="2">
        <v>71</v>
      </c>
      <c r="D2596" s="2">
        <v>20</v>
      </c>
      <c r="E2596" s="2">
        <v>2</v>
      </c>
      <c r="F2596" s="2">
        <v>23</v>
      </c>
      <c r="G2596" s="2">
        <v>3</v>
      </c>
      <c r="H2596" s="2">
        <v>264</v>
      </c>
      <c r="I2596" s="2">
        <v>268</v>
      </c>
      <c r="J2596" s="2">
        <v>1279</v>
      </c>
      <c r="K2596" s="2">
        <v>100</v>
      </c>
      <c r="M2596" t="b">
        <v>1</v>
      </c>
    </row>
    <row r="2597" spans="2:13" hidden="1">
      <c r="B2597" s="2">
        <f t="shared" si="40"/>
        <v>0</v>
      </c>
      <c r="C2597" s="2">
        <v>71</v>
      </c>
      <c r="D2597" s="2">
        <v>23</v>
      </c>
      <c r="E2597" s="2">
        <v>3</v>
      </c>
      <c r="F2597" s="2">
        <v>9</v>
      </c>
      <c r="G2597" s="2">
        <v>4</v>
      </c>
      <c r="H2597" s="2">
        <v>269</v>
      </c>
      <c r="I2597" s="2">
        <v>284</v>
      </c>
      <c r="J2597" s="2">
        <v>710</v>
      </c>
      <c r="K2597" s="2">
        <v>0</v>
      </c>
      <c r="M2597" t="b">
        <v>1</v>
      </c>
    </row>
    <row r="2598" spans="2:13" hidden="1">
      <c r="B2598" s="2">
        <f t="shared" si="40"/>
        <v>0</v>
      </c>
      <c r="C2598" s="2">
        <v>71</v>
      </c>
      <c r="D2598" s="2">
        <v>9</v>
      </c>
      <c r="E2598" s="2">
        <v>4</v>
      </c>
      <c r="F2598" s="2">
        <v>2</v>
      </c>
      <c r="G2598" s="2">
        <v>-2</v>
      </c>
      <c r="H2598" s="2">
        <v>284</v>
      </c>
      <c r="I2598" s="2">
        <v>297</v>
      </c>
      <c r="J2598" s="2">
        <v>710</v>
      </c>
      <c r="K2598" s="2">
        <v>100</v>
      </c>
      <c r="M2598" t="b">
        <v>1</v>
      </c>
    </row>
    <row r="2599" spans="2:13" hidden="1">
      <c r="B2599" s="2">
        <f t="shared" si="40"/>
        <v>0</v>
      </c>
      <c r="C2599" s="2">
        <v>71</v>
      </c>
      <c r="D2599" s="2">
        <v>2</v>
      </c>
      <c r="E2599" s="2">
        <v>-2</v>
      </c>
      <c r="F2599" s="2">
        <v>1</v>
      </c>
      <c r="G2599" s="2">
        <v>10</v>
      </c>
      <c r="H2599" s="2">
        <v>297</v>
      </c>
      <c r="I2599" s="2">
        <v>310</v>
      </c>
      <c r="J2599" s="2">
        <v>19</v>
      </c>
      <c r="K2599" s="2">
        <v>0</v>
      </c>
      <c r="M2599" t="b">
        <v>1</v>
      </c>
    </row>
    <row r="2600" spans="2:13" hidden="1">
      <c r="B2600" s="2">
        <f t="shared" si="40"/>
        <v>0</v>
      </c>
      <c r="C2600" s="2">
        <v>71</v>
      </c>
      <c r="D2600" s="2">
        <v>1</v>
      </c>
      <c r="E2600" s="2">
        <v>10</v>
      </c>
      <c r="F2600" s="2">
        <v>-4</v>
      </c>
      <c r="G2600" s="2">
        <v>15</v>
      </c>
      <c r="H2600" s="2">
        <v>310</v>
      </c>
      <c r="I2600" s="2">
        <v>320</v>
      </c>
      <c r="J2600" s="2">
        <v>19</v>
      </c>
      <c r="K2600" s="2">
        <v>100</v>
      </c>
      <c r="M2600" t="b">
        <v>1</v>
      </c>
    </row>
    <row r="2601" spans="2:13" hidden="1">
      <c r="B2601" s="2">
        <f t="shared" si="40"/>
        <v>0</v>
      </c>
      <c r="C2601" s="2">
        <v>71</v>
      </c>
      <c r="D2601" s="2">
        <v>-4</v>
      </c>
      <c r="E2601" s="2">
        <v>15</v>
      </c>
      <c r="F2601" s="2">
        <v>0</v>
      </c>
      <c r="G2601" s="2">
        <v>10</v>
      </c>
      <c r="H2601" s="2">
        <v>329</v>
      </c>
      <c r="I2601" s="2">
        <v>338</v>
      </c>
      <c r="J2601" s="2">
        <v>1094</v>
      </c>
      <c r="K2601" s="2">
        <v>0</v>
      </c>
      <c r="M2601" t="b">
        <v>1</v>
      </c>
    </row>
    <row r="2602" spans="2:13" hidden="1">
      <c r="B2602" s="2">
        <f t="shared" si="40"/>
        <v>0</v>
      </c>
      <c r="C2602" s="2">
        <v>71</v>
      </c>
      <c r="D2602" s="2">
        <v>0</v>
      </c>
      <c r="E2602" s="2">
        <v>10</v>
      </c>
      <c r="F2602" s="2">
        <v>5</v>
      </c>
      <c r="G2602" s="2">
        <v>3</v>
      </c>
      <c r="H2602" s="2">
        <v>338</v>
      </c>
      <c r="I2602" s="2">
        <v>350</v>
      </c>
      <c r="J2602" s="2">
        <v>1094</v>
      </c>
      <c r="K2602" s="2">
        <v>100</v>
      </c>
      <c r="M2602" t="b">
        <v>1</v>
      </c>
    </row>
    <row r="2603" spans="2:13" hidden="1">
      <c r="B2603" s="2">
        <f t="shared" si="40"/>
        <v>1</v>
      </c>
      <c r="C2603" s="2">
        <v>72</v>
      </c>
      <c r="D2603" s="2">
        <v>18</v>
      </c>
      <c r="E2603" s="2">
        <v>1</v>
      </c>
      <c r="F2603" s="2">
        <v>20</v>
      </c>
      <c r="G2603" s="2">
        <v>2</v>
      </c>
      <c r="H2603" s="2">
        <v>32</v>
      </c>
      <c r="I2603" s="2">
        <v>35</v>
      </c>
      <c r="J2603" s="2">
        <v>583</v>
      </c>
      <c r="K2603" s="2">
        <v>0</v>
      </c>
      <c r="M2603" t="s">
        <v>50</v>
      </c>
    </row>
    <row r="2604" spans="2:13" hidden="1">
      <c r="B2604" s="2">
        <f t="shared" si="40"/>
        <v>1</v>
      </c>
      <c r="C2604" s="2">
        <v>72</v>
      </c>
      <c r="D2604" s="2">
        <v>20</v>
      </c>
      <c r="E2604" s="2">
        <v>2</v>
      </c>
      <c r="F2604" s="2">
        <v>16</v>
      </c>
      <c r="G2604" s="2">
        <v>7</v>
      </c>
      <c r="H2604" s="2">
        <v>35</v>
      </c>
      <c r="I2604" s="2">
        <v>44</v>
      </c>
      <c r="J2604" s="2">
        <v>583</v>
      </c>
      <c r="K2604" s="2">
        <v>100</v>
      </c>
      <c r="M2604" t="b">
        <v>1</v>
      </c>
    </row>
    <row r="2605" spans="2:13" hidden="1">
      <c r="B2605" s="2">
        <f t="shared" si="40"/>
        <v>1</v>
      </c>
      <c r="C2605" s="2">
        <v>72</v>
      </c>
      <c r="D2605" s="2">
        <v>16</v>
      </c>
      <c r="E2605" s="2">
        <v>7</v>
      </c>
      <c r="F2605" s="2">
        <v>16</v>
      </c>
      <c r="G2605" s="2">
        <v>6</v>
      </c>
      <c r="H2605" s="2">
        <v>47</v>
      </c>
      <c r="I2605" s="2">
        <v>48</v>
      </c>
      <c r="J2605" s="2">
        <v>146</v>
      </c>
      <c r="K2605" s="2">
        <v>0</v>
      </c>
      <c r="M2605" t="b">
        <v>1</v>
      </c>
    </row>
    <row r="2606" spans="2:13" hidden="1">
      <c r="B2606" s="2">
        <f t="shared" si="40"/>
        <v>1</v>
      </c>
      <c r="C2606" s="2">
        <v>72</v>
      </c>
      <c r="D2606" s="2">
        <v>16</v>
      </c>
      <c r="E2606" s="2">
        <v>6</v>
      </c>
      <c r="F2606" s="2">
        <v>18</v>
      </c>
      <c r="G2606" s="2">
        <v>5</v>
      </c>
      <c r="H2606" s="2">
        <v>48</v>
      </c>
      <c r="I2606" s="2">
        <v>51</v>
      </c>
      <c r="J2606" s="2">
        <v>146</v>
      </c>
      <c r="K2606" s="2">
        <v>100</v>
      </c>
      <c r="M2606" t="b">
        <v>1</v>
      </c>
    </row>
    <row r="2607" spans="2:13" hidden="1">
      <c r="B2607" s="2">
        <f t="shared" si="40"/>
        <v>1</v>
      </c>
      <c r="C2607" s="2">
        <v>72</v>
      </c>
      <c r="D2607" s="2">
        <v>18</v>
      </c>
      <c r="E2607" s="2">
        <v>5</v>
      </c>
      <c r="F2607" s="2">
        <v>18</v>
      </c>
      <c r="G2607" s="2">
        <v>9</v>
      </c>
      <c r="H2607" s="2">
        <v>51</v>
      </c>
      <c r="I2607" s="2">
        <v>55</v>
      </c>
      <c r="J2607" s="2">
        <v>1174</v>
      </c>
      <c r="K2607" s="2">
        <v>0</v>
      </c>
      <c r="M2607" t="b">
        <v>1</v>
      </c>
    </row>
    <row r="2608" spans="2:13" hidden="1">
      <c r="B2608" s="2">
        <f t="shared" si="40"/>
        <v>1</v>
      </c>
      <c r="C2608" s="2">
        <v>72</v>
      </c>
      <c r="D2608" s="2">
        <v>18</v>
      </c>
      <c r="E2608" s="2">
        <v>9</v>
      </c>
      <c r="F2608" s="2">
        <v>19</v>
      </c>
      <c r="G2608" s="2">
        <v>8</v>
      </c>
      <c r="H2608" s="2">
        <v>55</v>
      </c>
      <c r="I2608" s="2">
        <v>57</v>
      </c>
      <c r="J2608" s="2">
        <v>1174</v>
      </c>
      <c r="K2608" s="2">
        <v>100</v>
      </c>
      <c r="M2608" t="b">
        <v>1</v>
      </c>
    </row>
    <row r="2609" spans="2:13" hidden="1">
      <c r="B2609" s="2">
        <f t="shared" si="40"/>
        <v>1</v>
      </c>
      <c r="C2609" s="2">
        <v>72</v>
      </c>
      <c r="D2609" s="2">
        <v>19</v>
      </c>
      <c r="E2609" s="2">
        <v>8</v>
      </c>
      <c r="F2609" s="2">
        <v>19</v>
      </c>
      <c r="G2609" s="2">
        <v>4</v>
      </c>
      <c r="H2609" s="2">
        <v>57</v>
      </c>
      <c r="I2609" s="2">
        <v>61</v>
      </c>
      <c r="J2609" s="2">
        <v>250</v>
      </c>
      <c r="K2609" s="2">
        <v>0</v>
      </c>
      <c r="M2609" t="b">
        <v>1</v>
      </c>
    </row>
    <row r="2610" spans="2:13" hidden="1">
      <c r="B2610" s="2">
        <f t="shared" si="40"/>
        <v>1</v>
      </c>
      <c r="C2610" s="2">
        <v>72</v>
      </c>
      <c r="D2610" s="2">
        <v>19</v>
      </c>
      <c r="E2610" s="2">
        <v>4</v>
      </c>
      <c r="F2610" s="2">
        <v>25</v>
      </c>
      <c r="G2610" s="2">
        <v>-1</v>
      </c>
      <c r="H2610" s="2">
        <v>61</v>
      </c>
      <c r="I2610" s="2">
        <v>72</v>
      </c>
      <c r="J2610" s="2">
        <v>250</v>
      </c>
      <c r="K2610" s="2">
        <v>100</v>
      </c>
      <c r="M2610" t="b">
        <v>1</v>
      </c>
    </row>
    <row r="2611" spans="2:13" hidden="1">
      <c r="B2611" s="2">
        <f t="shared" si="40"/>
        <v>1</v>
      </c>
      <c r="C2611" s="2">
        <v>72</v>
      </c>
      <c r="D2611" s="2">
        <v>25</v>
      </c>
      <c r="E2611" s="2">
        <v>-1</v>
      </c>
      <c r="F2611" s="2">
        <v>15</v>
      </c>
      <c r="G2611" s="2">
        <v>0</v>
      </c>
      <c r="H2611" s="2">
        <v>72</v>
      </c>
      <c r="I2611" s="2">
        <v>83</v>
      </c>
      <c r="J2611" s="2">
        <v>1530</v>
      </c>
      <c r="K2611" s="2">
        <v>0</v>
      </c>
      <c r="M2611" t="b">
        <v>1</v>
      </c>
    </row>
    <row r="2612" spans="2:13" hidden="1">
      <c r="B2612" s="2">
        <f t="shared" si="40"/>
        <v>1</v>
      </c>
      <c r="C2612" s="2">
        <v>72</v>
      </c>
      <c r="D2612" s="2">
        <v>15</v>
      </c>
      <c r="E2612" s="2">
        <v>0</v>
      </c>
      <c r="F2612" s="2">
        <v>17</v>
      </c>
      <c r="G2612" s="2">
        <v>4</v>
      </c>
      <c r="H2612" s="2">
        <v>83</v>
      </c>
      <c r="I2612" s="2">
        <v>89</v>
      </c>
      <c r="J2612" s="2">
        <v>1530</v>
      </c>
      <c r="K2612" s="2">
        <v>100</v>
      </c>
      <c r="M2612" t="b">
        <v>1</v>
      </c>
    </row>
    <row r="2613" spans="2:13" hidden="1">
      <c r="B2613" s="2">
        <f t="shared" si="40"/>
        <v>1</v>
      </c>
      <c r="C2613" s="2">
        <v>72</v>
      </c>
      <c r="D2613" s="2">
        <v>17</v>
      </c>
      <c r="E2613" s="2">
        <v>4</v>
      </c>
      <c r="F2613" s="2">
        <v>9</v>
      </c>
      <c r="G2613" s="2">
        <v>1</v>
      </c>
      <c r="H2613" s="2">
        <v>89</v>
      </c>
      <c r="I2613" s="2">
        <v>100</v>
      </c>
      <c r="J2613" s="2">
        <v>1397</v>
      </c>
      <c r="K2613" s="2">
        <v>0</v>
      </c>
      <c r="M2613" t="b">
        <v>1</v>
      </c>
    </row>
    <row r="2614" spans="2:13" hidden="1">
      <c r="B2614" s="2">
        <f t="shared" si="40"/>
        <v>1</v>
      </c>
      <c r="C2614" s="2">
        <v>72</v>
      </c>
      <c r="D2614" s="2">
        <v>9</v>
      </c>
      <c r="E2614" s="2">
        <v>1</v>
      </c>
      <c r="F2614" s="2">
        <v>10</v>
      </c>
      <c r="G2614" s="2">
        <v>8</v>
      </c>
      <c r="H2614" s="2">
        <v>100</v>
      </c>
      <c r="I2614" s="2">
        <v>108</v>
      </c>
      <c r="J2614" s="2">
        <v>1397</v>
      </c>
      <c r="K2614" s="2">
        <v>100</v>
      </c>
      <c r="M2614" t="b">
        <v>1</v>
      </c>
    </row>
    <row r="2615" spans="2:13" hidden="1">
      <c r="B2615" s="2">
        <f t="shared" si="40"/>
        <v>1</v>
      </c>
      <c r="C2615" s="2">
        <v>72</v>
      </c>
      <c r="D2615" s="2">
        <v>10</v>
      </c>
      <c r="E2615" s="2">
        <v>8</v>
      </c>
      <c r="F2615" s="2">
        <v>9</v>
      </c>
      <c r="G2615" s="2">
        <v>10</v>
      </c>
      <c r="H2615" s="2">
        <v>108</v>
      </c>
      <c r="I2615" s="2">
        <v>111</v>
      </c>
      <c r="J2615" s="2">
        <v>1628</v>
      </c>
      <c r="K2615" s="2">
        <v>0</v>
      </c>
      <c r="M2615" t="b">
        <v>1</v>
      </c>
    </row>
    <row r="2616" spans="2:13" hidden="1">
      <c r="B2616" s="2">
        <f t="shared" si="40"/>
        <v>1</v>
      </c>
      <c r="C2616" s="2">
        <v>72</v>
      </c>
      <c r="D2616" s="2">
        <v>9</v>
      </c>
      <c r="E2616" s="2">
        <v>10</v>
      </c>
      <c r="F2616" s="2">
        <v>9</v>
      </c>
      <c r="G2616" s="2">
        <v>14</v>
      </c>
      <c r="H2616" s="2">
        <v>111</v>
      </c>
      <c r="I2616" s="2">
        <v>115</v>
      </c>
      <c r="J2616" s="2">
        <v>1628</v>
      </c>
      <c r="K2616" s="2">
        <v>100</v>
      </c>
      <c r="M2616" t="b">
        <v>1</v>
      </c>
    </row>
    <row r="2617" spans="2:13" hidden="1">
      <c r="B2617" s="2">
        <f t="shared" si="40"/>
        <v>1</v>
      </c>
      <c r="C2617" s="2">
        <v>72</v>
      </c>
      <c r="D2617" s="2">
        <v>9</v>
      </c>
      <c r="E2617" s="2">
        <v>14</v>
      </c>
      <c r="F2617" s="2">
        <v>15</v>
      </c>
      <c r="G2617" s="2">
        <v>6</v>
      </c>
      <c r="H2617" s="2">
        <v>115</v>
      </c>
      <c r="I2617" s="2">
        <v>129</v>
      </c>
      <c r="J2617" s="2">
        <v>38</v>
      </c>
      <c r="K2617" s="2">
        <v>0</v>
      </c>
      <c r="M2617" t="b">
        <v>1</v>
      </c>
    </row>
    <row r="2618" spans="2:13" hidden="1">
      <c r="B2618" s="2">
        <f t="shared" si="40"/>
        <v>1</v>
      </c>
      <c r="C2618" s="2">
        <v>72</v>
      </c>
      <c r="D2618" s="2">
        <v>15</v>
      </c>
      <c r="E2618" s="2">
        <v>6</v>
      </c>
      <c r="F2618" s="2">
        <v>22</v>
      </c>
      <c r="G2618" s="2">
        <v>6</v>
      </c>
      <c r="H2618" s="2">
        <v>129</v>
      </c>
      <c r="I2618" s="2">
        <v>136</v>
      </c>
      <c r="J2618" s="2">
        <v>38</v>
      </c>
      <c r="K2618" s="2">
        <v>100</v>
      </c>
      <c r="M2618" t="b">
        <v>1</v>
      </c>
    </row>
    <row r="2619" spans="2:13" hidden="1">
      <c r="B2619" s="2">
        <f t="shared" si="40"/>
        <v>1</v>
      </c>
      <c r="C2619" s="2">
        <v>72</v>
      </c>
      <c r="D2619" s="2">
        <v>22</v>
      </c>
      <c r="E2619" s="2">
        <v>6</v>
      </c>
      <c r="F2619" s="2">
        <v>12</v>
      </c>
      <c r="G2619" s="2">
        <v>5</v>
      </c>
      <c r="H2619" s="2">
        <v>136</v>
      </c>
      <c r="I2619" s="2">
        <v>147</v>
      </c>
      <c r="J2619" s="2">
        <v>464</v>
      </c>
      <c r="K2619" s="2">
        <v>0</v>
      </c>
      <c r="M2619" t="b">
        <v>1</v>
      </c>
    </row>
    <row r="2620" spans="2:13" hidden="1">
      <c r="B2620" s="2">
        <f t="shared" si="40"/>
        <v>1</v>
      </c>
      <c r="C2620" s="2">
        <v>72</v>
      </c>
      <c r="D2620" s="2">
        <v>12</v>
      </c>
      <c r="E2620" s="2">
        <v>5</v>
      </c>
      <c r="F2620" s="2">
        <v>14</v>
      </c>
      <c r="G2620" s="2">
        <v>5</v>
      </c>
      <c r="H2620" s="2">
        <v>147</v>
      </c>
      <c r="I2620" s="2">
        <v>149</v>
      </c>
      <c r="J2620" s="2">
        <v>464</v>
      </c>
      <c r="K2620" s="2">
        <v>100</v>
      </c>
      <c r="M2620" t="b">
        <v>1</v>
      </c>
    </row>
    <row r="2621" spans="2:13" hidden="1">
      <c r="B2621" s="2">
        <f t="shared" si="40"/>
        <v>1</v>
      </c>
      <c r="C2621" s="2">
        <v>72</v>
      </c>
      <c r="D2621" s="2">
        <v>14</v>
      </c>
      <c r="E2621" s="2">
        <v>5</v>
      </c>
      <c r="F2621" s="2">
        <v>18</v>
      </c>
      <c r="G2621" s="2">
        <v>2</v>
      </c>
      <c r="H2621" s="2">
        <v>149</v>
      </c>
      <c r="I2621" s="2">
        <v>156</v>
      </c>
      <c r="J2621" s="2">
        <v>292</v>
      </c>
      <c r="K2621" s="2">
        <v>0</v>
      </c>
      <c r="M2621" t="b">
        <v>1</v>
      </c>
    </row>
    <row r="2622" spans="2:13" hidden="1">
      <c r="B2622" s="2">
        <f t="shared" si="40"/>
        <v>1</v>
      </c>
      <c r="C2622" s="2">
        <v>72</v>
      </c>
      <c r="D2622" s="2">
        <v>18</v>
      </c>
      <c r="E2622" s="2">
        <v>2</v>
      </c>
      <c r="F2622" s="2">
        <v>11</v>
      </c>
      <c r="G2622" s="2">
        <v>5</v>
      </c>
      <c r="H2622" s="2">
        <v>156</v>
      </c>
      <c r="I2622" s="2">
        <v>166</v>
      </c>
      <c r="J2622" s="2">
        <v>292</v>
      </c>
      <c r="K2622" s="2">
        <v>100</v>
      </c>
      <c r="M2622" t="b">
        <v>1</v>
      </c>
    </row>
    <row r="2623" spans="2:13" hidden="1">
      <c r="B2623" s="2">
        <f t="shared" si="40"/>
        <v>1</v>
      </c>
      <c r="C2623" s="2">
        <v>72</v>
      </c>
      <c r="D2623" s="2">
        <v>11</v>
      </c>
      <c r="E2623" s="2">
        <v>5</v>
      </c>
      <c r="F2623" s="2">
        <v>3</v>
      </c>
      <c r="G2623" s="2">
        <v>3</v>
      </c>
      <c r="H2623" s="2">
        <v>167</v>
      </c>
      <c r="I2623" s="2">
        <v>177</v>
      </c>
      <c r="J2623" s="2">
        <v>72</v>
      </c>
      <c r="K2623" s="2">
        <v>0</v>
      </c>
      <c r="M2623" t="b">
        <v>1</v>
      </c>
    </row>
    <row r="2624" spans="2:13" hidden="1">
      <c r="B2624" s="2">
        <f t="shared" si="40"/>
        <v>1</v>
      </c>
      <c r="C2624" s="2">
        <v>72</v>
      </c>
      <c r="D2624" s="2">
        <v>3</v>
      </c>
      <c r="E2624" s="2">
        <v>3</v>
      </c>
      <c r="F2624" s="2">
        <v>8</v>
      </c>
      <c r="G2624" s="2">
        <v>8</v>
      </c>
      <c r="H2624" s="2">
        <v>177</v>
      </c>
      <c r="I2624" s="2">
        <v>187</v>
      </c>
      <c r="J2624" s="2">
        <v>72</v>
      </c>
      <c r="K2624" s="2">
        <v>100</v>
      </c>
      <c r="M2624" t="b">
        <v>1</v>
      </c>
    </row>
    <row r="2625" spans="2:13" hidden="1">
      <c r="B2625" s="2">
        <f t="shared" si="40"/>
        <v>1</v>
      </c>
      <c r="C2625" s="2">
        <v>72</v>
      </c>
      <c r="D2625" s="2">
        <v>8</v>
      </c>
      <c r="E2625" s="2">
        <v>8</v>
      </c>
      <c r="F2625" s="2">
        <v>9</v>
      </c>
      <c r="G2625" s="2">
        <v>3</v>
      </c>
      <c r="H2625" s="2">
        <v>187</v>
      </c>
      <c r="I2625" s="2">
        <v>193</v>
      </c>
      <c r="J2625" s="2">
        <v>1766</v>
      </c>
      <c r="K2625" s="2">
        <v>0</v>
      </c>
      <c r="M2625" t="b">
        <v>1</v>
      </c>
    </row>
    <row r="2626" spans="2:13" hidden="1">
      <c r="B2626" s="2">
        <f t="shared" si="40"/>
        <v>1</v>
      </c>
      <c r="C2626" s="2">
        <v>72</v>
      </c>
      <c r="D2626" s="2">
        <v>9</v>
      </c>
      <c r="E2626" s="2">
        <v>3</v>
      </c>
      <c r="F2626" s="2">
        <v>3</v>
      </c>
      <c r="G2626" s="2">
        <v>0</v>
      </c>
      <c r="H2626" s="2">
        <v>193</v>
      </c>
      <c r="I2626" s="2">
        <v>202</v>
      </c>
      <c r="J2626" s="2">
        <v>1766</v>
      </c>
      <c r="K2626" s="2">
        <v>100</v>
      </c>
      <c r="M2626" t="b">
        <v>1</v>
      </c>
    </row>
    <row r="2627" spans="2:13" hidden="1">
      <c r="B2627" s="2">
        <f t="shared" si="40"/>
        <v>1</v>
      </c>
      <c r="C2627" s="2">
        <v>72</v>
      </c>
      <c r="D2627" s="2">
        <v>3</v>
      </c>
      <c r="E2627" s="2">
        <v>0</v>
      </c>
      <c r="F2627" s="2">
        <v>10</v>
      </c>
      <c r="G2627" s="2">
        <v>0</v>
      </c>
      <c r="H2627" s="2">
        <v>202</v>
      </c>
      <c r="I2627" s="2">
        <v>209</v>
      </c>
      <c r="J2627" s="2">
        <v>329</v>
      </c>
      <c r="K2627" s="2">
        <v>0</v>
      </c>
      <c r="M2627" t="b">
        <v>1</v>
      </c>
    </row>
    <row r="2628" spans="2:13" hidden="1">
      <c r="B2628" s="2">
        <f t="shared" ref="B2628:B2691" si="41">IF(C2627="dg_id",0,IF(C2627=C2628,B2627,IF(B2627=0,1,0)))</f>
        <v>1</v>
      </c>
      <c r="C2628" s="2">
        <v>72</v>
      </c>
      <c r="D2628" s="2">
        <v>10</v>
      </c>
      <c r="E2628" s="2">
        <v>0</v>
      </c>
      <c r="F2628" s="2">
        <v>5</v>
      </c>
      <c r="G2628" s="2">
        <v>2</v>
      </c>
      <c r="H2628" s="2">
        <v>209</v>
      </c>
      <c r="I2628" s="2">
        <v>216</v>
      </c>
      <c r="J2628" s="2">
        <v>329</v>
      </c>
      <c r="K2628" s="2">
        <v>100</v>
      </c>
      <c r="M2628" t="b">
        <v>1</v>
      </c>
    </row>
    <row r="2629" spans="2:13" hidden="1">
      <c r="B2629" s="2">
        <f t="shared" si="41"/>
        <v>1</v>
      </c>
      <c r="C2629" s="2">
        <v>72</v>
      </c>
      <c r="D2629" s="2">
        <v>5</v>
      </c>
      <c r="E2629" s="2">
        <v>2</v>
      </c>
      <c r="F2629" s="2">
        <v>4</v>
      </c>
      <c r="G2629" s="2">
        <v>0</v>
      </c>
      <c r="H2629" s="2">
        <v>216</v>
      </c>
      <c r="I2629" s="2">
        <v>219</v>
      </c>
      <c r="J2629" s="2">
        <v>1618</v>
      </c>
      <c r="K2629" s="2">
        <v>0</v>
      </c>
      <c r="M2629" t="b">
        <v>1</v>
      </c>
    </row>
    <row r="2630" spans="2:13" hidden="1">
      <c r="B2630" s="2">
        <f t="shared" si="41"/>
        <v>1</v>
      </c>
      <c r="C2630" s="2">
        <v>72</v>
      </c>
      <c r="D2630" s="2">
        <v>4</v>
      </c>
      <c r="E2630" s="2">
        <v>0</v>
      </c>
      <c r="F2630" s="2">
        <v>5</v>
      </c>
      <c r="G2630" s="2">
        <v>1</v>
      </c>
      <c r="H2630" s="2">
        <v>219</v>
      </c>
      <c r="I2630" s="2">
        <v>221</v>
      </c>
      <c r="J2630" s="2">
        <v>1618</v>
      </c>
      <c r="K2630" s="2">
        <v>100</v>
      </c>
      <c r="M2630" t="b">
        <v>1</v>
      </c>
    </row>
    <row r="2631" spans="2:13" hidden="1">
      <c r="B2631" s="2">
        <f t="shared" si="41"/>
        <v>1</v>
      </c>
      <c r="C2631" s="2">
        <v>72</v>
      </c>
      <c r="D2631" s="2">
        <v>5</v>
      </c>
      <c r="E2631" s="2">
        <v>1</v>
      </c>
      <c r="F2631" s="2">
        <v>9</v>
      </c>
      <c r="G2631" s="2">
        <v>1</v>
      </c>
      <c r="H2631" s="2">
        <v>222</v>
      </c>
      <c r="I2631" s="2">
        <v>226</v>
      </c>
      <c r="J2631" s="2">
        <v>1412</v>
      </c>
      <c r="K2631" s="2">
        <v>0</v>
      </c>
      <c r="M2631" t="b">
        <v>1</v>
      </c>
    </row>
    <row r="2632" spans="2:13" hidden="1">
      <c r="B2632" s="2">
        <f t="shared" si="41"/>
        <v>1</v>
      </c>
      <c r="C2632" s="2">
        <v>72</v>
      </c>
      <c r="D2632" s="2">
        <v>9</v>
      </c>
      <c r="E2632" s="2">
        <v>1</v>
      </c>
      <c r="F2632" s="2">
        <v>10</v>
      </c>
      <c r="G2632" s="2">
        <v>7</v>
      </c>
      <c r="H2632" s="2">
        <v>226</v>
      </c>
      <c r="I2632" s="2">
        <v>233</v>
      </c>
      <c r="J2632" s="2">
        <v>1412</v>
      </c>
      <c r="K2632" s="2">
        <v>100</v>
      </c>
      <c r="M2632" t="b">
        <v>1</v>
      </c>
    </row>
    <row r="2633" spans="2:13" hidden="1">
      <c r="B2633" s="2">
        <f t="shared" si="41"/>
        <v>1</v>
      </c>
      <c r="C2633" s="2">
        <v>72</v>
      </c>
      <c r="D2633" s="2">
        <v>10</v>
      </c>
      <c r="E2633" s="2">
        <v>7</v>
      </c>
      <c r="F2633" s="2">
        <v>12</v>
      </c>
      <c r="G2633" s="2">
        <v>1</v>
      </c>
      <c r="H2633" s="2">
        <v>233</v>
      </c>
      <c r="I2633" s="2">
        <v>241</v>
      </c>
      <c r="J2633" s="2">
        <v>720</v>
      </c>
      <c r="K2633" s="2">
        <v>0</v>
      </c>
      <c r="M2633" t="b">
        <v>1</v>
      </c>
    </row>
    <row r="2634" spans="2:13" hidden="1">
      <c r="B2634" s="2">
        <f t="shared" si="41"/>
        <v>1</v>
      </c>
      <c r="C2634" s="2">
        <v>72</v>
      </c>
      <c r="D2634" s="2">
        <v>12</v>
      </c>
      <c r="E2634" s="2">
        <v>1</v>
      </c>
      <c r="F2634" s="2">
        <v>12</v>
      </c>
      <c r="G2634" s="2">
        <v>7</v>
      </c>
      <c r="H2634" s="2">
        <v>241</v>
      </c>
      <c r="I2634" s="2">
        <v>247</v>
      </c>
      <c r="J2634" s="2">
        <v>720</v>
      </c>
      <c r="K2634" s="2">
        <v>100</v>
      </c>
      <c r="M2634" t="b">
        <v>1</v>
      </c>
    </row>
    <row r="2635" spans="2:13" hidden="1">
      <c r="B2635" s="2">
        <f t="shared" si="41"/>
        <v>1</v>
      </c>
      <c r="C2635" s="2">
        <v>72</v>
      </c>
      <c r="D2635" s="2">
        <v>12</v>
      </c>
      <c r="E2635" s="2">
        <v>7</v>
      </c>
      <c r="F2635" s="2">
        <v>10</v>
      </c>
      <c r="G2635" s="2">
        <v>0</v>
      </c>
      <c r="H2635" s="2">
        <v>247</v>
      </c>
      <c r="I2635" s="2">
        <v>256</v>
      </c>
      <c r="J2635" s="2">
        <v>300</v>
      </c>
      <c r="K2635" s="2">
        <v>0</v>
      </c>
      <c r="M2635" t="b">
        <v>1</v>
      </c>
    </row>
    <row r="2636" spans="2:13" hidden="1">
      <c r="B2636" s="2">
        <f t="shared" si="41"/>
        <v>1</v>
      </c>
      <c r="C2636" s="2">
        <v>72</v>
      </c>
      <c r="D2636" s="2">
        <v>10</v>
      </c>
      <c r="E2636" s="2">
        <v>0</v>
      </c>
      <c r="F2636" s="2">
        <v>6</v>
      </c>
      <c r="G2636" s="2">
        <v>-2</v>
      </c>
      <c r="H2636" s="2">
        <v>256</v>
      </c>
      <c r="I2636" s="2">
        <v>262</v>
      </c>
      <c r="J2636" s="2">
        <v>300</v>
      </c>
      <c r="K2636" s="2">
        <v>100</v>
      </c>
      <c r="M2636" t="b">
        <v>1</v>
      </c>
    </row>
    <row r="2637" spans="2:13" hidden="1">
      <c r="B2637" s="2">
        <f t="shared" si="41"/>
        <v>1</v>
      </c>
      <c r="C2637" s="2">
        <v>72</v>
      </c>
      <c r="D2637" s="2">
        <v>6</v>
      </c>
      <c r="E2637" s="2">
        <v>-2</v>
      </c>
      <c r="F2637" s="2">
        <v>19</v>
      </c>
      <c r="G2637" s="2">
        <v>0</v>
      </c>
      <c r="H2637" s="2">
        <v>262</v>
      </c>
      <c r="I2637" s="2">
        <v>277</v>
      </c>
      <c r="J2637" s="2">
        <v>678</v>
      </c>
      <c r="K2637" s="2">
        <v>0</v>
      </c>
      <c r="M2637" t="b">
        <v>1</v>
      </c>
    </row>
    <row r="2638" spans="2:13" hidden="1">
      <c r="B2638" s="2">
        <f t="shared" si="41"/>
        <v>1</v>
      </c>
      <c r="C2638" s="2">
        <v>72</v>
      </c>
      <c r="D2638" s="2">
        <v>19</v>
      </c>
      <c r="E2638" s="2">
        <v>0</v>
      </c>
      <c r="F2638" s="2">
        <v>18</v>
      </c>
      <c r="G2638" s="2">
        <v>5</v>
      </c>
      <c r="H2638" s="2">
        <v>277</v>
      </c>
      <c r="I2638" s="2">
        <v>283</v>
      </c>
      <c r="J2638" s="2">
        <v>678</v>
      </c>
      <c r="K2638" s="2">
        <v>100</v>
      </c>
      <c r="M2638" t="b">
        <v>1</v>
      </c>
    </row>
    <row r="2639" spans="2:13" hidden="1">
      <c r="B2639" s="2">
        <f t="shared" si="41"/>
        <v>1</v>
      </c>
      <c r="C2639" s="2">
        <v>72</v>
      </c>
      <c r="D2639" s="2">
        <v>18</v>
      </c>
      <c r="E2639" s="2">
        <v>5</v>
      </c>
      <c r="F2639" s="2">
        <v>19</v>
      </c>
      <c r="G2639" s="2">
        <v>3</v>
      </c>
      <c r="H2639" s="2">
        <v>283</v>
      </c>
      <c r="I2639" s="2">
        <v>286</v>
      </c>
      <c r="J2639" s="2">
        <v>920</v>
      </c>
      <c r="K2639" s="2">
        <v>0</v>
      </c>
      <c r="M2639" t="b">
        <v>1</v>
      </c>
    </row>
    <row r="2640" spans="2:13" hidden="1">
      <c r="B2640" s="2">
        <f t="shared" si="41"/>
        <v>1</v>
      </c>
      <c r="C2640" s="2">
        <v>72</v>
      </c>
      <c r="D2640" s="2">
        <v>19</v>
      </c>
      <c r="E2640" s="2">
        <v>3</v>
      </c>
      <c r="F2640" s="2">
        <v>15</v>
      </c>
      <c r="G2640" s="2">
        <v>4</v>
      </c>
      <c r="H2640" s="2">
        <v>286</v>
      </c>
      <c r="I2640" s="2">
        <v>291</v>
      </c>
      <c r="J2640" s="2">
        <v>920</v>
      </c>
      <c r="K2640" s="2">
        <v>100</v>
      </c>
      <c r="M2640" t="b">
        <v>1</v>
      </c>
    </row>
    <row r="2641" spans="2:13" hidden="1">
      <c r="B2641" s="2">
        <f t="shared" si="41"/>
        <v>1</v>
      </c>
      <c r="C2641" s="2">
        <v>72</v>
      </c>
      <c r="D2641" s="2">
        <v>15</v>
      </c>
      <c r="E2641" s="2">
        <v>4</v>
      </c>
      <c r="F2641" s="2">
        <v>6</v>
      </c>
      <c r="G2641" s="2">
        <v>0</v>
      </c>
      <c r="H2641" s="2">
        <v>291</v>
      </c>
      <c r="I2641" s="2">
        <v>304</v>
      </c>
      <c r="J2641" s="2">
        <v>372</v>
      </c>
      <c r="K2641" s="2">
        <v>0</v>
      </c>
      <c r="M2641" t="b">
        <v>1</v>
      </c>
    </row>
    <row r="2642" spans="2:13" hidden="1">
      <c r="B2642" s="2">
        <f t="shared" si="41"/>
        <v>1</v>
      </c>
      <c r="C2642" s="2">
        <v>72</v>
      </c>
      <c r="D2642" s="2">
        <v>6</v>
      </c>
      <c r="E2642" s="2">
        <v>0</v>
      </c>
      <c r="F2642" s="2">
        <v>-1</v>
      </c>
      <c r="G2642" s="2">
        <v>1</v>
      </c>
      <c r="H2642" s="2">
        <v>304</v>
      </c>
      <c r="I2642" s="2">
        <v>312</v>
      </c>
      <c r="J2642" s="2">
        <v>372</v>
      </c>
      <c r="K2642" s="2">
        <v>100</v>
      </c>
      <c r="M2642" t="b">
        <v>1</v>
      </c>
    </row>
    <row r="2643" spans="2:13" hidden="1">
      <c r="B2643" s="2">
        <f t="shared" si="41"/>
        <v>1</v>
      </c>
      <c r="C2643" s="2">
        <v>72</v>
      </c>
      <c r="D2643" s="2">
        <v>-1</v>
      </c>
      <c r="E2643" s="2">
        <v>1</v>
      </c>
      <c r="F2643" s="2">
        <v>3</v>
      </c>
      <c r="G2643" s="2">
        <v>5</v>
      </c>
      <c r="H2643" s="2">
        <v>313</v>
      </c>
      <c r="I2643" s="2">
        <v>321</v>
      </c>
      <c r="J2643" s="2">
        <v>340</v>
      </c>
      <c r="K2643" s="2">
        <v>0</v>
      </c>
      <c r="M2643" t="b">
        <v>1</v>
      </c>
    </row>
    <row r="2644" spans="2:13" hidden="1">
      <c r="B2644" s="2">
        <f t="shared" si="41"/>
        <v>1</v>
      </c>
      <c r="C2644" s="2">
        <v>72</v>
      </c>
      <c r="D2644" s="2">
        <v>3</v>
      </c>
      <c r="E2644" s="2">
        <v>5</v>
      </c>
      <c r="F2644" s="2">
        <v>2</v>
      </c>
      <c r="G2644" s="2">
        <v>2</v>
      </c>
      <c r="H2644" s="2">
        <v>321</v>
      </c>
      <c r="I2644" s="2">
        <v>325</v>
      </c>
      <c r="J2644" s="2">
        <v>340</v>
      </c>
      <c r="K2644" s="2">
        <v>100</v>
      </c>
      <c r="M2644" t="b">
        <v>1</v>
      </c>
    </row>
    <row r="2645" spans="2:13" hidden="1">
      <c r="B2645" s="2">
        <f t="shared" si="41"/>
        <v>1</v>
      </c>
      <c r="C2645" s="2">
        <v>72</v>
      </c>
      <c r="D2645" s="2">
        <v>2</v>
      </c>
      <c r="E2645" s="2">
        <v>2</v>
      </c>
      <c r="F2645" s="2">
        <v>14</v>
      </c>
      <c r="G2645" s="2">
        <v>1</v>
      </c>
      <c r="H2645" s="2">
        <v>325</v>
      </c>
      <c r="I2645" s="2">
        <v>338</v>
      </c>
      <c r="J2645" s="2">
        <v>1217</v>
      </c>
      <c r="K2645" s="2">
        <v>0</v>
      </c>
      <c r="M2645" t="b">
        <v>1</v>
      </c>
    </row>
    <row r="2646" spans="2:13" hidden="1">
      <c r="B2646" s="2">
        <f t="shared" si="41"/>
        <v>1</v>
      </c>
      <c r="C2646" s="2">
        <v>72</v>
      </c>
      <c r="D2646" s="2">
        <v>14</v>
      </c>
      <c r="E2646" s="2">
        <v>1</v>
      </c>
      <c r="F2646" s="2">
        <v>18</v>
      </c>
      <c r="G2646" s="2">
        <v>-3</v>
      </c>
      <c r="H2646" s="2">
        <v>338</v>
      </c>
      <c r="I2646" s="2">
        <v>346</v>
      </c>
      <c r="J2646" s="2">
        <v>1217</v>
      </c>
      <c r="K2646" s="2">
        <v>100</v>
      </c>
      <c r="M2646" t="b">
        <v>1</v>
      </c>
    </row>
    <row r="2647" spans="2:13" hidden="1">
      <c r="B2647" s="2">
        <f t="shared" si="41"/>
        <v>0</v>
      </c>
      <c r="C2647" s="2">
        <v>73</v>
      </c>
      <c r="D2647" s="2">
        <v>0</v>
      </c>
      <c r="E2647" s="2">
        <v>6</v>
      </c>
      <c r="F2647" s="2">
        <v>1</v>
      </c>
      <c r="G2647" s="2">
        <v>5</v>
      </c>
      <c r="H2647" s="2">
        <v>31</v>
      </c>
      <c r="I2647" s="2">
        <v>33</v>
      </c>
      <c r="J2647" s="2">
        <v>1292</v>
      </c>
      <c r="K2647" s="2">
        <v>0</v>
      </c>
      <c r="M2647" t="s">
        <v>50</v>
      </c>
    </row>
    <row r="2648" spans="2:13" hidden="1">
      <c r="B2648" s="2">
        <f t="shared" si="41"/>
        <v>0</v>
      </c>
      <c r="C2648" s="2">
        <v>73</v>
      </c>
      <c r="D2648" s="2">
        <v>1</v>
      </c>
      <c r="E2648" s="2">
        <v>5</v>
      </c>
      <c r="F2648" s="2">
        <v>3</v>
      </c>
      <c r="G2648" s="2">
        <v>1</v>
      </c>
      <c r="H2648" s="2">
        <v>33</v>
      </c>
      <c r="I2648" s="2">
        <v>39</v>
      </c>
      <c r="J2648" s="2">
        <v>1292</v>
      </c>
      <c r="K2648" s="2">
        <v>100</v>
      </c>
      <c r="M2648" t="b">
        <v>1</v>
      </c>
    </row>
    <row r="2649" spans="2:13" hidden="1">
      <c r="B2649" s="2">
        <f t="shared" si="41"/>
        <v>0</v>
      </c>
      <c r="C2649" s="2">
        <v>73</v>
      </c>
      <c r="D2649" s="2">
        <v>3</v>
      </c>
      <c r="E2649" s="2">
        <v>1</v>
      </c>
      <c r="F2649" s="2">
        <v>3</v>
      </c>
      <c r="G2649" s="2">
        <v>3</v>
      </c>
      <c r="H2649" s="2">
        <v>44</v>
      </c>
      <c r="I2649" s="2">
        <v>46</v>
      </c>
      <c r="J2649" s="2">
        <v>116</v>
      </c>
      <c r="K2649" s="2">
        <v>0</v>
      </c>
      <c r="M2649" t="b">
        <v>1</v>
      </c>
    </row>
    <row r="2650" spans="2:13" hidden="1">
      <c r="B2650" s="2">
        <f t="shared" si="41"/>
        <v>0</v>
      </c>
      <c r="C2650" s="2">
        <v>73</v>
      </c>
      <c r="D2650" s="2">
        <v>3</v>
      </c>
      <c r="E2650" s="2">
        <v>3</v>
      </c>
      <c r="F2650" s="2">
        <v>0</v>
      </c>
      <c r="G2650" s="2">
        <v>1</v>
      </c>
      <c r="H2650" s="2">
        <v>46</v>
      </c>
      <c r="I2650" s="2">
        <v>51</v>
      </c>
      <c r="J2650" s="2">
        <v>116</v>
      </c>
      <c r="K2650" s="2">
        <v>100</v>
      </c>
      <c r="M2650" t="b">
        <v>1</v>
      </c>
    </row>
    <row r="2651" spans="2:13" hidden="1">
      <c r="B2651" s="2">
        <f t="shared" si="41"/>
        <v>0</v>
      </c>
      <c r="C2651" s="2">
        <v>73</v>
      </c>
      <c r="D2651" s="2">
        <v>0</v>
      </c>
      <c r="E2651" s="2">
        <v>1</v>
      </c>
      <c r="F2651" s="2">
        <v>9</v>
      </c>
      <c r="G2651" s="2">
        <v>1</v>
      </c>
      <c r="H2651" s="2">
        <v>51</v>
      </c>
      <c r="I2651" s="2">
        <v>60</v>
      </c>
      <c r="J2651" s="2">
        <v>1408</v>
      </c>
      <c r="K2651" s="2">
        <v>0</v>
      </c>
      <c r="M2651" t="b">
        <v>1</v>
      </c>
    </row>
    <row r="2652" spans="2:13" hidden="1">
      <c r="B2652" s="2">
        <f t="shared" si="41"/>
        <v>0</v>
      </c>
      <c r="C2652" s="2">
        <v>73</v>
      </c>
      <c r="D2652" s="2">
        <v>9</v>
      </c>
      <c r="E2652" s="2">
        <v>1</v>
      </c>
      <c r="F2652" s="2">
        <v>2</v>
      </c>
      <c r="G2652" s="2">
        <v>3</v>
      </c>
      <c r="H2652" s="2">
        <v>60</v>
      </c>
      <c r="I2652" s="2">
        <v>69</v>
      </c>
      <c r="J2652" s="2">
        <v>1408</v>
      </c>
      <c r="K2652" s="2">
        <v>100</v>
      </c>
      <c r="M2652" t="b">
        <v>1</v>
      </c>
    </row>
    <row r="2653" spans="2:13" hidden="1">
      <c r="B2653" s="2">
        <f t="shared" si="41"/>
        <v>0</v>
      </c>
      <c r="C2653" s="2">
        <v>73</v>
      </c>
      <c r="D2653" s="2">
        <v>2</v>
      </c>
      <c r="E2653" s="2">
        <v>3</v>
      </c>
      <c r="F2653" s="2">
        <v>1</v>
      </c>
      <c r="G2653" s="2">
        <v>5</v>
      </c>
      <c r="H2653" s="2">
        <v>69</v>
      </c>
      <c r="I2653" s="2">
        <v>72</v>
      </c>
      <c r="J2653" s="2">
        <v>1294</v>
      </c>
      <c r="K2653" s="2">
        <v>0</v>
      </c>
      <c r="M2653" t="b">
        <v>1</v>
      </c>
    </row>
    <row r="2654" spans="2:13" hidden="1">
      <c r="B2654" s="2">
        <f t="shared" si="41"/>
        <v>0</v>
      </c>
      <c r="C2654" s="2">
        <v>73</v>
      </c>
      <c r="D2654" s="2">
        <v>1</v>
      </c>
      <c r="E2654" s="2">
        <v>5</v>
      </c>
      <c r="F2654" s="2">
        <v>0</v>
      </c>
      <c r="G2654" s="2">
        <v>4</v>
      </c>
      <c r="H2654" s="2">
        <v>72</v>
      </c>
      <c r="I2654" s="2">
        <v>74</v>
      </c>
      <c r="J2654" s="2">
        <v>1294</v>
      </c>
      <c r="K2654" s="2">
        <v>100</v>
      </c>
      <c r="M2654" t="b">
        <v>1</v>
      </c>
    </row>
    <row r="2655" spans="2:13" hidden="1">
      <c r="B2655" s="2">
        <f t="shared" si="41"/>
        <v>0</v>
      </c>
      <c r="C2655" s="2">
        <v>73</v>
      </c>
      <c r="D2655" s="2">
        <v>0</v>
      </c>
      <c r="E2655" s="2">
        <v>4</v>
      </c>
      <c r="F2655" s="2">
        <v>3</v>
      </c>
      <c r="G2655" s="2">
        <v>1</v>
      </c>
      <c r="H2655" s="2">
        <v>74</v>
      </c>
      <c r="I2655" s="2">
        <v>80</v>
      </c>
      <c r="J2655" s="2">
        <v>1451</v>
      </c>
      <c r="K2655" s="2">
        <v>0</v>
      </c>
      <c r="M2655" t="b">
        <v>1</v>
      </c>
    </row>
    <row r="2656" spans="2:13" hidden="1">
      <c r="B2656" s="2">
        <f t="shared" si="41"/>
        <v>0</v>
      </c>
      <c r="C2656" s="2">
        <v>73</v>
      </c>
      <c r="D2656" s="2">
        <v>3</v>
      </c>
      <c r="E2656" s="2">
        <v>1</v>
      </c>
      <c r="F2656" s="2">
        <v>9</v>
      </c>
      <c r="G2656" s="2">
        <v>6</v>
      </c>
      <c r="H2656" s="2">
        <v>80</v>
      </c>
      <c r="I2656" s="2">
        <v>91</v>
      </c>
      <c r="J2656" s="2">
        <v>1451</v>
      </c>
      <c r="K2656" s="2">
        <v>100</v>
      </c>
      <c r="M2656" t="b">
        <v>1</v>
      </c>
    </row>
    <row r="2657" spans="2:13" hidden="1">
      <c r="B2657" s="2">
        <f t="shared" si="41"/>
        <v>0</v>
      </c>
      <c r="C2657" s="2">
        <v>73</v>
      </c>
      <c r="D2657" s="2">
        <v>9</v>
      </c>
      <c r="E2657" s="2">
        <v>6</v>
      </c>
      <c r="F2657" s="2">
        <v>10</v>
      </c>
      <c r="G2657" s="2">
        <v>0</v>
      </c>
      <c r="H2657" s="2">
        <v>91</v>
      </c>
      <c r="I2657" s="2">
        <v>98</v>
      </c>
      <c r="J2657" s="2">
        <v>311</v>
      </c>
      <c r="K2657" s="2">
        <v>0</v>
      </c>
      <c r="M2657" t="b">
        <v>1</v>
      </c>
    </row>
    <row r="2658" spans="2:13" hidden="1">
      <c r="B2658" s="2">
        <f t="shared" si="41"/>
        <v>0</v>
      </c>
      <c r="C2658" s="2">
        <v>73</v>
      </c>
      <c r="D2658" s="2">
        <v>10</v>
      </c>
      <c r="E2658" s="2">
        <v>0</v>
      </c>
      <c r="F2658" s="2">
        <v>5</v>
      </c>
      <c r="G2658" s="2">
        <v>-3</v>
      </c>
      <c r="H2658" s="2">
        <v>98</v>
      </c>
      <c r="I2658" s="2">
        <v>106</v>
      </c>
      <c r="J2658" s="2">
        <v>311</v>
      </c>
      <c r="K2658" s="2">
        <v>100</v>
      </c>
      <c r="M2658" t="b">
        <v>1</v>
      </c>
    </row>
    <row r="2659" spans="2:13" hidden="1">
      <c r="B2659" s="2">
        <f t="shared" si="41"/>
        <v>0</v>
      </c>
      <c r="C2659" s="2">
        <v>73</v>
      </c>
      <c r="D2659" s="2">
        <v>5</v>
      </c>
      <c r="E2659" s="2">
        <v>-3</v>
      </c>
      <c r="F2659" s="2">
        <v>5</v>
      </c>
      <c r="G2659" s="2">
        <v>5</v>
      </c>
      <c r="H2659" s="2">
        <v>106</v>
      </c>
      <c r="I2659" s="2">
        <v>114</v>
      </c>
      <c r="J2659" s="2">
        <v>1335</v>
      </c>
      <c r="K2659" s="2">
        <v>0</v>
      </c>
      <c r="M2659" t="b">
        <v>1</v>
      </c>
    </row>
    <row r="2660" spans="2:13" hidden="1">
      <c r="B2660" s="2">
        <f t="shared" si="41"/>
        <v>0</v>
      </c>
      <c r="C2660" s="2">
        <v>73</v>
      </c>
      <c r="D2660" s="2">
        <v>5</v>
      </c>
      <c r="E2660" s="2">
        <v>5</v>
      </c>
      <c r="F2660" s="2">
        <v>7</v>
      </c>
      <c r="G2660" s="2">
        <v>5</v>
      </c>
      <c r="H2660" s="2">
        <v>114</v>
      </c>
      <c r="I2660" s="2">
        <v>116</v>
      </c>
      <c r="J2660" s="2">
        <v>1335</v>
      </c>
      <c r="K2660" s="2">
        <v>100</v>
      </c>
      <c r="M2660" t="b">
        <v>1</v>
      </c>
    </row>
    <row r="2661" spans="2:13" hidden="1">
      <c r="B2661" s="2">
        <f t="shared" si="41"/>
        <v>0</v>
      </c>
      <c r="C2661" s="2">
        <v>73</v>
      </c>
      <c r="D2661" s="2">
        <v>7</v>
      </c>
      <c r="E2661" s="2">
        <v>5</v>
      </c>
      <c r="F2661" s="2">
        <v>18</v>
      </c>
      <c r="G2661" s="2">
        <v>3</v>
      </c>
      <c r="H2661" s="2">
        <v>116</v>
      </c>
      <c r="I2661" s="2">
        <v>129</v>
      </c>
      <c r="J2661" s="2">
        <v>443</v>
      </c>
      <c r="K2661" s="2">
        <v>0</v>
      </c>
      <c r="M2661" t="b">
        <v>1</v>
      </c>
    </row>
    <row r="2662" spans="2:13" hidden="1">
      <c r="B2662" s="2">
        <f t="shared" si="41"/>
        <v>0</v>
      </c>
      <c r="C2662" s="2">
        <v>73</v>
      </c>
      <c r="D2662" s="2">
        <v>18</v>
      </c>
      <c r="E2662" s="2">
        <v>3</v>
      </c>
      <c r="F2662" s="2">
        <v>21</v>
      </c>
      <c r="G2662" s="2">
        <v>6</v>
      </c>
      <c r="H2662" s="2">
        <v>129</v>
      </c>
      <c r="I2662" s="2">
        <v>135</v>
      </c>
      <c r="J2662" s="2">
        <v>443</v>
      </c>
      <c r="K2662" s="2">
        <v>100</v>
      </c>
      <c r="M2662" t="b">
        <v>1</v>
      </c>
    </row>
    <row r="2663" spans="2:13" hidden="1">
      <c r="B2663" s="2">
        <f t="shared" si="41"/>
        <v>0</v>
      </c>
      <c r="C2663" s="2">
        <v>73</v>
      </c>
      <c r="D2663" s="2">
        <v>21</v>
      </c>
      <c r="E2663" s="2">
        <v>6</v>
      </c>
      <c r="F2663" s="2">
        <v>12</v>
      </c>
      <c r="G2663" s="2">
        <v>1</v>
      </c>
      <c r="H2663" s="2">
        <v>135</v>
      </c>
      <c r="I2663" s="2">
        <v>149</v>
      </c>
      <c r="J2663" s="2">
        <v>749</v>
      </c>
      <c r="K2663" s="2">
        <v>0</v>
      </c>
      <c r="M2663" t="b">
        <v>1</v>
      </c>
    </row>
    <row r="2664" spans="2:13" hidden="1">
      <c r="B2664" s="2">
        <f t="shared" si="41"/>
        <v>0</v>
      </c>
      <c r="C2664" s="2">
        <v>73</v>
      </c>
      <c r="D2664" s="2">
        <v>12</v>
      </c>
      <c r="E2664" s="2">
        <v>1</v>
      </c>
      <c r="F2664" s="2">
        <v>17</v>
      </c>
      <c r="G2664" s="2">
        <v>-2</v>
      </c>
      <c r="H2664" s="2">
        <v>149</v>
      </c>
      <c r="I2664" s="2">
        <v>157</v>
      </c>
      <c r="J2664" s="2">
        <v>749</v>
      </c>
      <c r="K2664" s="2">
        <v>100</v>
      </c>
      <c r="M2664" t="b">
        <v>1</v>
      </c>
    </row>
    <row r="2665" spans="2:13" hidden="1">
      <c r="B2665" s="2">
        <f t="shared" si="41"/>
        <v>0</v>
      </c>
      <c r="C2665" s="2">
        <v>73</v>
      </c>
      <c r="D2665" s="2">
        <v>17</v>
      </c>
      <c r="E2665" s="2">
        <v>-2</v>
      </c>
      <c r="F2665" s="2">
        <v>18</v>
      </c>
      <c r="G2665" s="2">
        <v>2</v>
      </c>
      <c r="H2665" s="2">
        <v>157</v>
      </c>
      <c r="I2665" s="2">
        <v>162</v>
      </c>
      <c r="J2665" s="2">
        <v>287</v>
      </c>
      <c r="K2665" s="2">
        <v>0</v>
      </c>
      <c r="M2665" t="b">
        <v>1</v>
      </c>
    </row>
    <row r="2666" spans="2:13" hidden="1">
      <c r="B2666" s="2">
        <f t="shared" si="41"/>
        <v>0</v>
      </c>
      <c r="C2666" s="2">
        <v>73</v>
      </c>
      <c r="D2666" s="2">
        <v>18</v>
      </c>
      <c r="E2666" s="2">
        <v>2</v>
      </c>
      <c r="F2666" s="2">
        <v>22</v>
      </c>
      <c r="G2666" s="2">
        <v>5</v>
      </c>
      <c r="H2666" s="2">
        <v>162</v>
      </c>
      <c r="I2666" s="2">
        <v>169</v>
      </c>
      <c r="J2666" s="2">
        <v>287</v>
      </c>
      <c r="K2666" s="2">
        <v>100</v>
      </c>
      <c r="M2666" t="b">
        <v>1</v>
      </c>
    </row>
    <row r="2667" spans="2:13" hidden="1">
      <c r="B2667" s="2">
        <f t="shared" si="41"/>
        <v>0</v>
      </c>
      <c r="C2667" s="2">
        <v>73</v>
      </c>
      <c r="D2667" s="2">
        <v>22</v>
      </c>
      <c r="E2667" s="2">
        <v>5</v>
      </c>
      <c r="F2667" s="2">
        <v>12</v>
      </c>
      <c r="G2667" s="2">
        <v>5</v>
      </c>
      <c r="H2667" s="2">
        <v>169</v>
      </c>
      <c r="I2667" s="2">
        <v>179</v>
      </c>
      <c r="J2667" s="2">
        <v>811</v>
      </c>
      <c r="K2667" s="2">
        <v>0</v>
      </c>
      <c r="M2667" t="b">
        <v>1</v>
      </c>
    </row>
    <row r="2668" spans="2:13" hidden="1">
      <c r="B2668" s="2">
        <f t="shared" si="41"/>
        <v>0</v>
      </c>
      <c r="C2668" s="2">
        <v>73</v>
      </c>
      <c r="D2668" s="2">
        <v>12</v>
      </c>
      <c r="E2668" s="2">
        <v>5</v>
      </c>
      <c r="F2668" s="2">
        <v>16</v>
      </c>
      <c r="G2668" s="2">
        <v>-2</v>
      </c>
      <c r="H2668" s="2">
        <v>179</v>
      </c>
      <c r="I2668" s="2">
        <v>190</v>
      </c>
      <c r="J2668" s="2">
        <v>811</v>
      </c>
      <c r="K2668" s="2">
        <v>100</v>
      </c>
      <c r="M2668" t="b">
        <v>1</v>
      </c>
    </row>
    <row r="2669" spans="2:13" hidden="1">
      <c r="B2669" s="2">
        <f t="shared" si="41"/>
        <v>0</v>
      </c>
      <c r="C2669" s="2">
        <v>73</v>
      </c>
      <c r="D2669" s="2">
        <v>16</v>
      </c>
      <c r="E2669" s="2">
        <v>-2</v>
      </c>
      <c r="F2669" s="2">
        <v>20</v>
      </c>
      <c r="G2669" s="2">
        <v>2</v>
      </c>
      <c r="H2669" s="2">
        <v>190</v>
      </c>
      <c r="I2669" s="2">
        <v>198</v>
      </c>
      <c r="J2669" s="2">
        <v>1266</v>
      </c>
      <c r="K2669" s="2">
        <v>0</v>
      </c>
      <c r="M2669" t="b">
        <v>1</v>
      </c>
    </row>
    <row r="2670" spans="2:13" hidden="1">
      <c r="B2670" s="2">
        <f t="shared" si="41"/>
        <v>0</v>
      </c>
      <c r="C2670" s="2">
        <v>73</v>
      </c>
      <c r="D2670" s="2">
        <v>20</v>
      </c>
      <c r="E2670" s="2">
        <v>2</v>
      </c>
      <c r="F2670" s="2">
        <v>14</v>
      </c>
      <c r="G2670" s="2">
        <v>8</v>
      </c>
      <c r="H2670" s="2">
        <v>198</v>
      </c>
      <c r="I2670" s="2">
        <v>210</v>
      </c>
      <c r="J2670" s="2">
        <v>1266</v>
      </c>
      <c r="K2670" s="2">
        <v>100</v>
      </c>
      <c r="M2670" t="b">
        <v>1</v>
      </c>
    </row>
    <row r="2671" spans="2:13" hidden="1">
      <c r="B2671" s="2">
        <f t="shared" si="41"/>
        <v>0</v>
      </c>
      <c r="C2671" s="2">
        <v>73</v>
      </c>
      <c r="D2671" s="2">
        <v>14</v>
      </c>
      <c r="E2671" s="2">
        <v>8</v>
      </c>
      <c r="F2671" s="2">
        <v>15</v>
      </c>
      <c r="G2671" s="2">
        <v>6</v>
      </c>
      <c r="H2671" s="2">
        <v>210</v>
      </c>
      <c r="I2671" s="2">
        <v>213</v>
      </c>
      <c r="J2671" s="2">
        <v>212</v>
      </c>
      <c r="K2671" s="2">
        <v>0</v>
      </c>
      <c r="M2671" t="b">
        <v>1</v>
      </c>
    </row>
    <row r="2672" spans="2:13" hidden="1">
      <c r="B2672" s="2">
        <f t="shared" si="41"/>
        <v>0</v>
      </c>
      <c r="C2672" s="2">
        <v>73</v>
      </c>
      <c r="D2672" s="2">
        <v>15</v>
      </c>
      <c r="E2672" s="2">
        <v>6</v>
      </c>
      <c r="F2672" s="2">
        <v>10</v>
      </c>
      <c r="G2672" s="2">
        <v>9</v>
      </c>
      <c r="H2672" s="2">
        <v>213</v>
      </c>
      <c r="I2672" s="2">
        <v>221</v>
      </c>
      <c r="J2672" s="2">
        <v>212</v>
      </c>
      <c r="K2672" s="2">
        <v>100</v>
      </c>
      <c r="M2672" t="b">
        <v>1</v>
      </c>
    </row>
    <row r="2673" spans="2:13" hidden="1">
      <c r="B2673" s="2">
        <f t="shared" si="41"/>
        <v>0</v>
      </c>
      <c r="C2673" s="2">
        <v>73</v>
      </c>
      <c r="D2673" s="2">
        <v>10</v>
      </c>
      <c r="E2673" s="2">
        <v>9</v>
      </c>
      <c r="F2673" s="2">
        <v>18</v>
      </c>
      <c r="G2673" s="2">
        <v>9</v>
      </c>
      <c r="H2673" s="2">
        <v>221</v>
      </c>
      <c r="I2673" s="2">
        <v>229</v>
      </c>
      <c r="J2673" s="2">
        <v>1180</v>
      </c>
      <c r="K2673" s="2">
        <v>0</v>
      </c>
      <c r="M2673" t="b">
        <v>1</v>
      </c>
    </row>
    <row r="2674" spans="2:13" hidden="1">
      <c r="B2674" s="2">
        <f t="shared" si="41"/>
        <v>0</v>
      </c>
      <c r="C2674" s="2">
        <v>73</v>
      </c>
      <c r="D2674" s="2">
        <v>18</v>
      </c>
      <c r="E2674" s="2">
        <v>9</v>
      </c>
      <c r="F2674" s="2">
        <v>14</v>
      </c>
      <c r="G2674" s="2">
        <v>16</v>
      </c>
      <c r="H2674" s="2">
        <v>229</v>
      </c>
      <c r="I2674" s="2">
        <v>240</v>
      </c>
      <c r="J2674" s="2">
        <v>1180</v>
      </c>
      <c r="K2674" s="2">
        <v>100</v>
      </c>
      <c r="M2674" t="b">
        <v>1</v>
      </c>
    </row>
    <row r="2675" spans="2:13" hidden="1">
      <c r="B2675" s="2">
        <f t="shared" si="41"/>
        <v>0</v>
      </c>
      <c r="C2675" s="2">
        <v>73</v>
      </c>
      <c r="D2675" s="2">
        <v>14</v>
      </c>
      <c r="E2675" s="2">
        <v>16</v>
      </c>
      <c r="F2675" s="2">
        <v>11</v>
      </c>
      <c r="G2675" s="2">
        <v>7</v>
      </c>
      <c r="H2675" s="2">
        <v>241</v>
      </c>
      <c r="I2675" s="2">
        <v>253</v>
      </c>
      <c r="J2675" s="2">
        <v>1134</v>
      </c>
      <c r="K2675" s="2">
        <v>0</v>
      </c>
      <c r="M2675" t="b">
        <v>1</v>
      </c>
    </row>
    <row r="2676" spans="2:13" hidden="1">
      <c r="B2676" s="2">
        <f t="shared" si="41"/>
        <v>0</v>
      </c>
      <c r="C2676" s="2">
        <v>73</v>
      </c>
      <c r="D2676" s="2">
        <v>11</v>
      </c>
      <c r="E2676" s="2">
        <v>7</v>
      </c>
      <c r="F2676" s="2">
        <v>18</v>
      </c>
      <c r="G2676" s="2">
        <v>7</v>
      </c>
      <c r="H2676" s="2">
        <v>253</v>
      </c>
      <c r="I2676" s="2">
        <v>260</v>
      </c>
      <c r="J2676" s="2">
        <v>1134</v>
      </c>
      <c r="K2676" s="2">
        <v>100</v>
      </c>
      <c r="M2676" t="b">
        <v>1</v>
      </c>
    </row>
    <row r="2677" spans="2:13" hidden="1">
      <c r="B2677" s="2">
        <f t="shared" si="41"/>
        <v>0</v>
      </c>
      <c r="C2677" s="2">
        <v>73</v>
      </c>
      <c r="D2677" s="2">
        <v>18</v>
      </c>
      <c r="E2677" s="2">
        <v>7</v>
      </c>
      <c r="F2677" s="2">
        <v>20</v>
      </c>
      <c r="G2677" s="2">
        <v>2</v>
      </c>
      <c r="H2677" s="2">
        <v>260</v>
      </c>
      <c r="I2677" s="2">
        <v>267</v>
      </c>
      <c r="J2677" s="2">
        <v>575</v>
      </c>
      <c r="K2677" s="2">
        <v>0</v>
      </c>
      <c r="M2677" t="b">
        <v>1</v>
      </c>
    </row>
    <row r="2678" spans="2:13" hidden="1">
      <c r="B2678" s="2">
        <f t="shared" si="41"/>
        <v>0</v>
      </c>
      <c r="C2678" s="2">
        <v>73</v>
      </c>
      <c r="D2678" s="2">
        <v>20</v>
      </c>
      <c r="E2678" s="2">
        <v>2</v>
      </c>
      <c r="F2678" s="2">
        <v>24</v>
      </c>
      <c r="G2678" s="2">
        <v>7</v>
      </c>
      <c r="H2678" s="2">
        <v>267</v>
      </c>
      <c r="I2678" s="2">
        <v>276</v>
      </c>
      <c r="J2678" s="2">
        <v>575</v>
      </c>
      <c r="K2678" s="2">
        <v>100</v>
      </c>
      <c r="M2678" t="b">
        <v>1</v>
      </c>
    </row>
    <row r="2679" spans="2:13" hidden="1">
      <c r="B2679" s="2">
        <f t="shared" si="41"/>
        <v>0</v>
      </c>
      <c r="C2679" s="2">
        <v>73</v>
      </c>
      <c r="D2679" s="2">
        <v>24</v>
      </c>
      <c r="E2679" s="2">
        <v>7</v>
      </c>
      <c r="F2679" s="2">
        <v>20</v>
      </c>
      <c r="G2679" s="2">
        <v>8</v>
      </c>
      <c r="H2679" s="2">
        <v>276</v>
      </c>
      <c r="I2679" s="2">
        <v>281</v>
      </c>
      <c r="J2679" s="2">
        <v>1667</v>
      </c>
      <c r="K2679" s="2">
        <v>0</v>
      </c>
      <c r="M2679" t="b">
        <v>1</v>
      </c>
    </row>
    <row r="2680" spans="2:13" hidden="1">
      <c r="B2680" s="2">
        <f t="shared" si="41"/>
        <v>0</v>
      </c>
      <c r="C2680" s="2">
        <v>73</v>
      </c>
      <c r="D2680" s="2">
        <v>20</v>
      </c>
      <c r="E2680" s="2">
        <v>8</v>
      </c>
      <c r="F2680" s="2">
        <v>17</v>
      </c>
      <c r="G2680" s="2">
        <v>2</v>
      </c>
      <c r="H2680" s="2">
        <v>281</v>
      </c>
      <c r="I2680" s="2">
        <v>290</v>
      </c>
      <c r="J2680" s="2">
        <v>1667</v>
      </c>
      <c r="K2680" s="2">
        <v>100</v>
      </c>
      <c r="M2680" t="b">
        <v>1</v>
      </c>
    </row>
    <row r="2681" spans="2:13" hidden="1">
      <c r="B2681" s="2">
        <f t="shared" si="41"/>
        <v>0</v>
      </c>
      <c r="C2681" s="2">
        <v>73</v>
      </c>
      <c r="D2681" s="2">
        <v>17</v>
      </c>
      <c r="E2681" s="2">
        <v>2</v>
      </c>
      <c r="F2681" s="2">
        <v>3</v>
      </c>
      <c r="G2681" s="2">
        <v>3</v>
      </c>
      <c r="H2681" s="2">
        <v>291</v>
      </c>
      <c r="I2681" s="2">
        <v>306</v>
      </c>
      <c r="J2681" s="2">
        <v>77</v>
      </c>
      <c r="K2681" s="2">
        <v>0</v>
      </c>
      <c r="M2681" t="b">
        <v>1</v>
      </c>
    </row>
    <row r="2682" spans="2:13" hidden="1">
      <c r="B2682" s="2">
        <f t="shared" si="41"/>
        <v>0</v>
      </c>
      <c r="C2682" s="2">
        <v>73</v>
      </c>
      <c r="D2682" s="2">
        <v>3</v>
      </c>
      <c r="E2682" s="2">
        <v>3</v>
      </c>
      <c r="F2682" s="2">
        <v>4</v>
      </c>
      <c r="G2682" s="2">
        <v>-3</v>
      </c>
      <c r="H2682" s="2">
        <v>306</v>
      </c>
      <c r="I2682" s="2">
        <v>313</v>
      </c>
      <c r="J2682" s="2">
        <v>77</v>
      </c>
      <c r="K2682" s="2">
        <v>100</v>
      </c>
      <c r="M2682" t="b">
        <v>1</v>
      </c>
    </row>
    <row r="2683" spans="2:13" hidden="1">
      <c r="B2683" s="2">
        <f t="shared" si="41"/>
        <v>0</v>
      </c>
      <c r="C2683" s="2">
        <v>73</v>
      </c>
      <c r="D2683" s="2">
        <v>4</v>
      </c>
      <c r="E2683" s="2">
        <v>-3</v>
      </c>
      <c r="F2683" s="2">
        <v>5</v>
      </c>
      <c r="G2683" s="2">
        <v>8</v>
      </c>
      <c r="H2683" s="2">
        <v>314</v>
      </c>
      <c r="I2683" s="2">
        <v>326</v>
      </c>
      <c r="J2683" s="2">
        <v>1713</v>
      </c>
      <c r="K2683" s="2">
        <v>0</v>
      </c>
      <c r="M2683" t="b">
        <v>1</v>
      </c>
    </row>
    <row r="2684" spans="2:13" hidden="1">
      <c r="B2684" s="2">
        <f t="shared" si="41"/>
        <v>0</v>
      </c>
      <c r="C2684" s="2">
        <v>73</v>
      </c>
      <c r="D2684" s="2">
        <v>5</v>
      </c>
      <c r="E2684" s="2">
        <v>8</v>
      </c>
      <c r="F2684" s="2">
        <v>11</v>
      </c>
      <c r="G2684" s="2">
        <v>14</v>
      </c>
      <c r="H2684" s="2">
        <v>326</v>
      </c>
      <c r="I2684" s="2">
        <v>338</v>
      </c>
      <c r="J2684" s="2">
        <v>1713</v>
      </c>
      <c r="K2684" s="2">
        <v>100</v>
      </c>
      <c r="M2684" t="b">
        <v>1</v>
      </c>
    </row>
    <row r="2685" spans="2:13" hidden="1">
      <c r="B2685" s="2">
        <f t="shared" si="41"/>
        <v>0</v>
      </c>
      <c r="C2685" s="2">
        <v>73</v>
      </c>
      <c r="D2685" s="2">
        <v>11</v>
      </c>
      <c r="E2685" s="2">
        <v>14</v>
      </c>
      <c r="F2685" s="2">
        <v>5</v>
      </c>
      <c r="G2685" s="2">
        <v>5</v>
      </c>
      <c r="H2685" s="2">
        <v>338</v>
      </c>
      <c r="I2685" s="2">
        <v>353</v>
      </c>
      <c r="J2685" s="2">
        <v>1332</v>
      </c>
      <c r="K2685" s="2">
        <v>0</v>
      </c>
      <c r="M2685" t="b">
        <v>1</v>
      </c>
    </row>
    <row r="2686" spans="2:13" hidden="1">
      <c r="B2686" s="2">
        <f t="shared" si="41"/>
        <v>0</v>
      </c>
      <c r="C2686" s="2">
        <v>73</v>
      </c>
      <c r="D2686" s="2">
        <v>5</v>
      </c>
      <c r="E2686" s="2">
        <v>5</v>
      </c>
      <c r="F2686" s="2">
        <v>5</v>
      </c>
      <c r="G2686" s="2">
        <v>-1</v>
      </c>
      <c r="H2686" s="2">
        <v>353</v>
      </c>
      <c r="I2686" s="2">
        <v>359</v>
      </c>
      <c r="J2686" s="2">
        <v>1332</v>
      </c>
      <c r="K2686" s="2">
        <v>100</v>
      </c>
      <c r="M2686" t="b">
        <v>1</v>
      </c>
    </row>
    <row r="2687" spans="2:13" hidden="1">
      <c r="B2687" s="2">
        <f t="shared" si="41"/>
        <v>1</v>
      </c>
      <c r="C2687" s="2">
        <v>75</v>
      </c>
      <c r="D2687" s="2">
        <v>11</v>
      </c>
      <c r="E2687" s="2">
        <v>10</v>
      </c>
      <c r="F2687" s="2">
        <v>10</v>
      </c>
      <c r="G2687" s="2">
        <v>10</v>
      </c>
      <c r="H2687" s="2">
        <v>34</v>
      </c>
      <c r="I2687" s="2">
        <v>35</v>
      </c>
      <c r="J2687" s="2">
        <v>163</v>
      </c>
      <c r="K2687" s="2">
        <v>0</v>
      </c>
      <c r="M2687" t="s">
        <v>50</v>
      </c>
    </row>
    <row r="2688" spans="2:13" hidden="1">
      <c r="B2688" s="2">
        <f t="shared" si="41"/>
        <v>1</v>
      </c>
      <c r="C2688" s="2">
        <v>75</v>
      </c>
      <c r="D2688" s="2">
        <v>10</v>
      </c>
      <c r="E2688" s="2">
        <v>10</v>
      </c>
      <c r="F2688" s="2">
        <v>13</v>
      </c>
      <c r="G2688" s="2">
        <v>15</v>
      </c>
      <c r="H2688" s="2">
        <v>35</v>
      </c>
      <c r="I2688" s="2">
        <v>43</v>
      </c>
      <c r="J2688" s="2">
        <v>163</v>
      </c>
      <c r="K2688" s="2">
        <v>100</v>
      </c>
      <c r="M2688" t="b">
        <v>1</v>
      </c>
    </row>
    <row r="2689" spans="2:13" hidden="1">
      <c r="B2689" s="2">
        <f t="shared" si="41"/>
        <v>1</v>
      </c>
      <c r="C2689" s="2">
        <v>75</v>
      </c>
      <c r="D2689" s="2">
        <v>13</v>
      </c>
      <c r="E2689" s="2">
        <v>15</v>
      </c>
      <c r="F2689" s="2">
        <v>14</v>
      </c>
      <c r="G2689" s="2">
        <v>7</v>
      </c>
      <c r="H2689" s="2">
        <v>54</v>
      </c>
      <c r="I2689" s="2">
        <v>63</v>
      </c>
      <c r="J2689" s="2">
        <v>541</v>
      </c>
      <c r="K2689" s="2">
        <v>0</v>
      </c>
      <c r="M2689" t="b">
        <v>1</v>
      </c>
    </row>
    <row r="2690" spans="2:13" hidden="1">
      <c r="B2690" s="2">
        <f t="shared" si="41"/>
        <v>1</v>
      </c>
      <c r="C2690" s="2">
        <v>75</v>
      </c>
      <c r="D2690" s="2">
        <v>14</v>
      </c>
      <c r="E2690" s="2">
        <v>7</v>
      </c>
      <c r="F2690" s="2">
        <v>16</v>
      </c>
      <c r="G2690" s="2">
        <v>3</v>
      </c>
      <c r="H2690" s="2">
        <v>63</v>
      </c>
      <c r="I2690" s="2">
        <v>69</v>
      </c>
      <c r="J2690" s="2">
        <v>541</v>
      </c>
      <c r="K2690" s="2">
        <v>100</v>
      </c>
      <c r="M2690" t="b">
        <v>1</v>
      </c>
    </row>
    <row r="2691" spans="2:13" hidden="1">
      <c r="B2691" s="2">
        <f t="shared" si="41"/>
        <v>1</v>
      </c>
      <c r="C2691" s="2">
        <v>75</v>
      </c>
      <c r="D2691" s="2">
        <v>16</v>
      </c>
      <c r="E2691" s="2">
        <v>3</v>
      </c>
      <c r="F2691" s="2">
        <v>5</v>
      </c>
      <c r="G2691" s="2">
        <v>5</v>
      </c>
      <c r="H2691" s="2">
        <v>89</v>
      </c>
      <c r="I2691" s="2">
        <v>102</v>
      </c>
      <c r="J2691" s="2">
        <v>1337</v>
      </c>
      <c r="K2691" s="2">
        <v>0</v>
      </c>
      <c r="M2691" t="b">
        <v>1</v>
      </c>
    </row>
    <row r="2692" spans="2:13" hidden="1">
      <c r="B2692" s="2">
        <f t="shared" ref="B2692:B2755" si="42">IF(C2691="dg_id",0,IF(C2691=C2692,B2691,IF(B2691=0,1,0)))</f>
        <v>1</v>
      </c>
      <c r="C2692" s="2">
        <v>75</v>
      </c>
      <c r="D2692" s="2">
        <v>5</v>
      </c>
      <c r="E2692" s="2">
        <v>5</v>
      </c>
      <c r="F2692" s="2">
        <v>4</v>
      </c>
      <c r="G2692" s="2">
        <v>-2</v>
      </c>
      <c r="H2692" s="2">
        <v>102</v>
      </c>
      <c r="I2692" s="2">
        <v>110</v>
      </c>
      <c r="J2692" s="2">
        <v>1337</v>
      </c>
      <c r="K2692" s="2">
        <v>100</v>
      </c>
      <c r="M2692" t="b">
        <v>1</v>
      </c>
    </row>
    <row r="2693" spans="2:13" hidden="1">
      <c r="B2693" s="2">
        <f t="shared" si="42"/>
        <v>1</v>
      </c>
      <c r="C2693" s="2">
        <v>75</v>
      </c>
      <c r="D2693" s="2">
        <v>4</v>
      </c>
      <c r="E2693" s="2">
        <v>-2</v>
      </c>
      <c r="F2693" s="2">
        <v>5</v>
      </c>
      <c r="G2693" s="2">
        <v>7</v>
      </c>
      <c r="H2693" s="2">
        <v>152</v>
      </c>
      <c r="I2693" s="2">
        <v>162</v>
      </c>
      <c r="J2693" s="2">
        <v>1791</v>
      </c>
      <c r="K2693" s="2">
        <v>0</v>
      </c>
      <c r="M2693" t="b">
        <v>1</v>
      </c>
    </row>
    <row r="2694" spans="2:13" hidden="1">
      <c r="B2694" s="2">
        <f t="shared" si="42"/>
        <v>1</v>
      </c>
      <c r="C2694" s="2">
        <v>75</v>
      </c>
      <c r="D2694" s="2">
        <v>5</v>
      </c>
      <c r="E2694" s="2">
        <v>7</v>
      </c>
      <c r="F2694" s="2">
        <v>4</v>
      </c>
      <c r="G2694" s="2">
        <v>13</v>
      </c>
      <c r="H2694" s="2">
        <v>162</v>
      </c>
      <c r="I2694" s="2">
        <v>169</v>
      </c>
      <c r="J2694" s="2">
        <v>1791</v>
      </c>
      <c r="K2694" s="2">
        <v>100</v>
      </c>
      <c r="M2694" t="b">
        <v>1</v>
      </c>
    </row>
    <row r="2695" spans="2:13" hidden="1">
      <c r="B2695" s="2">
        <f t="shared" si="42"/>
        <v>1</v>
      </c>
      <c r="C2695" s="2">
        <v>75</v>
      </c>
      <c r="D2695" s="2">
        <v>4</v>
      </c>
      <c r="E2695" s="2">
        <v>13</v>
      </c>
      <c r="F2695" s="2">
        <v>1</v>
      </c>
      <c r="G2695" s="2">
        <v>5</v>
      </c>
      <c r="H2695" s="2">
        <v>169</v>
      </c>
      <c r="I2695" s="2">
        <v>180</v>
      </c>
      <c r="J2695" s="2">
        <v>1309</v>
      </c>
      <c r="K2695" s="2">
        <v>0</v>
      </c>
      <c r="M2695" t="b">
        <v>1</v>
      </c>
    </row>
    <row r="2696" spans="2:13" hidden="1">
      <c r="B2696" s="2">
        <f t="shared" si="42"/>
        <v>1</v>
      </c>
      <c r="C2696" s="2">
        <v>75</v>
      </c>
      <c r="D2696" s="2">
        <v>1</v>
      </c>
      <c r="E2696" s="2">
        <v>5</v>
      </c>
      <c r="F2696" s="2">
        <v>1</v>
      </c>
      <c r="G2696" s="2">
        <v>3</v>
      </c>
      <c r="H2696" s="2">
        <v>180</v>
      </c>
      <c r="I2696" s="2">
        <v>182</v>
      </c>
      <c r="J2696" s="2">
        <v>1309</v>
      </c>
      <c r="K2696" s="2">
        <v>100</v>
      </c>
      <c r="M2696" t="b">
        <v>1</v>
      </c>
    </row>
    <row r="2697" spans="2:13" hidden="1">
      <c r="B2697" s="2">
        <f t="shared" si="42"/>
        <v>1</v>
      </c>
      <c r="C2697" s="2">
        <v>75</v>
      </c>
      <c r="D2697" s="2">
        <v>1</v>
      </c>
      <c r="E2697" s="2">
        <v>3</v>
      </c>
      <c r="F2697" s="2">
        <v>4</v>
      </c>
      <c r="G2697" s="2">
        <v>4</v>
      </c>
      <c r="H2697" s="2">
        <v>182</v>
      </c>
      <c r="I2697" s="2">
        <v>186</v>
      </c>
      <c r="J2697" s="2">
        <v>404</v>
      </c>
      <c r="K2697" s="2">
        <v>0</v>
      </c>
      <c r="M2697" t="b">
        <v>1</v>
      </c>
    </row>
    <row r="2698" spans="2:13" hidden="1">
      <c r="B2698" s="2">
        <f t="shared" si="42"/>
        <v>1</v>
      </c>
      <c r="C2698" s="2">
        <v>75</v>
      </c>
      <c r="D2698" s="2">
        <v>4</v>
      </c>
      <c r="E2698" s="2">
        <v>4</v>
      </c>
      <c r="F2698" s="2">
        <v>4</v>
      </c>
      <c r="G2698" s="2">
        <v>3</v>
      </c>
      <c r="H2698" s="2">
        <v>186</v>
      </c>
      <c r="I2698" s="2">
        <v>187</v>
      </c>
      <c r="J2698" s="2">
        <v>404</v>
      </c>
      <c r="K2698" s="2">
        <v>100</v>
      </c>
      <c r="M2698" t="b">
        <v>1</v>
      </c>
    </row>
    <row r="2699" spans="2:13" hidden="1">
      <c r="B2699" s="2">
        <f t="shared" si="42"/>
        <v>1</v>
      </c>
      <c r="C2699" s="2">
        <v>75</v>
      </c>
      <c r="D2699" s="2">
        <v>4</v>
      </c>
      <c r="E2699" s="2">
        <v>3</v>
      </c>
      <c r="F2699" s="2">
        <v>3</v>
      </c>
      <c r="G2699" s="2">
        <v>3</v>
      </c>
      <c r="H2699" s="2">
        <v>195</v>
      </c>
      <c r="I2699" s="2">
        <v>196</v>
      </c>
      <c r="J2699" s="2">
        <v>642</v>
      </c>
      <c r="K2699" s="2">
        <v>0</v>
      </c>
      <c r="M2699" t="b">
        <v>1</v>
      </c>
    </row>
    <row r="2700" spans="2:13" hidden="1">
      <c r="B2700" s="2">
        <f t="shared" si="42"/>
        <v>1</v>
      </c>
      <c r="C2700" s="2">
        <v>75</v>
      </c>
      <c r="D2700" s="2">
        <v>3</v>
      </c>
      <c r="E2700" s="2">
        <v>3</v>
      </c>
      <c r="F2700" s="2">
        <v>8</v>
      </c>
      <c r="G2700" s="2">
        <v>10</v>
      </c>
      <c r="H2700" s="2">
        <v>196</v>
      </c>
      <c r="I2700" s="2">
        <v>208</v>
      </c>
      <c r="J2700" s="2">
        <v>642</v>
      </c>
      <c r="K2700" s="2">
        <v>100</v>
      </c>
      <c r="M2700" t="b">
        <v>1</v>
      </c>
    </row>
    <row r="2701" spans="2:13" hidden="1">
      <c r="B2701" s="2">
        <f t="shared" si="42"/>
        <v>1</v>
      </c>
      <c r="C2701" s="2">
        <v>75</v>
      </c>
      <c r="D2701" s="2">
        <v>8</v>
      </c>
      <c r="E2701" s="2">
        <v>10</v>
      </c>
      <c r="F2701" s="2">
        <v>3</v>
      </c>
      <c r="G2701" s="2">
        <v>5</v>
      </c>
      <c r="H2701" s="2">
        <v>226</v>
      </c>
      <c r="I2701" s="2">
        <v>236</v>
      </c>
      <c r="J2701" s="2">
        <v>330</v>
      </c>
      <c r="K2701" s="2">
        <v>0</v>
      </c>
      <c r="M2701" t="b">
        <v>1</v>
      </c>
    </row>
    <row r="2702" spans="2:13" hidden="1">
      <c r="B2702" s="2">
        <f t="shared" si="42"/>
        <v>1</v>
      </c>
      <c r="C2702" s="2">
        <v>75</v>
      </c>
      <c r="D2702" s="2">
        <v>3</v>
      </c>
      <c r="E2702" s="2">
        <v>5</v>
      </c>
      <c r="F2702" s="2">
        <v>1</v>
      </c>
      <c r="G2702" s="2">
        <v>-1</v>
      </c>
      <c r="H2702" s="2">
        <v>236</v>
      </c>
      <c r="I2702" s="2">
        <v>244</v>
      </c>
      <c r="J2702" s="2">
        <v>330</v>
      </c>
      <c r="K2702" s="2">
        <v>100</v>
      </c>
      <c r="M2702" t="b">
        <v>1</v>
      </c>
    </row>
    <row r="2703" spans="2:13" hidden="1">
      <c r="B2703" s="2">
        <f t="shared" si="42"/>
        <v>1</v>
      </c>
      <c r="C2703" s="2">
        <v>75</v>
      </c>
      <c r="D2703" s="2">
        <v>1</v>
      </c>
      <c r="E2703" s="2">
        <v>-1</v>
      </c>
      <c r="F2703" s="2">
        <v>5</v>
      </c>
      <c r="G2703" s="2">
        <v>7</v>
      </c>
      <c r="H2703" s="2">
        <v>257</v>
      </c>
      <c r="I2703" s="2">
        <v>269</v>
      </c>
      <c r="J2703" s="2">
        <v>1771</v>
      </c>
      <c r="K2703" s="2">
        <v>0</v>
      </c>
      <c r="M2703" t="b">
        <v>1</v>
      </c>
    </row>
    <row r="2704" spans="2:13" hidden="1">
      <c r="B2704" s="2">
        <f t="shared" si="42"/>
        <v>1</v>
      </c>
      <c r="C2704" s="2">
        <v>75</v>
      </c>
      <c r="D2704" s="2">
        <v>5</v>
      </c>
      <c r="E2704" s="2">
        <v>7</v>
      </c>
      <c r="F2704" s="2">
        <v>9</v>
      </c>
      <c r="G2704" s="2">
        <v>13</v>
      </c>
      <c r="H2704" s="2">
        <v>269</v>
      </c>
      <c r="I2704" s="2">
        <v>279</v>
      </c>
      <c r="J2704" s="2">
        <v>1771</v>
      </c>
      <c r="K2704" s="2">
        <v>100</v>
      </c>
      <c r="M2704" t="b">
        <v>1</v>
      </c>
    </row>
    <row r="2705" spans="2:13" hidden="1">
      <c r="B2705" s="2">
        <f t="shared" si="42"/>
        <v>1</v>
      </c>
      <c r="C2705" s="2">
        <v>75</v>
      </c>
      <c r="D2705" s="2">
        <v>9</v>
      </c>
      <c r="E2705" s="2">
        <v>13</v>
      </c>
      <c r="F2705" s="2">
        <v>8</v>
      </c>
      <c r="G2705" s="2">
        <v>10</v>
      </c>
      <c r="H2705" s="2">
        <v>282</v>
      </c>
      <c r="I2705" s="2">
        <v>286</v>
      </c>
      <c r="J2705" s="2">
        <v>754</v>
      </c>
      <c r="K2705" s="2">
        <v>0</v>
      </c>
      <c r="M2705" t="b">
        <v>1</v>
      </c>
    </row>
    <row r="2706" spans="2:13" hidden="1">
      <c r="B2706" s="2">
        <f t="shared" si="42"/>
        <v>1</v>
      </c>
      <c r="C2706" s="2">
        <v>75</v>
      </c>
      <c r="D2706" s="2">
        <v>8</v>
      </c>
      <c r="E2706" s="2">
        <v>10</v>
      </c>
      <c r="F2706" s="2">
        <v>14</v>
      </c>
      <c r="G2706" s="2">
        <v>7</v>
      </c>
      <c r="H2706" s="2">
        <v>286</v>
      </c>
      <c r="I2706" s="2">
        <v>295</v>
      </c>
      <c r="J2706" s="2">
        <v>754</v>
      </c>
      <c r="K2706" s="2">
        <v>100</v>
      </c>
      <c r="M2706" t="b">
        <v>1</v>
      </c>
    </row>
    <row r="2707" spans="2:13" hidden="1">
      <c r="B2707" s="2">
        <f t="shared" si="42"/>
        <v>1</v>
      </c>
      <c r="C2707" s="2">
        <v>75</v>
      </c>
      <c r="D2707" s="2">
        <v>14</v>
      </c>
      <c r="E2707" s="2">
        <v>7</v>
      </c>
      <c r="F2707" s="2">
        <v>12</v>
      </c>
      <c r="G2707" s="2">
        <v>5</v>
      </c>
      <c r="H2707" s="2">
        <v>324</v>
      </c>
      <c r="I2707" s="2">
        <v>328</v>
      </c>
      <c r="J2707" s="2">
        <v>815</v>
      </c>
      <c r="K2707" s="2">
        <v>0</v>
      </c>
      <c r="M2707" t="b">
        <v>1</v>
      </c>
    </row>
    <row r="2708" spans="2:13" hidden="1">
      <c r="B2708" s="2">
        <f t="shared" si="42"/>
        <v>1</v>
      </c>
      <c r="C2708" s="2">
        <v>75</v>
      </c>
      <c r="D2708" s="2">
        <v>12</v>
      </c>
      <c r="E2708" s="2">
        <v>5</v>
      </c>
      <c r="F2708" s="2">
        <v>11</v>
      </c>
      <c r="G2708" s="2">
        <v>9</v>
      </c>
      <c r="H2708" s="2">
        <v>328</v>
      </c>
      <c r="I2708" s="2">
        <v>333</v>
      </c>
      <c r="J2708" s="2">
        <v>815</v>
      </c>
      <c r="K2708" s="2">
        <v>100</v>
      </c>
      <c r="M2708" t="b">
        <v>1</v>
      </c>
    </row>
    <row r="2709" spans="2:13" hidden="1">
      <c r="B2709" s="2">
        <f t="shared" si="42"/>
        <v>1</v>
      </c>
      <c r="C2709" s="2">
        <v>75</v>
      </c>
      <c r="D2709" s="2">
        <v>11</v>
      </c>
      <c r="E2709" s="2">
        <v>9</v>
      </c>
      <c r="F2709" s="2">
        <v>1</v>
      </c>
      <c r="G2709" s="2">
        <v>10</v>
      </c>
      <c r="H2709" s="2">
        <v>333</v>
      </c>
      <c r="I2709" s="2">
        <v>344</v>
      </c>
      <c r="J2709" s="2">
        <v>21</v>
      </c>
      <c r="K2709" s="2">
        <v>0</v>
      </c>
      <c r="M2709" t="b">
        <v>1</v>
      </c>
    </row>
    <row r="2710" spans="2:13" hidden="1">
      <c r="B2710" s="2">
        <f t="shared" si="42"/>
        <v>1</v>
      </c>
      <c r="C2710" s="2">
        <v>75</v>
      </c>
      <c r="D2710" s="2">
        <v>1</v>
      </c>
      <c r="E2710" s="2">
        <v>10</v>
      </c>
      <c r="F2710" s="2">
        <v>7</v>
      </c>
      <c r="G2710" s="2">
        <v>17</v>
      </c>
      <c r="H2710" s="2">
        <v>344</v>
      </c>
      <c r="I2710" s="2">
        <v>357</v>
      </c>
      <c r="J2710" s="2">
        <v>21</v>
      </c>
      <c r="K2710" s="2">
        <v>100</v>
      </c>
      <c r="M2710" t="b">
        <v>1</v>
      </c>
    </row>
    <row r="2711" spans="2:13" hidden="1">
      <c r="B2711" s="2">
        <f t="shared" si="42"/>
        <v>0</v>
      </c>
      <c r="C2711" s="2">
        <v>77</v>
      </c>
      <c r="D2711" s="2">
        <v>10</v>
      </c>
      <c r="E2711" s="2">
        <v>8</v>
      </c>
      <c r="F2711" s="2">
        <v>11</v>
      </c>
      <c r="G2711" s="2">
        <v>8</v>
      </c>
      <c r="H2711" s="2">
        <v>26</v>
      </c>
      <c r="I2711" s="2">
        <v>27</v>
      </c>
      <c r="J2711" s="2">
        <v>1002</v>
      </c>
      <c r="K2711" s="2">
        <v>0</v>
      </c>
      <c r="M2711" t="s">
        <v>50</v>
      </c>
    </row>
    <row r="2712" spans="2:13" hidden="1">
      <c r="B2712" s="2">
        <f t="shared" si="42"/>
        <v>0</v>
      </c>
      <c r="C2712" s="2">
        <v>77</v>
      </c>
      <c r="D2712" s="2">
        <v>11</v>
      </c>
      <c r="E2712" s="2">
        <v>8</v>
      </c>
      <c r="F2712" s="2">
        <v>7</v>
      </c>
      <c r="G2712" s="2">
        <v>5</v>
      </c>
      <c r="H2712" s="2">
        <v>27</v>
      </c>
      <c r="I2712" s="2">
        <v>34</v>
      </c>
      <c r="J2712" s="2">
        <v>1002</v>
      </c>
      <c r="K2712" s="2">
        <v>100</v>
      </c>
      <c r="M2712" t="b">
        <v>1</v>
      </c>
    </row>
    <row r="2713" spans="2:13" hidden="1">
      <c r="B2713" s="2">
        <f t="shared" si="42"/>
        <v>0</v>
      </c>
      <c r="C2713" s="2">
        <v>77</v>
      </c>
      <c r="D2713" s="2">
        <v>7</v>
      </c>
      <c r="E2713" s="2">
        <v>5</v>
      </c>
      <c r="F2713" s="2">
        <v>14</v>
      </c>
      <c r="G2713" s="2">
        <v>1</v>
      </c>
      <c r="H2713" s="2">
        <v>34</v>
      </c>
      <c r="I2713" s="2">
        <v>45</v>
      </c>
      <c r="J2713" s="2">
        <v>1219</v>
      </c>
      <c r="K2713" s="2">
        <v>0</v>
      </c>
      <c r="M2713" t="b">
        <v>1</v>
      </c>
    </row>
    <row r="2714" spans="2:13" hidden="1">
      <c r="B2714" s="2">
        <f t="shared" si="42"/>
        <v>0</v>
      </c>
      <c r="C2714" s="2">
        <v>77</v>
      </c>
      <c r="D2714" s="2">
        <v>14</v>
      </c>
      <c r="E2714" s="2">
        <v>1</v>
      </c>
      <c r="F2714" s="2">
        <v>15</v>
      </c>
      <c r="G2714" s="2">
        <v>-2</v>
      </c>
      <c r="H2714" s="2">
        <v>45</v>
      </c>
      <c r="I2714" s="2">
        <v>49</v>
      </c>
      <c r="J2714" s="2">
        <v>1219</v>
      </c>
      <c r="K2714" s="2">
        <v>100</v>
      </c>
      <c r="M2714" t="b">
        <v>1</v>
      </c>
    </row>
    <row r="2715" spans="2:13" hidden="1">
      <c r="B2715" s="2">
        <f t="shared" si="42"/>
        <v>0</v>
      </c>
      <c r="C2715" s="2">
        <v>77</v>
      </c>
      <c r="D2715" s="2">
        <v>15</v>
      </c>
      <c r="E2715" s="2">
        <v>-2</v>
      </c>
      <c r="F2715" s="2">
        <v>14</v>
      </c>
      <c r="G2715" s="2">
        <v>7</v>
      </c>
      <c r="H2715" s="2">
        <v>49</v>
      </c>
      <c r="I2715" s="2">
        <v>59</v>
      </c>
      <c r="J2715" s="2">
        <v>1050</v>
      </c>
      <c r="K2715" s="2">
        <v>0</v>
      </c>
      <c r="M2715" t="b">
        <v>1</v>
      </c>
    </row>
    <row r="2716" spans="2:13" hidden="1">
      <c r="B2716" s="2">
        <f t="shared" si="42"/>
        <v>0</v>
      </c>
      <c r="C2716" s="2">
        <v>77</v>
      </c>
      <c r="D2716" s="2">
        <v>14</v>
      </c>
      <c r="E2716" s="2">
        <v>7</v>
      </c>
      <c r="F2716" s="2">
        <v>8</v>
      </c>
      <c r="G2716" s="2">
        <v>8</v>
      </c>
      <c r="H2716" s="2">
        <v>59</v>
      </c>
      <c r="I2716" s="2">
        <v>66</v>
      </c>
      <c r="J2716" s="2">
        <v>1050</v>
      </c>
      <c r="K2716" s="2">
        <v>100</v>
      </c>
      <c r="M2716" t="b">
        <v>1</v>
      </c>
    </row>
    <row r="2717" spans="2:13" hidden="1">
      <c r="B2717" s="2">
        <f t="shared" si="42"/>
        <v>0</v>
      </c>
      <c r="C2717" s="2">
        <v>77</v>
      </c>
      <c r="D2717" s="2">
        <v>8</v>
      </c>
      <c r="E2717" s="2">
        <v>8</v>
      </c>
      <c r="F2717" s="2">
        <v>5</v>
      </c>
      <c r="G2717" s="2">
        <v>7</v>
      </c>
      <c r="H2717" s="2">
        <v>66</v>
      </c>
      <c r="I2717" s="2">
        <v>70</v>
      </c>
      <c r="J2717" s="2">
        <v>1792</v>
      </c>
      <c r="K2717" s="2">
        <v>0</v>
      </c>
      <c r="M2717" t="b">
        <v>1</v>
      </c>
    </row>
    <row r="2718" spans="2:13" hidden="1">
      <c r="B2718" s="2">
        <f t="shared" si="42"/>
        <v>0</v>
      </c>
      <c r="C2718" s="2">
        <v>77</v>
      </c>
      <c r="D2718" s="2">
        <v>5</v>
      </c>
      <c r="E2718" s="2">
        <v>7</v>
      </c>
      <c r="F2718" s="2">
        <v>2</v>
      </c>
      <c r="G2718" s="2">
        <v>1</v>
      </c>
      <c r="H2718" s="2">
        <v>70</v>
      </c>
      <c r="I2718" s="2">
        <v>79</v>
      </c>
      <c r="J2718" s="2">
        <v>1792</v>
      </c>
      <c r="K2718" s="2">
        <v>100</v>
      </c>
      <c r="M2718" t="b">
        <v>1</v>
      </c>
    </row>
    <row r="2719" spans="2:13" hidden="1">
      <c r="B2719" s="2">
        <f t="shared" si="42"/>
        <v>0</v>
      </c>
      <c r="C2719" s="2">
        <v>77</v>
      </c>
      <c r="D2719" s="2">
        <v>2</v>
      </c>
      <c r="E2719" s="2">
        <v>1</v>
      </c>
      <c r="F2719" s="2">
        <v>1</v>
      </c>
      <c r="G2719" s="2">
        <v>5</v>
      </c>
      <c r="H2719" s="2">
        <v>79</v>
      </c>
      <c r="I2719" s="2">
        <v>84</v>
      </c>
      <c r="J2719" s="2">
        <v>1291</v>
      </c>
      <c r="K2719" s="2">
        <v>0</v>
      </c>
      <c r="M2719" t="b">
        <v>1</v>
      </c>
    </row>
    <row r="2720" spans="2:13" hidden="1">
      <c r="B2720" s="2">
        <f t="shared" si="42"/>
        <v>0</v>
      </c>
      <c r="C2720" s="2">
        <v>77</v>
      </c>
      <c r="D2720" s="2">
        <v>1</v>
      </c>
      <c r="E2720" s="2">
        <v>5</v>
      </c>
      <c r="F2720" s="2">
        <v>1</v>
      </c>
      <c r="G2720" s="2">
        <v>4</v>
      </c>
      <c r="H2720" s="2">
        <v>84</v>
      </c>
      <c r="I2720" s="2">
        <v>85</v>
      </c>
      <c r="J2720" s="2">
        <v>1291</v>
      </c>
      <c r="K2720" s="2">
        <v>100</v>
      </c>
      <c r="M2720" t="b">
        <v>1</v>
      </c>
    </row>
    <row r="2721" spans="2:13" hidden="1">
      <c r="B2721" s="2">
        <f t="shared" si="42"/>
        <v>0</v>
      </c>
      <c r="C2721" s="2">
        <v>77</v>
      </c>
      <c r="D2721" s="2">
        <v>1</v>
      </c>
      <c r="E2721" s="2">
        <v>4</v>
      </c>
      <c r="F2721" s="2">
        <v>9</v>
      </c>
      <c r="G2721" s="2">
        <v>4</v>
      </c>
      <c r="H2721" s="2">
        <v>85</v>
      </c>
      <c r="I2721" s="2">
        <v>93</v>
      </c>
      <c r="J2721" s="2">
        <v>703</v>
      </c>
      <c r="K2721" s="2">
        <v>0</v>
      </c>
      <c r="M2721" t="b">
        <v>1</v>
      </c>
    </row>
    <row r="2722" spans="2:13" hidden="1">
      <c r="B2722" s="2">
        <f t="shared" si="42"/>
        <v>0</v>
      </c>
      <c r="C2722" s="2">
        <v>77</v>
      </c>
      <c r="D2722" s="2">
        <v>9</v>
      </c>
      <c r="E2722" s="2">
        <v>4</v>
      </c>
      <c r="F2722" s="2">
        <v>13</v>
      </c>
      <c r="G2722" s="2">
        <v>9</v>
      </c>
      <c r="H2722" s="2">
        <v>93</v>
      </c>
      <c r="I2722" s="2">
        <v>102</v>
      </c>
      <c r="J2722" s="2">
        <v>703</v>
      </c>
      <c r="K2722" s="2">
        <v>100</v>
      </c>
      <c r="M2722" t="b">
        <v>1</v>
      </c>
    </row>
    <row r="2723" spans="2:13" hidden="1">
      <c r="B2723" s="2">
        <f t="shared" si="42"/>
        <v>0</v>
      </c>
      <c r="C2723" s="2">
        <v>77</v>
      </c>
      <c r="D2723" s="2">
        <v>13</v>
      </c>
      <c r="E2723" s="2">
        <v>9</v>
      </c>
      <c r="F2723" s="2">
        <v>20</v>
      </c>
      <c r="G2723" s="2">
        <v>2</v>
      </c>
      <c r="H2723" s="2">
        <v>102</v>
      </c>
      <c r="I2723" s="2">
        <v>116</v>
      </c>
      <c r="J2723" s="2">
        <v>1278</v>
      </c>
      <c r="K2723" s="2">
        <v>0</v>
      </c>
      <c r="M2723" t="b">
        <v>1</v>
      </c>
    </row>
    <row r="2724" spans="2:13" hidden="1">
      <c r="B2724" s="2">
        <f t="shared" si="42"/>
        <v>0</v>
      </c>
      <c r="C2724" s="2">
        <v>77</v>
      </c>
      <c r="D2724" s="2">
        <v>20</v>
      </c>
      <c r="E2724" s="2">
        <v>2</v>
      </c>
      <c r="F2724" s="2">
        <v>18</v>
      </c>
      <c r="G2724" s="2">
        <v>5</v>
      </c>
      <c r="H2724" s="2">
        <v>116</v>
      </c>
      <c r="I2724" s="2">
        <v>121</v>
      </c>
      <c r="J2724" s="2">
        <v>1278</v>
      </c>
      <c r="K2724" s="2">
        <v>100</v>
      </c>
      <c r="M2724" t="b">
        <v>1</v>
      </c>
    </row>
    <row r="2725" spans="2:13" hidden="1">
      <c r="B2725" s="2">
        <f t="shared" si="42"/>
        <v>0</v>
      </c>
      <c r="C2725" s="2">
        <v>77</v>
      </c>
      <c r="D2725" s="2">
        <v>18</v>
      </c>
      <c r="E2725" s="2">
        <v>5</v>
      </c>
      <c r="F2725" s="2">
        <v>4</v>
      </c>
      <c r="G2725" s="2">
        <v>4</v>
      </c>
      <c r="H2725" s="2">
        <v>121</v>
      </c>
      <c r="I2725" s="2">
        <v>136</v>
      </c>
      <c r="J2725" s="2">
        <v>396</v>
      </c>
      <c r="K2725" s="2">
        <v>0</v>
      </c>
      <c r="M2725" t="b">
        <v>1</v>
      </c>
    </row>
    <row r="2726" spans="2:13" hidden="1">
      <c r="B2726" s="2">
        <f t="shared" si="42"/>
        <v>0</v>
      </c>
      <c r="C2726" s="2">
        <v>77</v>
      </c>
      <c r="D2726" s="2">
        <v>4</v>
      </c>
      <c r="E2726" s="2">
        <v>4</v>
      </c>
      <c r="F2726" s="2">
        <v>0</v>
      </c>
      <c r="G2726" s="2">
        <v>3</v>
      </c>
      <c r="H2726" s="2">
        <v>136</v>
      </c>
      <c r="I2726" s="2">
        <v>141</v>
      </c>
      <c r="J2726" s="2">
        <v>396</v>
      </c>
      <c r="K2726" s="2">
        <v>100</v>
      </c>
      <c r="M2726" t="b">
        <v>1</v>
      </c>
    </row>
    <row r="2727" spans="2:13" hidden="1">
      <c r="B2727" s="2">
        <f t="shared" si="42"/>
        <v>0</v>
      </c>
      <c r="C2727" s="2">
        <v>77</v>
      </c>
      <c r="D2727" s="2">
        <v>0</v>
      </c>
      <c r="E2727" s="2">
        <v>3</v>
      </c>
      <c r="F2727" s="2">
        <v>12</v>
      </c>
      <c r="G2727" s="2">
        <v>5</v>
      </c>
      <c r="H2727" s="2">
        <v>141</v>
      </c>
      <c r="I2727" s="2">
        <v>155</v>
      </c>
      <c r="J2727" s="2">
        <v>459</v>
      </c>
      <c r="K2727" s="2">
        <v>0</v>
      </c>
      <c r="M2727" t="b">
        <v>1</v>
      </c>
    </row>
    <row r="2728" spans="2:13" hidden="1">
      <c r="B2728" s="2">
        <f t="shared" si="42"/>
        <v>0</v>
      </c>
      <c r="C2728" s="2">
        <v>77</v>
      </c>
      <c r="D2728" s="2">
        <v>12</v>
      </c>
      <c r="E2728" s="2">
        <v>5</v>
      </c>
      <c r="F2728" s="2">
        <v>18</v>
      </c>
      <c r="G2728" s="2">
        <v>9</v>
      </c>
      <c r="H2728" s="2">
        <v>155</v>
      </c>
      <c r="I2728" s="2">
        <v>165</v>
      </c>
      <c r="J2728" s="2">
        <v>459</v>
      </c>
      <c r="K2728" s="2">
        <v>100</v>
      </c>
      <c r="M2728" t="b">
        <v>1</v>
      </c>
    </row>
    <row r="2729" spans="2:13" hidden="1">
      <c r="B2729" s="2">
        <f t="shared" si="42"/>
        <v>0</v>
      </c>
      <c r="C2729" s="2">
        <v>77</v>
      </c>
      <c r="D2729" s="2">
        <v>18</v>
      </c>
      <c r="E2729" s="2">
        <v>9</v>
      </c>
      <c r="F2729" s="2">
        <v>13</v>
      </c>
      <c r="G2729" s="2">
        <v>10</v>
      </c>
      <c r="H2729" s="2">
        <v>165</v>
      </c>
      <c r="I2729" s="2">
        <v>171</v>
      </c>
      <c r="J2729" s="2">
        <v>942</v>
      </c>
      <c r="K2729" s="2">
        <v>0</v>
      </c>
      <c r="M2729" t="b">
        <v>1</v>
      </c>
    </row>
    <row r="2730" spans="2:13" hidden="1">
      <c r="B2730" s="2">
        <f t="shared" si="42"/>
        <v>0</v>
      </c>
      <c r="C2730" s="2">
        <v>77</v>
      </c>
      <c r="D2730" s="2">
        <v>13</v>
      </c>
      <c r="E2730" s="2">
        <v>10</v>
      </c>
      <c r="F2730" s="2">
        <v>14</v>
      </c>
      <c r="G2730" s="2">
        <v>14</v>
      </c>
      <c r="H2730" s="2">
        <v>171</v>
      </c>
      <c r="I2730" s="2">
        <v>176</v>
      </c>
      <c r="J2730" s="2">
        <v>942</v>
      </c>
      <c r="K2730" s="2">
        <v>100</v>
      </c>
      <c r="M2730" t="b">
        <v>1</v>
      </c>
    </row>
    <row r="2731" spans="2:13" hidden="1">
      <c r="B2731" s="2">
        <f t="shared" si="42"/>
        <v>0</v>
      </c>
      <c r="C2731" s="2">
        <v>77</v>
      </c>
      <c r="D2731" s="2">
        <v>14</v>
      </c>
      <c r="E2731" s="2">
        <v>14</v>
      </c>
      <c r="F2731" s="2">
        <v>12</v>
      </c>
      <c r="G2731" s="2">
        <v>5</v>
      </c>
      <c r="H2731" s="2">
        <v>176</v>
      </c>
      <c r="I2731" s="2">
        <v>187</v>
      </c>
      <c r="J2731" s="2">
        <v>822</v>
      </c>
      <c r="K2731" s="2">
        <v>0</v>
      </c>
      <c r="M2731" t="b">
        <v>1</v>
      </c>
    </row>
    <row r="2732" spans="2:13" hidden="1">
      <c r="B2732" s="2">
        <f t="shared" si="42"/>
        <v>0</v>
      </c>
      <c r="C2732" s="2">
        <v>77</v>
      </c>
      <c r="D2732" s="2">
        <v>12</v>
      </c>
      <c r="E2732" s="2">
        <v>5</v>
      </c>
      <c r="F2732" s="2">
        <v>16</v>
      </c>
      <c r="G2732" s="2">
        <v>8</v>
      </c>
      <c r="H2732" s="2">
        <v>187</v>
      </c>
      <c r="I2732" s="2">
        <v>194</v>
      </c>
      <c r="J2732" s="2">
        <v>822</v>
      </c>
      <c r="K2732" s="2">
        <v>100</v>
      </c>
      <c r="M2732" t="b">
        <v>1</v>
      </c>
    </row>
    <row r="2733" spans="2:13" hidden="1">
      <c r="B2733" s="2">
        <f t="shared" si="42"/>
        <v>0</v>
      </c>
      <c r="C2733" s="2">
        <v>77</v>
      </c>
      <c r="D2733" s="2">
        <v>16</v>
      </c>
      <c r="E2733" s="2">
        <v>8</v>
      </c>
      <c r="F2733" s="2">
        <v>12</v>
      </c>
      <c r="G2733" s="2">
        <v>5</v>
      </c>
      <c r="H2733" s="2">
        <v>194</v>
      </c>
      <c r="I2733" s="2">
        <v>201</v>
      </c>
      <c r="J2733" s="2">
        <v>817</v>
      </c>
      <c r="K2733" s="2">
        <v>0</v>
      </c>
      <c r="M2733" t="b">
        <v>1</v>
      </c>
    </row>
    <row r="2734" spans="2:13" hidden="1">
      <c r="B2734" s="2">
        <f t="shared" si="42"/>
        <v>0</v>
      </c>
      <c r="C2734" s="2">
        <v>77</v>
      </c>
      <c r="D2734" s="2">
        <v>12</v>
      </c>
      <c r="E2734" s="2">
        <v>5</v>
      </c>
      <c r="F2734" s="2">
        <v>15</v>
      </c>
      <c r="G2734" s="2">
        <v>5</v>
      </c>
      <c r="H2734" s="2">
        <v>201</v>
      </c>
      <c r="I2734" s="2">
        <v>204</v>
      </c>
      <c r="J2734" s="2">
        <v>817</v>
      </c>
      <c r="K2734" s="2">
        <v>100</v>
      </c>
      <c r="M2734" t="b">
        <v>1</v>
      </c>
    </row>
    <row r="2735" spans="2:13" hidden="1">
      <c r="B2735" s="2">
        <f t="shared" si="42"/>
        <v>0</v>
      </c>
      <c r="C2735" s="2">
        <v>77</v>
      </c>
      <c r="D2735" s="2">
        <v>15</v>
      </c>
      <c r="E2735" s="2">
        <v>5</v>
      </c>
      <c r="F2735" s="2">
        <v>3</v>
      </c>
      <c r="G2735" s="2">
        <v>3</v>
      </c>
      <c r="H2735" s="2">
        <v>204</v>
      </c>
      <c r="I2735" s="2">
        <v>218</v>
      </c>
      <c r="J2735" s="2">
        <v>631</v>
      </c>
      <c r="K2735" s="2">
        <v>0</v>
      </c>
      <c r="M2735" t="b">
        <v>1</v>
      </c>
    </row>
    <row r="2736" spans="2:13" hidden="1">
      <c r="B2736" s="2">
        <f t="shared" si="42"/>
        <v>0</v>
      </c>
      <c r="C2736" s="2">
        <v>77</v>
      </c>
      <c r="D2736" s="2">
        <v>3</v>
      </c>
      <c r="E2736" s="2">
        <v>3</v>
      </c>
      <c r="F2736" s="2">
        <v>10</v>
      </c>
      <c r="G2736" s="2">
        <v>8</v>
      </c>
      <c r="H2736" s="2">
        <v>218</v>
      </c>
      <c r="I2736" s="2">
        <v>230</v>
      </c>
      <c r="J2736" s="2">
        <v>631</v>
      </c>
      <c r="K2736" s="2">
        <v>100</v>
      </c>
      <c r="M2736" t="b">
        <v>1</v>
      </c>
    </row>
    <row r="2737" spans="2:13" hidden="1">
      <c r="B2737" s="2">
        <f t="shared" si="42"/>
        <v>0</v>
      </c>
      <c r="C2737" s="2">
        <v>77</v>
      </c>
      <c r="D2737" s="2">
        <v>10</v>
      </c>
      <c r="E2737" s="2">
        <v>8</v>
      </c>
      <c r="F2737" s="2">
        <v>8</v>
      </c>
      <c r="G2737" s="2">
        <v>5</v>
      </c>
      <c r="H2737" s="2">
        <v>230</v>
      </c>
      <c r="I2737" s="2">
        <v>235</v>
      </c>
      <c r="J2737" s="2">
        <v>1155</v>
      </c>
      <c r="K2737" s="2">
        <v>0</v>
      </c>
      <c r="M2737" t="b">
        <v>1</v>
      </c>
    </row>
    <row r="2738" spans="2:13" hidden="1">
      <c r="B2738" s="2">
        <f t="shared" si="42"/>
        <v>0</v>
      </c>
      <c r="C2738" s="2">
        <v>77</v>
      </c>
      <c r="D2738" s="2">
        <v>8</v>
      </c>
      <c r="E2738" s="2">
        <v>5</v>
      </c>
      <c r="F2738" s="2">
        <v>15</v>
      </c>
      <c r="G2738" s="2">
        <v>7</v>
      </c>
      <c r="H2738" s="2">
        <v>235</v>
      </c>
      <c r="I2738" s="2">
        <v>244</v>
      </c>
      <c r="J2738" s="2">
        <v>1155</v>
      </c>
      <c r="K2738" s="2">
        <v>100</v>
      </c>
      <c r="M2738" t="b">
        <v>1</v>
      </c>
    </row>
    <row r="2739" spans="2:13" hidden="1">
      <c r="B2739" s="2">
        <f t="shared" si="42"/>
        <v>0</v>
      </c>
      <c r="C2739" s="2">
        <v>77</v>
      </c>
      <c r="D2739" s="2">
        <v>15</v>
      </c>
      <c r="E2739" s="2">
        <v>7</v>
      </c>
      <c r="F2739" s="2">
        <v>9</v>
      </c>
      <c r="G2739" s="2">
        <v>4</v>
      </c>
      <c r="H2739" s="2">
        <v>244</v>
      </c>
      <c r="I2739" s="2">
        <v>253</v>
      </c>
      <c r="J2739" s="2">
        <v>701</v>
      </c>
      <c r="K2739" s="2">
        <v>0</v>
      </c>
      <c r="M2739" t="b">
        <v>1</v>
      </c>
    </row>
    <row r="2740" spans="2:13" hidden="1">
      <c r="B2740" s="2">
        <f t="shared" si="42"/>
        <v>0</v>
      </c>
      <c r="C2740" s="2">
        <v>77</v>
      </c>
      <c r="D2740" s="2">
        <v>9</v>
      </c>
      <c r="E2740" s="2">
        <v>4</v>
      </c>
      <c r="F2740" s="2">
        <v>14</v>
      </c>
      <c r="G2740" s="2">
        <v>5</v>
      </c>
      <c r="H2740" s="2">
        <v>253</v>
      </c>
      <c r="I2740" s="2">
        <v>259</v>
      </c>
      <c r="J2740" s="2">
        <v>701</v>
      </c>
      <c r="K2740" s="2">
        <v>100</v>
      </c>
      <c r="M2740" t="b">
        <v>1</v>
      </c>
    </row>
    <row r="2741" spans="2:13" hidden="1">
      <c r="B2741" s="2">
        <f t="shared" si="42"/>
        <v>0</v>
      </c>
      <c r="C2741" s="2">
        <v>77</v>
      </c>
      <c r="D2741" s="2">
        <v>14</v>
      </c>
      <c r="E2741" s="2">
        <v>5</v>
      </c>
      <c r="F2741" s="2">
        <v>12</v>
      </c>
      <c r="G2741" s="2">
        <v>5</v>
      </c>
      <c r="H2741" s="2">
        <v>259</v>
      </c>
      <c r="I2741" s="2">
        <v>261</v>
      </c>
      <c r="J2741" s="2">
        <v>818</v>
      </c>
      <c r="K2741" s="2">
        <v>0</v>
      </c>
      <c r="M2741" t="b">
        <v>1</v>
      </c>
    </row>
    <row r="2742" spans="2:13" hidden="1">
      <c r="B2742" s="2">
        <f t="shared" si="42"/>
        <v>0</v>
      </c>
      <c r="C2742" s="2">
        <v>77</v>
      </c>
      <c r="D2742" s="2">
        <v>12</v>
      </c>
      <c r="E2742" s="2">
        <v>5</v>
      </c>
      <c r="F2742" s="2">
        <v>12</v>
      </c>
      <c r="G2742" s="2">
        <v>9</v>
      </c>
      <c r="H2742" s="2">
        <v>261</v>
      </c>
      <c r="I2742" s="2">
        <v>265</v>
      </c>
      <c r="J2742" s="2">
        <v>818</v>
      </c>
      <c r="K2742" s="2">
        <v>100</v>
      </c>
      <c r="M2742" t="b">
        <v>1</v>
      </c>
    </row>
    <row r="2743" spans="2:13" hidden="1">
      <c r="B2743" s="2">
        <f t="shared" si="42"/>
        <v>0</v>
      </c>
      <c r="C2743" s="2">
        <v>77</v>
      </c>
      <c r="D2743" s="2">
        <v>12</v>
      </c>
      <c r="E2743" s="2">
        <v>9</v>
      </c>
      <c r="F2743" s="2">
        <v>11</v>
      </c>
      <c r="G2743" s="2">
        <v>2</v>
      </c>
      <c r="H2743" s="2">
        <v>265</v>
      </c>
      <c r="I2743" s="2">
        <v>273</v>
      </c>
      <c r="J2743" s="2">
        <v>517</v>
      </c>
      <c r="K2743" s="2">
        <v>0</v>
      </c>
      <c r="M2743" t="b">
        <v>1</v>
      </c>
    </row>
    <row r="2744" spans="2:13" hidden="1">
      <c r="B2744" s="2">
        <f t="shared" si="42"/>
        <v>0</v>
      </c>
      <c r="C2744" s="2">
        <v>77</v>
      </c>
      <c r="D2744" s="2">
        <v>11</v>
      </c>
      <c r="E2744" s="2">
        <v>2</v>
      </c>
      <c r="F2744" s="2">
        <v>4</v>
      </c>
      <c r="G2744" s="2">
        <v>1</v>
      </c>
      <c r="H2744" s="2">
        <v>273</v>
      </c>
      <c r="I2744" s="2">
        <v>281</v>
      </c>
      <c r="J2744" s="2">
        <v>517</v>
      </c>
      <c r="K2744" s="2">
        <v>100</v>
      </c>
      <c r="M2744" t="b">
        <v>1</v>
      </c>
    </row>
    <row r="2745" spans="2:13" hidden="1">
      <c r="B2745" s="2">
        <f t="shared" si="42"/>
        <v>0</v>
      </c>
      <c r="C2745" s="2">
        <v>77</v>
      </c>
      <c r="D2745" s="2">
        <v>4</v>
      </c>
      <c r="E2745" s="2">
        <v>1</v>
      </c>
      <c r="F2745" s="2">
        <v>12</v>
      </c>
      <c r="G2745" s="2">
        <v>1</v>
      </c>
      <c r="H2745" s="2">
        <v>281</v>
      </c>
      <c r="I2745" s="2">
        <v>289</v>
      </c>
      <c r="J2745" s="2">
        <v>724</v>
      </c>
      <c r="K2745" s="2">
        <v>0</v>
      </c>
      <c r="M2745" t="b">
        <v>1</v>
      </c>
    </row>
    <row r="2746" spans="2:13" hidden="1">
      <c r="B2746" s="2">
        <f t="shared" si="42"/>
        <v>0</v>
      </c>
      <c r="C2746" s="2">
        <v>77</v>
      </c>
      <c r="D2746" s="2">
        <v>12</v>
      </c>
      <c r="E2746" s="2">
        <v>1</v>
      </c>
      <c r="F2746" s="2">
        <v>18</v>
      </c>
      <c r="G2746" s="2">
        <v>5</v>
      </c>
      <c r="H2746" s="2">
        <v>289</v>
      </c>
      <c r="I2746" s="2">
        <v>299</v>
      </c>
      <c r="J2746" s="2">
        <v>724</v>
      </c>
      <c r="K2746" s="2">
        <v>100</v>
      </c>
      <c r="M2746" t="b">
        <v>1</v>
      </c>
    </row>
    <row r="2747" spans="2:13" hidden="1">
      <c r="B2747" s="2">
        <f t="shared" si="42"/>
        <v>0</v>
      </c>
      <c r="C2747" s="2">
        <v>77</v>
      </c>
      <c r="D2747" s="2">
        <v>18</v>
      </c>
      <c r="E2747" s="2">
        <v>5</v>
      </c>
      <c r="F2747" s="2">
        <v>8</v>
      </c>
      <c r="G2747" s="2">
        <v>10</v>
      </c>
      <c r="H2747" s="2">
        <v>299</v>
      </c>
      <c r="I2747" s="2">
        <v>314</v>
      </c>
      <c r="J2747" s="2">
        <v>777</v>
      </c>
      <c r="K2747" s="2">
        <v>0</v>
      </c>
      <c r="M2747" t="b">
        <v>1</v>
      </c>
    </row>
    <row r="2748" spans="2:13" hidden="1">
      <c r="B2748" s="2">
        <f t="shared" si="42"/>
        <v>0</v>
      </c>
      <c r="C2748" s="2">
        <v>77</v>
      </c>
      <c r="D2748" s="2">
        <v>8</v>
      </c>
      <c r="E2748" s="2">
        <v>10</v>
      </c>
      <c r="F2748" s="2">
        <v>14</v>
      </c>
      <c r="G2748" s="2">
        <v>16</v>
      </c>
      <c r="H2748" s="2">
        <v>314</v>
      </c>
      <c r="I2748" s="2">
        <v>326</v>
      </c>
      <c r="J2748" s="2">
        <v>777</v>
      </c>
      <c r="K2748" s="2">
        <v>100</v>
      </c>
      <c r="M2748" t="b">
        <v>1</v>
      </c>
    </row>
    <row r="2749" spans="2:13" hidden="1">
      <c r="B2749" s="2">
        <f t="shared" si="42"/>
        <v>0</v>
      </c>
      <c r="C2749" s="2">
        <v>77</v>
      </c>
      <c r="D2749" s="2">
        <v>14</v>
      </c>
      <c r="E2749" s="2">
        <v>16</v>
      </c>
      <c r="F2749" s="2">
        <v>12</v>
      </c>
      <c r="G2749" s="2">
        <v>5</v>
      </c>
      <c r="H2749" s="2">
        <v>326</v>
      </c>
      <c r="I2749" s="2">
        <v>339</v>
      </c>
      <c r="J2749" s="2">
        <v>824</v>
      </c>
      <c r="K2749" s="2">
        <v>0</v>
      </c>
      <c r="M2749" t="b">
        <v>1</v>
      </c>
    </row>
    <row r="2750" spans="2:13" hidden="1">
      <c r="B2750" s="2">
        <f t="shared" si="42"/>
        <v>0</v>
      </c>
      <c r="C2750" s="2">
        <v>77</v>
      </c>
      <c r="D2750" s="2">
        <v>12</v>
      </c>
      <c r="E2750" s="2">
        <v>5</v>
      </c>
      <c r="F2750" s="2">
        <v>9</v>
      </c>
      <c r="G2750" s="2">
        <v>12</v>
      </c>
      <c r="H2750" s="2">
        <v>339</v>
      </c>
      <c r="I2750" s="2">
        <v>349</v>
      </c>
      <c r="J2750" s="2">
        <v>824</v>
      </c>
      <c r="K2750" s="2">
        <v>100</v>
      </c>
      <c r="M2750" t="b">
        <v>1</v>
      </c>
    </row>
    <row r="2751" spans="2:13" hidden="1">
      <c r="B2751" s="2">
        <f t="shared" si="42"/>
        <v>1</v>
      </c>
      <c r="C2751" s="2">
        <v>79</v>
      </c>
      <c r="D2751" s="2">
        <v>2</v>
      </c>
      <c r="E2751" s="2">
        <v>7</v>
      </c>
      <c r="F2751" s="2">
        <v>3</v>
      </c>
      <c r="G2751" s="2">
        <v>5</v>
      </c>
      <c r="H2751" s="2">
        <v>97</v>
      </c>
      <c r="I2751" s="2">
        <v>100</v>
      </c>
      <c r="J2751" s="2">
        <v>348</v>
      </c>
      <c r="K2751" s="2">
        <v>0</v>
      </c>
      <c r="M2751" t="s">
        <v>50</v>
      </c>
    </row>
    <row r="2752" spans="2:13" hidden="1">
      <c r="B2752" s="2">
        <f t="shared" si="42"/>
        <v>1</v>
      </c>
      <c r="C2752" s="2">
        <v>79</v>
      </c>
      <c r="D2752" s="2">
        <v>3</v>
      </c>
      <c r="E2752" s="2">
        <v>5</v>
      </c>
      <c r="F2752" s="2">
        <v>10</v>
      </c>
      <c r="G2752" s="2">
        <v>11</v>
      </c>
      <c r="H2752" s="2">
        <v>100</v>
      </c>
      <c r="I2752" s="2">
        <v>113</v>
      </c>
      <c r="J2752" s="2">
        <v>348</v>
      </c>
      <c r="K2752" s="2">
        <v>100</v>
      </c>
      <c r="M2752" t="b">
        <v>1</v>
      </c>
    </row>
    <row r="2753" spans="2:13" hidden="1">
      <c r="B2753" s="2">
        <f t="shared" si="42"/>
        <v>1</v>
      </c>
      <c r="C2753" s="2">
        <v>79</v>
      </c>
      <c r="D2753" s="2">
        <v>10</v>
      </c>
      <c r="E2753" s="2">
        <v>11</v>
      </c>
      <c r="F2753" s="2">
        <v>11</v>
      </c>
      <c r="G2753" s="2">
        <v>7</v>
      </c>
      <c r="H2753" s="2">
        <v>159</v>
      </c>
      <c r="I2753" s="2">
        <v>164</v>
      </c>
      <c r="J2753" s="2">
        <v>1138</v>
      </c>
      <c r="K2753" s="2">
        <v>0</v>
      </c>
      <c r="M2753" t="b">
        <v>1</v>
      </c>
    </row>
    <row r="2754" spans="2:13" hidden="1">
      <c r="B2754" s="2">
        <f t="shared" si="42"/>
        <v>1</v>
      </c>
      <c r="C2754" s="2">
        <v>79</v>
      </c>
      <c r="D2754" s="2">
        <v>11</v>
      </c>
      <c r="E2754" s="2">
        <v>7</v>
      </c>
      <c r="F2754" s="2">
        <v>15</v>
      </c>
      <c r="G2754" s="2">
        <v>8</v>
      </c>
      <c r="H2754" s="2">
        <v>164</v>
      </c>
      <c r="I2754" s="2">
        <v>169</v>
      </c>
      <c r="J2754" s="2">
        <v>1138</v>
      </c>
      <c r="K2754" s="2">
        <v>100</v>
      </c>
      <c r="M2754" t="b">
        <v>1</v>
      </c>
    </row>
    <row r="2755" spans="2:13" hidden="1">
      <c r="B2755" s="2">
        <f t="shared" si="42"/>
        <v>1</v>
      </c>
      <c r="C2755" s="2">
        <v>79</v>
      </c>
      <c r="D2755" s="2">
        <v>15</v>
      </c>
      <c r="E2755" s="2">
        <v>8</v>
      </c>
      <c r="F2755" s="2">
        <v>14</v>
      </c>
      <c r="G2755" s="2">
        <v>7</v>
      </c>
      <c r="H2755" s="2">
        <v>184</v>
      </c>
      <c r="I2755" s="2">
        <v>186</v>
      </c>
      <c r="J2755" s="2">
        <v>542</v>
      </c>
      <c r="K2755" s="2">
        <v>0</v>
      </c>
      <c r="M2755" t="b">
        <v>1</v>
      </c>
    </row>
    <row r="2756" spans="2:13" hidden="1">
      <c r="B2756" s="2">
        <f t="shared" ref="B2756:B2819" si="43">IF(C2755="dg_id",0,IF(C2755=C2756,B2755,IF(B2755=0,1,0)))</f>
        <v>1</v>
      </c>
      <c r="C2756" s="2">
        <v>79</v>
      </c>
      <c r="D2756" s="2">
        <v>14</v>
      </c>
      <c r="E2756" s="2">
        <v>7</v>
      </c>
      <c r="F2756" s="2">
        <v>13</v>
      </c>
      <c r="G2756" s="2">
        <v>9</v>
      </c>
      <c r="H2756" s="2">
        <v>186</v>
      </c>
      <c r="I2756" s="2">
        <v>189</v>
      </c>
      <c r="J2756" s="2">
        <v>542</v>
      </c>
      <c r="K2756" s="2">
        <v>100</v>
      </c>
      <c r="M2756" t="b">
        <v>1</v>
      </c>
    </row>
    <row r="2757" spans="2:13" hidden="1">
      <c r="B2757" s="2">
        <f t="shared" si="43"/>
        <v>1</v>
      </c>
      <c r="C2757" s="2">
        <v>79</v>
      </c>
      <c r="D2757" s="2">
        <v>13</v>
      </c>
      <c r="E2757" s="2">
        <v>9</v>
      </c>
      <c r="F2757" s="2">
        <v>11</v>
      </c>
      <c r="G2757" s="2">
        <v>8</v>
      </c>
      <c r="H2757" s="2">
        <v>201</v>
      </c>
      <c r="I2757" s="2">
        <v>204</v>
      </c>
      <c r="J2757" s="2">
        <v>1014</v>
      </c>
      <c r="K2757" s="2">
        <v>0</v>
      </c>
      <c r="M2757" t="b">
        <v>1</v>
      </c>
    </row>
    <row r="2758" spans="2:13" hidden="1">
      <c r="B2758" s="2">
        <f t="shared" si="43"/>
        <v>1</v>
      </c>
      <c r="C2758" s="2">
        <v>79</v>
      </c>
      <c r="D2758" s="2">
        <v>11</v>
      </c>
      <c r="E2758" s="2">
        <v>8</v>
      </c>
      <c r="F2758" s="2">
        <v>18</v>
      </c>
      <c r="G2758" s="2">
        <v>6</v>
      </c>
      <c r="H2758" s="2">
        <v>204</v>
      </c>
      <c r="I2758" s="2">
        <v>213</v>
      </c>
      <c r="J2758" s="2">
        <v>1014</v>
      </c>
      <c r="K2758" s="2">
        <v>100</v>
      </c>
      <c r="M2758" t="b">
        <v>1</v>
      </c>
    </row>
    <row r="2759" spans="2:13" hidden="1">
      <c r="B2759" s="2">
        <f t="shared" si="43"/>
        <v>1</v>
      </c>
      <c r="C2759" s="2">
        <v>79</v>
      </c>
      <c r="D2759" s="2">
        <v>18</v>
      </c>
      <c r="E2759" s="2">
        <v>6</v>
      </c>
      <c r="F2759" s="2">
        <v>9</v>
      </c>
      <c r="G2759" s="2">
        <v>3</v>
      </c>
      <c r="H2759" s="2">
        <v>233</v>
      </c>
      <c r="I2759" s="2">
        <v>245</v>
      </c>
      <c r="J2759" s="2">
        <v>1764</v>
      </c>
      <c r="K2759" s="2">
        <v>0</v>
      </c>
      <c r="M2759" t="b">
        <v>1</v>
      </c>
    </row>
    <row r="2760" spans="2:13" hidden="1">
      <c r="B2760" s="2">
        <f t="shared" si="43"/>
        <v>1</v>
      </c>
      <c r="C2760" s="2">
        <v>79</v>
      </c>
      <c r="D2760" s="2">
        <v>9</v>
      </c>
      <c r="E2760" s="2">
        <v>3</v>
      </c>
      <c r="F2760" s="2">
        <v>16</v>
      </c>
      <c r="G2760" s="2">
        <v>8</v>
      </c>
      <c r="H2760" s="2">
        <v>245</v>
      </c>
      <c r="I2760" s="2">
        <v>257</v>
      </c>
      <c r="J2760" s="2">
        <v>1764</v>
      </c>
      <c r="K2760" s="2">
        <v>100</v>
      </c>
      <c r="M2760" t="b">
        <v>1</v>
      </c>
    </row>
    <row r="2761" spans="2:13" hidden="1">
      <c r="B2761" s="2">
        <f t="shared" si="43"/>
        <v>1</v>
      </c>
      <c r="C2761" s="2">
        <v>79</v>
      </c>
      <c r="D2761" s="2">
        <v>16</v>
      </c>
      <c r="E2761" s="2">
        <v>8</v>
      </c>
      <c r="F2761" s="2">
        <v>13</v>
      </c>
      <c r="G2761" s="2">
        <v>10</v>
      </c>
      <c r="H2761" s="2">
        <v>331</v>
      </c>
      <c r="I2761" s="2">
        <v>336</v>
      </c>
      <c r="J2761" s="2">
        <v>952</v>
      </c>
      <c r="K2761" s="2">
        <v>0</v>
      </c>
      <c r="M2761" t="b">
        <v>1</v>
      </c>
    </row>
    <row r="2762" spans="2:13" hidden="1">
      <c r="B2762" s="2">
        <f t="shared" si="43"/>
        <v>1</v>
      </c>
      <c r="C2762" s="2">
        <v>79</v>
      </c>
      <c r="D2762" s="2">
        <v>13</v>
      </c>
      <c r="E2762" s="2">
        <v>10</v>
      </c>
      <c r="F2762" s="2">
        <v>16</v>
      </c>
      <c r="G2762" s="2">
        <v>8</v>
      </c>
      <c r="H2762" s="2">
        <v>336</v>
      </c>
      <c r="I2762" s="2">
        <v>341</v>
      </c>
      <c r="J2762" s="2">
        <v>952</v>
      </c>
      <c r="K2762" s="2">
        <v>100</v>
      </c>
      <c r="M2762" t="b">
        <v>1</v>
      </c>
    </row>
    <row r="2763" spans="2:13" hidden="1">
      <c r="B2763" s="2">
        <f t="shared" si="43"/>
        <v>1</v>
      </c>
      <c r="C2763" s="2">
        <v>79</v>
      </c>
      <c r="D2763" s="2">
        <v>16</v>
      </c>
      <c r="E2763" s="2">
        <v>8</v>
      </c>
      <c r="F2763" s="2">
        <v>14</v>
      </c>
      <c r="G2763" s="2">
        <v>7</v>
      </c>
      <c r="H2763" s="2">
        <v>341</v>
      </c>
      <c r="I2763" s="2">
        <v>344</v>
      </c>
      <c r="J2763" s="2">
        <v>551</v>
      </c>
      <c r="K2763" s="2">
        <v>0</v>
      </c>
      <c r="M2763" t="b">
        <v>1</v>
      </c>
    </row>
    <row r="2764" spans="2:13" hidden="1">
      <c r="B2764" s="2">
        <f t="shared" si="43"/>
        <v>1</v>
      </c>
      <c r="C2764" s="2">
        <v>79</v>
      </c>
      <c r="D2764" s="2">
        <v>14</v>
      </c>
      <c r="E2764" s="2">
        <v>7</v>
      </c>
      <c r="F2764" s="2">
        <v>18</v>
      </c>
      <c r="G2764" s="2">
        <v>8</v>
      </c>
      <c r="H2764" s="2">
        <v>344</v>
      </c>
      <c r="I2764" s="2">
        <v>349</v>
      </c>
      <c r="J2764" s="2">
        <v>551</v>
      </c>
      <c r="K2764" s="2">
        <v>100</v>
      </c>
      <c r="M2764" t="b">
        <v>1</v>
      </c>
    </row>
    <row r="2765" spans="2:13" hidden="1">
      <c r="B2765" s="2">
        <f t="shared" si="43"/>
        <v>0</v>
      </c>
      <c r="C2765" s="2">
        <v>80</v>
      </c>
      <c r="D2765" s="2">
        <v>20</v>
      </c>
      <c r="E2765" s="2">
        <v>7</v>
      </c>
      <c r="F2765" s="2">
        <v>20</v>
      </c>
      <c r="G2765" s="2">
        <v>8</v>
      </c>
      <c r="H2765" s="2">
        <v>33</v>
      </c>
      <c r="I2765" s="2">
        <v>34</v>
      </c>
      <c r="J2765" s="2">
        <v>1506</v>
      </c>
      <c r="K2765" s="2">
        <v>0</v>
      </c>
      <c r="M2765" t="s">
        <v>50</v>
      </c>
    </row>
    <row r="2766" spans="2:13" hidden="1">
      <c r="B2766" s="2">
        <f t="shared" si="43"/>
        <v>0</v>
      </c>
      <c r="C2766" s="2">
        <v>80</v>
      </c>
      <c r="D2766" s="2">
        <v>20</v>
      </c>
      <c r="E2766" s="2">
        <v>8</v>
      </c>
      <c r="F2766" s="2">
        <v>18</v>
      </c>
      <c r="G2766" s="2">
        <v>11</v>
      </c>
      <c r="H2766" s="2">
        <v>34</v>
      </c>
      <c r="I2766" s="2">
        <v>39</v>
      </c>
      <c r="J2766" s="2">
        <v>1506</v>
      </c>
      <c r="K2766" s="2">
        <v>100</v>
      </c>
      <c r="M2766" t="b">
        <v>1</v>
      </c>
    </row>
    <row r="2767" spans="2:13" hidden="1">
      <c r="B2767" s="2">
        <f t="shared" si="43"/>
        <v>0</v>
      </c>
      <c r="C2767" s="2">
        <v>80</v>
      </c>
      <c r="D2767" s="2">
        <v>18</v>
      </c>
      <c r="E2767" s="2">
        <v>11</v>
      </c>
      <c r="F2767" s="2">
        <v>18</v>
      </c>
      <c r="G2767" s="2">
        <v>9</v>
      </c>
      <c r="H2767" s="2">
        <v>46</v>
      </c>
      <c r="I2767" s="2">
        <v>48</v>
      </c>
      <c r="J2767" s="2">
        <v>972</v>
      </c>
      <c r="K2767" s="2">
        <v>0</v>
      </c>
      <c r="M2767" t="b">
        <v>1</v>
      </c>
    </row>
    <row r="2768" spans="2:13" hidden="1">
      <c r="B2768" s="2">
        <f t="shared" si="43"/>
        <v>0</v>
      </c>
      <c r="C2768" s="2">
        <v>80</v>
      </c>
      <c r="D2768" s="2">
        <v>18</v>
      </c>
      <c r="E2768" s="2">
        <v>9</v>
      </c>
      <c r="F2768" s="2">
        <v>13</v>
      </c>
      <c r="G2768" s="2">
        <v>8</v>
      </c>
      <c r="H2768" s="2">
        <v>48</v>
      </c>
      <c r="I2768" s="2">
        <v>54</v>
      </c>
      <c r="J2768" s="2">
        <v>972</v>
      </c>
      <c r="K2768" s="2">
        <v>100</v>
      </c>
      <c r="M2768" t="b">
        <v>1</v>
      </c>
    </row>
    <row r="2769" spans="2:13" hidden="1">
      <c r="B2769" s="2">
        <f t="shared" si="43"/>
        <v>0</v>
      </c>
      <c r="C2769" s="2">
        <v>80</v>
      </c>
      <c r="D2769" s="2">
        <v>13</v>
      </c>
      <c r="E2769" s="2">
        <v>8</v>
      </c>
      <c r="F2769" s="2">
        <v>9</v>
      </c>
      <c r="G2769" s="2">
        <v>3</v>
      </c>
      <c r="H2769" s="2">
        <v>54</v>
      </c>
      <c r="I2769" s="2">
        <v>63</v>
      </c>
      <c r="J2769" s="2">
        <v>1752</v>
      </c>
      <c r="K2769" s="2">
        <v>0</v>
      </c>
      <c r="M2769" t="b">
        <v>1</v>
      </c>
    </row>
    <row r="2770" spans="2:13" hidden="1">
      <c r="B2770" s="2">
        <f t="shared" si="43"/>
        <v>0</v>
      </c>
      <c r="C2770" s="2">
        <v>80</v>
      </c>
      <c r="D2770" s="2">
        <v>9</v>
      </c>
      <c r="E2770" s="2">
        <v>3</v>
      </c>
      <c r="F2770" s="2">
        <v>12</v>
      </c>
      <c r="G2770" s="2">
        <v>10</v>
      </c>
      <c r="H2770" s="2">
        <v>63</v>
      </c>
      <c r="I2770" s="2">
        <v>73</v>
      </c>
      <c r="J2770" s="2">
        <v>1752</v>
      </c>
      <c r="K2770" s="2">
        <v>100</v>
      </c>
      <c r="M2770" t="b">
        <v>1</v>
      </c>
    </row>
    <row r="2771" spans="2:13" hidden="1">
      <c r="B2771" s="2">
        <f t="shared" si="43"/>
        <v>0</v>
      </c>
      <c r="C2771" s="2">
        <v>80</v>
      </c>
      <c r="D2771" s="2">
        <v>12</v>
      </c>
      <c r="E2771" s="2">
        <v>10</v>
      </c>
      <c r="F2771" s="2">
        <v>18</v>
      </c>
      <c r="G2771" s="2">
        <v>10</v>
      </c>
      <c r="H2771" s="2">
        <v>73</v>
      </c>
      <c r="I2771" s="2">
        <v>79</v>
      </c>
      <c r="J2771" s="2">
        <v>188</v>
      </c>
      <c r="K2771" s="2">
        <v>0</v>
      </c>
      <c r="M2771" t="b">
        <v>1</v>
      </c>
    </row>
    <row r="2772" spans="2:13" hidden="1">
      <c r="B2772" s="2">
        <f t="shared" si="43"/>
        <v>0</v>
      </c>
      <c r="C2772" s="2">
        <v>80</v>
      </c>
      <c r="D2772" s="2">
        <v>18</v>
      </c>
      <c r="E2772" s="2">
        <v>10</v>
      </c>
      <c r="F2772" s="2">
        <v>18</v>
      </c>
      <c r="G2772" s="2">
        <v>3</v>
      </c>
      <c r="H2772" s="2">
        <v>79</v>
      </c>
      <c r="I2772" s="2">
        <v>86</v>
      </c>
      <c r="J2772" s="2">
        <v>188</v>
      </c>
      <c r="K2772" s="2">
        <v>100</v>
      </c>
      <c r="M2772" t="b">
        <v>1</v>
      </c>
    </row>
    <row r="2773" spans="2:13" hidden="1">
      <c r="B2773" s="2">
        <f t="shared" si="43"/>
        <v>0</v>
      </c>
      <c r="C2773" s="2">
        <v>80</v>
      </c>
      <c r="D2773" s="2">
        <v>18</v>
      </c>
      <c r="E2773" s="2">
        <v>3</v>
      </c>
      <c r="F2773" s="2">
        <v>17</v>
      </c>
      <c r="G2773" s="2">
        <v>5</v>
      </c>
      <c r="H2773" s="2">
        <v>86</v>
      </c>
      <c r="I2773" s="2">
        <v>89</v>
      </c>
      <c r="J2773" s="2">
        <v>1037</v>
      </c>
      <c r="K2773" s="2">
        <v>0</v>
      </c>
      <c r="M2773" t="b">
        <v>1</v>
      </c>
    </row>
    <row r="2774" spans="2:13" hidden="1">
      <c r="B2774" s="2">
        <f t="shared" si="43"/>
        <v>0</v>
      </c>
      <c r="C2774" s="2">
        <v>80</v>
      </c>
      <c r="D2774" s="2">
        <v>17</v>
      </c>
      <c r="E2774" s="2">
        <v>5</v>
      </c>
      <c r="F2774" s="2">
        <v>23</v>
      </c>
      <c r="G2774" s="2">
        <v>11</v>
      </c>
      <c r="H2774" s="2">
        <v>89</v>
      </c>
      <c r="I2774" s="2">
        <v>101</v>
      </c>
      <c r="J2774" s="2">
        <v>1037</v>
      </c>
      <c r="K2774" s="2">
        <v>100</v>
      </c>
      <c r="M2774" t="b">
        <v>1</v>
      </c>
    </row>
    <row r="2775" spans="2:13" hidden="1">
      <c r="B2775" s="2">
        <f t="shared" si="43"/>
        <v>0</v>
      </c>
      <c r="C2775" s="2">
        <v>80</v>
      </c>
      <c r="D2775" s="2">
        <v>23</v>
      </c>
      <c r="E2775" s="2">
        <v>11</v>
      </c>
      <c r="F2775" s="2">
        <v>20</v>
      </c>
      <c r="G2775" s="2">
        <v>8</v>
      </c>
      <c r="H2775" s="2">
        <v>103</v>
      </c>
      <c r="I2775" s="2">
        <v>109</v>
      </c>
      <c r="J2775" s="2">
        <v>1510</v>
      </c>
      <c r="K2775" s="2">
        <v>0</v>
      </c>
      <c r="M2775" t="b">
        <v>1</v>
      </c>
    </row>
    <row r="2776" spans="2:13" hidden="1">
      <c r="B2776" s="2">
        <f t="shared" si="43"/>
        <v>0</v>
      </c>
      <c r="C2776" s="2">
        <v>80</v>
      </c>
      <c r="D2776" s="2">
        <v>20</v>
      </c>
      <c r="E2776" s="2">
        <v>8</v>
      </c>
      <c r="F2776" s="2">
        <v>24</v>
      </c>
      <c r="G2776" s="2">
        <v>2</v>
      </c>
      <c r="H2776" s="2">
        <v>109</v>
      </c>
      <c r="I2776" s="2">
        <v>119</v>
      </c>
      <c r="J2776" s="2">
        <v>1510</v>
      </c>
      <c r="K2776" s="2">
        <v>100</v>
      </c>
      <c r="M2776" t="b">
        <v>1</v>
      </c>
    </row>
    <row r="2777" spans="2:13" hidden="1">
      <c r="B2777" s="2">
        <f t="shared" si="43"/>
        <v>0</v>
      </c>
      <c r="C2777" s="2">
        <v>80</v>
      </c>
      <c r="D2777" s="2">
        <v>24</v>
      </c>
      <c r="E2777" s="2">
        <v>2</v>
      </c>
      <c r="F2777" s="2">
        <v>20</v>
      </c>
      <c r="G2777" s="2">
        <v>9</v>
      </c>
      <c r="H2777" s="2">
        <v>121</v>
      </c>
      <c r="I2777" s="2">
        <v>132</v>
      </c>
      <c r="J2777" s="2">
        <v>1241</v>
      </c>
      <c r="K2777" s="2">
        <v>0</v>
      </c>
      <c r="M2777" t="b">
        <v>1</v>
      </c>
    </row>
    <row r="2778" spans="2:13" hidden="1">
      <c r="B2778" s="2">
        <f t="shared" si="43"/>
        <v>0</v>
      </c>
      <c r="C2778" s="2">
        <v>80</v>
      </c>
      <c r="D2778" s="2">
        <v>20</v>
      </c>
      <c r="E2778" s="2">
        <v>9</v>
      </c>
      <c r="F2778" s="2">
        <v>21</v>
      </c>
      <c r="G2778" s="2">
        <v>4</v>
      </c>
      <c r="H2778" s="2">
        <v>132</v>
      </c>
      <c r="I2778" s="2">
        <v>138</v>
      </c>
      <c r="J2778" s="2">
        <v>1241</v>
      </c>
      <c r="K2778" s="2">
        <v>100</v>
      </c>
      <c r="M2778" t="b">
        <v>1</v>
      </c>
    </row>
    <row r="2779" spans="2:13" hidden="1">
      <c r="B2779" s="2">
        <f t="shared" si="43"/>
        <v>0</v>
      </c>
      <c r="C2779" s="2">
        <v>80</v>
      </c>
      <c r="D2779" s="2">
        <v>21</v>
      </c>
      <c r="E2779" s="2">
        <v>4</v>
      </c>
      <c r="F2779" s="2">
        <v>10</v>
      </c>
      <c r="G2779" s="2">
        <v>2</v>
      </c>
      <c r="H2779" s="2">
        <v>139</v>
      </c>
      <c r="I2779" s="2">
        <v>152</v>
      </c>
      <c r="J2779" s="2">
        <v>601</v>
      </c>
      <c r="K2779" s="2">
        <v>0</v>
      </c>
      <c r="M2779" t="b">
        <v>1</v>
      </c>
    </row>
    <row r="2780" spans="2:13" hidden="1">
      <c r="B2780" s="2">
        <f t="shared" si="43"/>
        <v>0</v>
      </c>
      <c r="C2780" s="2">
        <v>80</v>
      </c>
      <c r="D2780" s="2">
        <v>10</v>
      </c>
      <c r="E2780" s="2">
        <v>2</v>
      </c>
      <c r="F2780" s="2">
        <v>10</v>
      </c>
      <c r="G2780" s="2">
        <v>9</v>
      </c>
      <c r="H2780" s="2">
        <v>152</v>
      </c>
      <c r="I2780" s="2">
        <v>159</v>
      </c>
      <c r="J2780" s="2">
        <v>601</v>
      </c>
      <c r="K2780" s="2">
        <v>100</v>
      </c>
      <c r="M2780" t="b">
        <v>1</v>
      </c>
    </row>
    <row r="2781" spans="2:13" hidden="1">
      <c r="B2781" s="2">
        <f t="shared" si="43"/>
        <v>0</v>
      </c>
      <c r="C2781" s="2">
        <v>80</v>
      </c>
      <c r="D2781" s="2">
        <v>10</v>
      </c>
      <c r="E2781" s="2">
        <v>9</v>
      </c>
      <c r="F2781" s="2">
        <v>18</v>
      </c>
      <c r="G2781" s="2">
        <v>2</v>
      </c>
      <c r="H2781" s="2">
        <v>159</v>
      </c>
      <c r="I2781" s="2">
        <v>174</v>
      </c>
      <c r="J2781" s="2">
        <v>280</v>
      </c>
      <c r="K2781" s="2">
        <v>0</v>
      </c>
      <c r="M2781" t="b">
        <v>1</v>
      </c>
    </row>
    <row r="2782" spans="2:13" hidden="1">
      <c r="B2782" s="2">
        <f t="shared" si="43"/>
        <v>0</v>
      </c>
      <c r="C2782" s="2">
        <v>80</v>
      </c>
      <c r="D2782" s="2">
        <v>18</v>
      </c>
      <c r="E2782" s="2">
        <v>2</v>
      </c>
      <c r="F2782" s="2">
        <v>19</v>
      </c>
      <c r="G2782" s="2">
        <v>-3</v>
      </c>
      <c r="H2782" s="2">
        <v>174</v>
      </c>
      <c r="I2782" s="2">
        <v>180</v>
      </c>
      <c r="J2782" s="2">
        <v>280</v>
      </c>
      <c r="K2782" s="2">
        <v>100</v>
      </c>
      <c r="M2782" t="b">
        <v>1</v>
      </c>
    </row>
    <row r="2783" spans="2:13" hidden="1">
      <c r="B2783" s="2">
        <f t="shared" si="43"/>
        <v>0</v>
      </c>
      <c r="C2783" s="2">
        <v>80</v>
      </c>
      <c r="D2783" s="2">
        <v>19</v>
      </c>
      <c r="E2783" s="2">
        <v>-3</v>
      </c>
      <c r="F2783" s="2">
        <v>18</v>
      </c>
      <c r="G2783" s="2">
        <v>9</v>
      </c>
      <c r="H2783" s="2">
        <v>183</v>
      </c>
      <c r="I2783" s="2">
        <v>196</v>
      </c>
      <c r="J2783" s="2">
        <v>1175</v>
      </c>
      <c r="K2783" s="2">
        <v>0</v>
      </c>
      <c r="M2783" t="b">
        <v>1</v>
      </c>
    </row>
    <row r="2784" spans="2:13" hidden="1">
      <c r="B2784" s="2">
        <f t="shared" si="43"/>
        <v>0</v>
      </c>
      <c r="C2784" s="2">
        <v>80</v>
      </c>
      <c r="D2784" s="2">
        <v>18</v>
      </c>
      <c r="E2784" s="2">
        <v>9</v>
      </c>
      <c r="F2784" s="2">
        <v>13</v>
      </c>
      <c r="G2784" s="2">
        <v>9</v>
      </c>
      <c r="H2784" s="2">
        <v>196</v>
      </c>
      <c r="I2784" s="2">
        <v>201</v>
      </c>
      <c r="J2784" s="2">
        <v>1175</v>
      </c>
      <c r="K2784" s="2">
        <v>100</v>
      </c>
      <c r="M2784" t="b">
        <v>1</v>
      </c>
    </row>
    <row r="2785" spans="2:13" hidden="1">
      <c r="B2785" s="2">
        <f t="shared" si="43"/>
        <v>0</v>
      </c>
      <c r="C2785" s="2">
        <v>80</v>
      </c>
      <c r="D2785" s="2">
        <v>13</v>
      </c>
      <c r="E2785" s="2">
        <v>9</v>
      </c>
      <c r="F2785" s="2">
        <v>4</v>
      </c>
      <c r="G2785" s="2">
        <v>4</v>
      </c>
      <c r="H2785" s="2">
        <v>201</v>
      </c>
      <c r="I2785" s="2">
        <v>215</v>
      </c>
      <c r="J2785" s="2">
        <v>402</v>
      </c>
      <c r="K2785" s="2">
        <v>0</v>
      </c>
      <c r="M2785" t="b">
        <v>1</v>
      </c>
    </row>
    <row r="2786" spans="2:13" hidden="1">
      <c r="B2786" s="2">
        <f t="shared" si="43"/>
        <v>0</v>
      </c>
      <c r="C2786" s="2">
        <v>80</v>
      </c>
      <c r="D2786" s="2">
        <v>4</v>
      </c>
      <c r="E2786" s="2">
        <v>4</v>
      </c>
      <c r="F2786" s="2">
        <v>7</v>
      </c>
      <c r="G2786" s="2">
        <v>8</v>
      </c>
      <c r="H2786" s="2">
        <v>215</v>
      </c>
      <c r="I2786" s="2">
        <v>222</v>
      </c>
      <c r="J2786" s="2">
        <v>402</v>
      </c>
      <c r="K2786" s="2">
        <v>100</v>
      </c>
      <c r="M2786" t="b">
        <v>1</v>
      </c>
    </row>
    <row r="2787" spans="2:13" hidden="1">
      <c r="B2787" s="2">
        <f t="shared" si="43"/>
        <v>0</v>
      </c>
      <c r="C2787" s="2">
        <v>80</v>
      </c>
      <c r="D2787" s="2">
        <v>7</v>
      </c>
      <c r="E2787" s="2">
        <v>8</v>
      </c>
      <c r="F2787" s="2">
        <v>11</v>
      </c>
      <c r="G2787" s="2">
        <v>7</v>
      </c>
      <c r="H2787" s="2">
        <v>223</v>
      </c>
      <c r="I2787" s="2">
        <v>228</v>
      </c>
      <c r="J2787" s="2">
        <v>1127</v>
      </c>
      <c r="K2787" s="2">
        <v>0</v>
      </c>
      <c r="M2787" t="b">
        <v>1</v>
      </c>
    </row>
    <row r="2788" spans="2:13" hidden="1">
      <c r="B2788" s="2">
        <f t="shared" si="43"/>
        <v>0</v>
      </c>
      <c r="C2788" s="2">
        <v>80</v>
      </c>
      <c r="D2788" s="2">
        <v>11</v>
      </c>
      <c r="E2788" s="2">
        <v>7</v>
      </c>
      <c r="F2788" s="2">
        <v>15</v>
      </c>
      <c r="G2788" s="2">
        <v>9</v>
      </c>
      <c r="H2788" s="2">
        <v>228</v>
      </c>
      <c r="I2788" s="2">
        <v>234</v>
      </c>
      <c r="J2788" s="2">
        <v>1127</v>
      </c>
      <c r="K2788" s="2">
        <v>100</v>
      </c>
      <c r="M2788" t="b">
        <v>1</v>
      </c>
    </row>
    <row r="2789" spans="2:13" hidden="1">
      <c r="B2789" s="2">
        <f t="shared" si="43"/>
        <v>0</v>
      </c>
      <c r="C2789" s="2">
        <v>80</v>
      </c>
      <c r="D2789" s="2">
        <v>15</v>
      </c>
      <c r="E2789" s="2">
        <v>9</v>
      </c>
      <c r="F2789" s="2">
        <v>20</v>
      </c>
      <c r="G2789" s="2">
        <v>2</v>
      </c>
      <c r="H2789" s="2">
        <v>234</v>
      </c>
      <c r="I2789" s="2">
        <v>246</v>
      </c>
      <c r="J2789" s="2">
        <v>1270</v>
      </c>
      <c r="K2789" s="2">
        <v>0</v>
      </c>
      <c r="M2789" t="b">
        <v>1</v>
      </c>
    </row>
    <row r="2790" spans="2:13" hidden="1">
      <c r="B2790" s="2">
        <f t="shared" si="43"/>
        <v>0</v>
      </c>
      <c r="C2790" s="2">
        <v>80</v>
      </c>
      <c r="D2790" s="2">
        <v>20</v>
      </c>
      <c r="E2790" s="2">
        <v>2</v>
      </c>
      <c r="F2790" s="2">
        <v>23</v>
      </c>
      <c r="G2790" s="2">
        <v>-3</v>
      </c>
      <c r="H2790" s="2">
        <v>246</v>
      </c>
      <c r="I2790" s="2">
        <v>254</v>
      </c>
      <c r="J2790" s="2">
        <v>1270</v>
      </c>
      <c r="K2790" s="2">
        <v>100</v>
      </c>
      <c r="M2790" t="b">
        <v>1</v>
      </c>
    </row>
    <row r="2791" spans="2:13" hidden="1">
      <c r="B2791" s="2">
        <f t="shared" si="43"/>
        <v>0</v>
      </c>
      <c r="C2791" s="2">
        <v>80</v>
      </c>
      <c r="D2791" s="2">
        <v>23</v>
      </c>
      <c r="E2791" s="2">
        <v>-3</v>
      </c>
      <c r="F2791" s="2">
        <v>20</v>
      </c>
      <c r="G2791" s="2">
        <v>2</v>
      </c>
      <c r="H2791" s="2">
        <v>254</v>
      </c>
      <c r="I2791" s="2">
        <v>262</v>
      </c>
      <c r="J2791" s="2">
        <v>1269</v>
      </c>
      <c r="K2791" s="2">
        <v>0</v>
      </c>
      <c r="M2791" t="b">
        <v>1</v>
      </c>
    </row>
    <row r="2792" spans="2:13" hidden="1">
      <c r="B2792" s="2">
        <f t="shared" si="43"/>
        <v>0</v>
      </c>
      <c r="C2792" s="2">
        <v>80</v>
      </c>
      <c r="D2792" s="2">
        <v>20</v>
      </c>
      <c r="E2792" s="2">
        <v>2</v>
      </c>
      <c r="F2792" s="2">
        <v>24</v>
      </c>
      <c r="G2792" s="2">
        <v>8</v>
      </c>
      <c r="H2792" s="2">
        <v>262</v>
      </c>
      <c r="I2792" s="2">
        <v>272</v>
      </c>
      <c r="J2792" s="2">
        <v>1269</v>
      </c>
      <c r="K2792" s="2">
        <v>100</v>
      </c>
      <c r="M2792" t="b">
        <v>1</v>
      </c>
    </row>
    <row r="2793" spans="2:13" hidden="1">
      <c r="B2793" s="2">
        <f t="shared" si="43"/>
        <v>0</v>
      </c>
      <c r="C2793" s="2">
        <v>80</v>
      </c>
      <c r="D2793" s="2">
        <v>24</v>
      </c>
      <c r="E2793" s="2">
        <v>8</v>
      </c>
      <c r="F2793" s="2">
        <v>18</v>
      </c>
      <c r="G2793" s="2">
        <v>9</v>
      </c>
      <c r="H2793" s="2">
        <v>274</v>
      </c>
      <c r="I2793" s="2">
        <v>281</v>
      </c>
      <c r="J2793" s="2">
        <v>1192</v>
      </c>
      <c r="K2793" s="2">
        <v>0</v>
      </c>
      <c r="M2793" t="b">
        <v>1</v>
      </c>
    </row>
    <row r="2794" spans="2:13" hidden="1">
      <c r="B2794" s="2">
        <f t="shared" si="43"/>
        <v>0</v>
      </c>
      <c r="C2794" s="2">
        <v>80</v>
      </c>
      <c r="D2794" s="2">
        <v>18</v>
      </c>
      <c r="E2794" s="2">
        <v>9</v>
      </c>
      <c r="F2794" s="2">
        <v>25</v>
      </c>
      <c r="G2794" s="2">
        <v>7</v>
      </c>
      <c r="H2794" s="2">
        <v>281</v>
      </c>
      <c r="I2794" s="2">
        <v>290</v>
      </c>
      <c r="J2794" s="2">
        <v>1192</v>
      </c>
      <c r="K2794" s="2">
        <v>100</v>
      </c>
      <c r="M2794" t="b">
        <v>1</v>
      </c>
    </row>
    <row r="2795" spans="2:13" hidden="1">
      <c r="B2795" s="2">
        <f t="shared" si="43"/>
        <v>0</v>
      </c>
      <c r="C2795" s="2">
        <v>80</v>
      </c>
      <c r="D2795" s="2">
        <v>25</v>
      </c>
      <c r="E2795" s="2">
        <v>7</v>
      </c>
      <c r="F2795" s="2">
        <v>19</v>
      </c>
      <c r="G2795" s="2">
        <v>0</v>
      </c>
      <c r="H2795" s="2">
        <v>297</v>
      </c>
      <c r="I2795" s="2">
        <v>310</v>
      </c>
      <c r="J2795" s="2">
        <v>682</v>
      </c>
      <c r="K2795" s="2">
        <v>0</v>
      </c>
      <c r="M2795" t="b">
        <v>1</v>
      </c>
    </row>
    <row r="2796" spans="2:13" hidden="1">
      <c r="B2796" s="2">
        <f t="shared" si="43"/>
        <v>0</v>
      </c>
      <c r="C2796" s="2">
        <v>80</v>
      </c>
      <c r="D2796" s="2">
        <v>19</v>
      </c>
      <c r="E2796" s="2">
        <v>0</v>
      </c>
      <c r="F2796" s="2">
        <v>23</v>
      </c>
      <c r="G2796" s="2">
        <v>-7</v>
      </c>
      <c r="H2796" s="2">
        <v>310</v>
      </c>
      <c r="I2796" s="2">
        <v>321</v>
      </c>
      <c r="J2796" s="2">
        <v>682</v>
      </c>
      <c r="K2796" s="2">
        <v>100</v>
      </c>
      <c r="M2796" t="b">
        <v>1</v>
      </c>
    </row>
    <row r="2797" spans="2:13" hidden="1">
      <c r="B2797" s="2">
        <f t="shared" si="43"/>
        <v>0</v>
      </c>
      <c r="C2797" s="2">
        <v>80</v>
      </c>
      <c r="D2797" s="2">
        <v>23</v>
      </c>
      <c r="E2797" s="2">
        <v>-7</v>
      </c>
      <c r="F2797" s="2">
        <v>20</v>
      </c>
      <c r="G2797" s="2">
        <v>2</v>
      </c>
      <c r="H2797" s="2">
        <v>325</v>
      </c>
      <c r="I2797" s="2">
        <v>337</v>
      </c>
      <c r="J2797" s="2">
        <v>594</v>
      </c>
      <c r="K2797" s="2">
        <v>0</v>
      </c>
      <c r="M2797" t="b">
        <v>1</v>
      </c>
    </row>
    <row r="2798" spans="2:13" hidden="1">
      <c r="B2798" s="2">
        <f t="shared" si="43"/>
        <v>0</v>
      </c>
      <c r="C2798" s="2">
        <v>80</v>
      </c>
      <c r="D2798" s="2">
        <v>20</v>
      </c>
      <c r="E2798" s="2">
        <v>2</v>
      </c>
      <c r="F2798" s="2">
        <v>17</v>
      </c>
      <c r="G2798" s="2">
        <v>8</v>
      </c>
      <c r="H2798" s="2">
        <v>337</v>
      </c>
      <c r="I2798" s="2">
        <v>346</v>
      </c>
      <c r="J2798" s="2">
        <v>594</v>
      </c>
      <c r="K2798" s="2">
        <v>100</v>
      </c>
      <c r="M2798" t="b">
        <v>1</v>
      </c>
    </row>
    <row r="2799" spans="2:13" hidden="1">
      <c r="B2799" s="2">
        <f t="shared" si="43"/>
        <v>1</v>
      </c>
      <c r="C2799" s="2">
        <v>81</v>
      </c>
      <c r="D2799" s="2">
        <v>16</v>
      </c>
      <c r="E2799" s="2">
        <v>5</v>
      </c>
      <c r="F2799" s="2">
        <v>15</v>
      </c>
      <c r="G2799" s="2">
        <v>6</v>
      </c>
      <c r="H2799" s="2">
        <v>26</v>
      </c>
      <c r="I2799" s="2">
        <v>28</v>
      </c>
      <c r="J2799" s="2">
        <v>234</v>
      </c>
      <c r="K2799" s="2">
        <v>0</v>
      </c>
      <c r="M2799" t="s">
        <v>50</v>
      </c>
    </row>
    <row r="2800" spans="2:13" hidden="1">
      <c r="B2800" s="2">
        <f t="shared" si="43"/>
        <v>1</v>
      </c>
      <c r="C2800" s="2">
        <v>81</v>
      </c>
      <c r="D2800" s="2">
        <v>15</v>
      </c>
      <c r="E2800" s="2">
        <v>6</v>
      </c>
      <c r="F2800" s="2">
        <v>8</v>
      </c>
      <c r="G2800" s="2">
        <v>12</v>
      </c>
      <c r="H2800" s="2">
        <v>28</v>
      </c>
      <c r="I2800" s="2">
        <v>41</v>
      </c>
      <c r="J2800" s="2">
        <v>234</v>
      </c>
      <c r="K2800" s="2">
        <v>100</v>
      </c>
      <c r="M2800" t="b">
        <v>1</v>
      </c>
    </row>
    <row r="2801" spans="2:13" hidden="1">
      <c r="B2801" s="2">
        <f t="shared" si="43"/>
        <v>1</v>
      </c>
      <c r="C2801" s="2">
        <v>81</v>
      </c>
      <c r="D2801" s="2">
        <v>8</v>
      </c>
      <c r="E2801" s="2">
        <v>12</v>
      </c>
      <c r="F2801" s="2">
        <v>18</v>
      </c>
      <c r="G2801" s="2">
        <v>9</v>
      </c>
      <c r="H2801" s="2">
        <v>55</v>
      </c>
      <c r="I2801" s="2">
        <v>68</v>
      </c>
      <c r="J2801" s="2">
        <v>1184</v>
      </c>
      <c r="K2801" s="2">
        <v>0</v>
      </c>
      <c r="M2801" t="b">
        <v>1</v>
      </c>
    </row>
    <row r="2802" spans="2:13" hidden="1">
      <c r="B2802" s="2">
        <f t="shared" si="43"/>
        <v>1</v>
      </c>
      <c r="C2802" s="2">
        <v>81</v>
      </c>
      <c r="D2802" s="2">
        <v>18</v>
      </c>
      <c r="E2802" s="2">
        <v>9</v>
      </c>
      <c r="F2802" s="2">
        <v>19</v>
      </c>
      <c r="G2802" s="2">
        <v>11</v>
      </c>
      <c r="H2802" s="2">
        <v>68</v>
      </c>
      <c r="I2802" s="2">
        <v>71</v>
      </c>
      <c r="J2802" s="2">
        <v>1184</v>
      </c>
      <c r="K2802" s="2">
        <v>100</v>
      </c>
      <c r="M2802" t="b">
        <v>1</v>
      </c>
    </row>
    <row r="2803" spans="2:13" hidden="1">
      <c r="B2803" s="2">
        <f t="shared" si="43"/>
        <v>1</v>
      </c>
      <c r="C2803" s="2">
        <v>81</v>
      </c>
      <c r="D2803" s="2">
        <v>19</v>
      </c>
      <c r="E2803" s="2">
        <v>11</v>
      </c>
      <c r="F2803" s="2">
        <v>18</v>
      </c>
      <c r="G2803" s="2">
        <v>9</v>
      </c>
      <c r="H2803" s="2">
        <v>71</v>
      </c>
      <c r="I2803" s="2">
        <v>74</v>
      </c>
      <c r="J2803" s="2">
        <v>1191</v>
      </c>
      <c r="K2803" s="2">
        <v>0</v>
      </c>
      <c r="M2803" t="b">
        <v>1</v>
      </c>
    </row>
    <row r="2804" spans="2:13" hidden="1">
      <c r="B2804" s="2">
        <f t="shared" si="43"/>
        <v>1</v>
      </c>
      <c r="C2804" s="2">
        <v>81</v>
      </c>
      <c r="D2804" s="2">
        <v>18</v>
      </c>
      <c r="E2804" s="2">
        <v>9</v>
      </c>
      <c r="F2804" s="2">
        <v>23</v>
      </c>
      <c r="G2804" s="2">
        <v>9</v>
      </c>
      <c r="H2804" s="2">
        <v>74</v>
      </c>
      <c r="I2804" s="2">
        <v>79</v>
      </c>
      <c r="J2804" s="2">
        <v>1191</v>
      </c>
      <c r="K2804" s="2">
        <v>100</v>
      </c>
      <c r="M2804" t="b">
        <v>1</v>
      </c>
    </row>
    <row r="2805" spans="2:13" hidden="1">
      <c r="B2805" s="2">
        <f t="shared" si="43"/>
        <v>1</v>
      </c>
      <c r="C2805" s="2">
        <v>81</v>
      </c>
      <c r="D2805" s="2">
        <v>23</v>
      </c>
      <c r="E2805" s="2">
        <v>9</v>
      </c>
      <c r="F2805" s="2">
        <v>18</v>
      </c>
      <c r="G2805" s="2">
        <v>9</v>
      </c>
      <c r="H2805" s="2">
        <v>79</v>
      </c>
      <c r="I2805" s="2">
        <v>84</v>
      </c>
      <c r="J2805" s="2">
        <v>984</v>
      </c>
      <c r="K2805" s="2">
        <v>0</v>
      </c>
      <c r="M2805" t="b">
        <v>1</v>
      </c>
    </row>
    <row r="2806" spans="2:13" hidden="1">
      <c r="B2806" s="2">
        <f t="shared" si="43"/>
        <v>1</v>
      </c>
      <c r="C2806" s="2">
        <v>81</v>
      </c>
      <c r="D2806" s="2">
        <v>18</v>
      </c>
      <c r="E2806" s="2">
        <v>9</v>
      </c>
      <c r="F2806" s="2">
        <v>11</v>
      </c>
      <c r="G2806" s="2">
        <v>9</v>
      </c>
      <c r="H2806" s="2">
        <v>84</v>
      </c>
      <c r="I2806" s="2">
        <v>91</v>
      </c>
      <c r="J2806" s="2">
        <v>984</v>
      </c>
      <c r="K2806" s="2">
        <v>100</v>
      </c>
      <c r="M2806" t="b">
        <v>1</v>
      </c>
    </row>
    <row r="2807" spans="2:13" hidden="1">
      <c r="B2807" s="2">
        <f t="shared" si="43"/>
        <v>1</v>
      </c>
      <c r="C2807" s="2">
        <v>81</v>
      </c>
      <c r="D2807" s="2">
        <v>11</v>
      </c>
      <c r="E2807" s="2">
        <v>9</v>
      </c>
      <c r="F2807" s="2">
        <v>5</v>
      </c>
      <c r="G2807" s="2">
        <v>5</v>
      </c>
      <c r="H2807" s="2">
        <v>91</v>
      </c>
      <c r="I2807" s="2">
        <v>101</v>
      </c>
      <c r="J2807" s="2">
        <v>1348</v>
      </c>
      <c r="K2807" s="2">
        <v>0</v>
      </c>
      <c r="M2807" t="b">
        <v>1</v>
      </c>
    </row>
    <row r="2808" spans="2:13" hidden="1">
      <c r="B2808" s="2">
        <f t="shared" si="43"/>
        <v>1</v>
      </c>
      <c r="C2808" s="2">
        <v>81</v>
      </c>
      <c r="D2808" s="2">
        <v>5</v>
      </c>
      <c r="E2808" s="2">
        <v>5</v>
      </c>
      <c r="F2808" s="2">
        <v>0</v>
      </c>
      <c r="G2808" s="2">
        <v>1</v>
      </c>
      <c r="H2808" s="2">
        <v>101</v>
      </c>
      <c r="I2808" s="2">
        <v>110</v>
      </c>
      <c r="J2808" s="2">
        <v>1348</v>
      </c>
      <c r="K2808" s="2">
        <v>100</v>
      </c>
      <c r="M2808" t="b">
        <v>1</v>
      </c>
    </row>
    <row r="2809" spans="2:13" hidden="1">
      <c r="B2809" s="2">
        <f t="shared" si="43"/>
        <v>1</v>
      </c>
      <c r="C2809" s="2">
        <v>81</v>
      </c>
      <c r="D2809" s="2">
        <v>0</v>
      </c>
      <c r="E2809" s="2">
        <v>1</v>
      </c>
      <c r="F2809" s="2">
        <v>0</v>
      </c>
      <c r="G2809" s="2">
        <v>10</v>
      </c>
      <c r="H2809" s="2">
        <v>118</v>
      </c>
      <c r="I2809" s="2">
        <v>127</v>
      </c>
      <c r="J2809" s="2">
        <v>1107</v>
      </c>
      <c r="K2809" s="2">
        <v>0</v>
      </c>
      <c r="M2809" t="b">
        <v>1</v>
      </c>
    </row>
    <row r="2810" spans="2:13" hidden="1">
      <c r="B2810" s="2">
        <f t="shared" si="43"/>
        <v>1</v>
      </c>
      <c r="C2810" s="2">
        <v>81</v>
      </c>
      <c r="D2810" s="2">
        <v>0</v>
      </c>
      <c r="E2810" s="2">
        <v>10</v>
      </c>
      <c r="F2810" s="2">
        <v>4</v>
      </c>
      <c r="G2810" s="2">
        <v>14</v>
      </c>
      <c r="H2810" s="2">
        <v>127</v>
      </c>
      <c r="I2810" s="2">
        <v>135</v>
      </c>
      <c r="J2810" s="2">
        <v>1107</v>
      </c>
      <c r="K2810" s="2">
        <v>100</v>
      </c>
      <c r="M2810" t="b">
        <v>1</v>
      </c>
    </row>
    <row r="2811" spans="2:13" hidden="1">
      <c r="B2811" s="2">
        <f t="shared" si="43"/>
        <v>1</v>
      </c>
      <c r="C2811" s="2">
        <v>81</v>
      </c>
      <c r="D2811" s="2">
        <v>4</v>
      </c>
      <c r="E2811" s="2">
        <v>14</v>
      </c>
      <c r="F2811" s="2">
        <v>1</v>
      </c>
      <c r="G2811" s="2">
        <v>5</v>
      </c>
      <c r="H2811" s="2">
        <v>139</v>
      </c>
      <c r="I2811" s="2">
        <v>151</v>
      </c>
      <c r="J2811" s="2">
        <v>1297</v>
      </c>
      <c r="K2811" s="2">
        <v>0</v>
      </c>
      <c r="M2811" t="b">
        <v>1</v>
      </c>
    </row>
    <row r="2812" spans="2:13" hidden="1">
      <c r="B2812" s="2">
        <f t="shared" si="43"/>
        <v>1</v>
      </c>
      <c r="C2812" s="2">
        <v>81</v>
      </c>
      <c r="D2812" s="2">
        <v>1</v>
      </c>
      <c r="E2812" s="2">
        <v>5</v>
      </c>
      <c r="F2812" s="2">
        <v>2</v>
      </c>
      <c r="G2812" s="2">
        <v>2</v>
      </c>
      <c r="H2812" s="2">
        <v>151</v>
      </c>
      <c r="I2812" s="2">
        <v>155</v>
      </c>
      <c r="J2812" s="2">
        <v>1297</v>
      </c>
      <c r="K2812" s="2">
        <v>100</v>
      </c>
      <c r="M2812" t="b">
        <v>1</v>
      </c>
    </row>
    <row r="2813" spans="2:13" hidden="1">
      <c r="B2813" s="2">
        <f t="shared" si="43"/>
        <v>1</v>
      </c>
      <c r="C2813" s="2">
        <v>81</v>
      </c>
      <c r="D2813" s="2">
        <v>2</v>
      </c>
      <c r="E2813" s="2">
        <v>2</v>
      </c>
      <c r="F2813" s="2">
        <v>8</v>
      </c>
      <c r="G2813" s="2">
        <v>10</v>
      </c>
      <c r="H2813" s="2">
        <v>155</v>
      </c>
      <c r="I2813" s="2">
        <v>169</v>
      </c>
      <c r="J2813" s="2">
        <v>766</v>
      </c>
      <c r="K2813" s="2">
        <v>0</v>
      </c>
      <c r="M2813" t="b">
        <v>1</v>
      </c>
    </row>
    <row r="2814" spans="2:13" hidden="1">
      <c r="B2814" s="2">
        <f t="shared" si="43"/>
        <v>1</v>
      </c>
      <c r="C2814" s="2">
        <v>81</v>
      </c>
      <c r="D2814" s="2">
        <v>8</v>
      </c>
      <c r="E2814" s="2">
        <v>10</v>
      </c>
      <c r="F2814" s="2">
        <v>13</v>
      </c>
      <c r="G2814" s="2">
        <v>15</v>
      </c>
      <c r="H2814" s="2">
        <v>169</v>
      </c>
      <c r="I2814" s="2">
        <v>179</v>
      </c>
      <c r="J2814" s="2">
        <v>766</v>
      </c>
      <c r="K2814" s="2">
        <v>100</v>
      </c>
      <c r="M2814" t="b">
        <v>1</v>
      </c>
    </row>
    <row r="2815" spans="2:13" hidden="1">
      <c r="B2815" s="2">
        <f t="shared" si="43"/>
        <v>1</v>
      </c>
      <c r="C2815" s="2">
        <v>81</v>
      </c>
      <c r="D2815" s="2">
        <v>13</v>
      </c>
      <c r="E2815" s="2">
        <v>15</v>
      </c>
      <c r="F2815" s="2">
        <v>18</v>
      </c>
      <c r="G2815" s="2">
        <v>9</v>
      </c>
      <c r="H2815" s="2">
        <v>179</v>
      </c>
      <c r="I2815" s="2">
        <v>190</v>
      </c>
      <c r="J2815" s="2">
        <v>988</v>
      </c>
      <c r="K2815" s="2">
        <v>0</v>
      </c>
      <c r="M2815" t="b">
        <v>1</v>
      </c>
    </row>
    <row r="2816" spans="2:13" hidden="1">
      <c r="B2816" s="2">
        <f t="shared" si="43"/>
        <v>1</v>
      </c>
      <c r="C2816" s="2">
        <v>81</v>
      </c>
      <c r="D2816" s="2">
        <v>18</v>
      </c>
      <c r="E2816" s="2">
        <v>9</v>
      </c>
      <c r="F2816" s="2">
        <v>14</v>
      </c>
      <c r="G2816" s="2">
        <v>12</v>
      </c>
      <c r="H2816" s="2">
        <v>190</v>
      </c>
      <c r="I2816" s="2">
        <v>197</v>
      </c>
      <c r="J2816" s="2">
        <v>988</v>
      </c>
      <c r="K2816" s="2">
        <v>100</v>
      </c>
      <c r="M2816" t="b">
        <v>1</v>
      </c>
    </row>
    <row r="2817" spans="2:13" hidden="1">
      <c r="B2817" s="2">
        <f t="shared" si="43"/>
        <v>1</v>
      </c>
      <c r="C2817" s="2">
        <v>81</v>
      </c>
      <c r="D2817" s="2">
        <v>14</v>
      </c>
      <c r="E2817" s="2">
        <v>12</v>
      </c>
      <c r="F2817" s="2">
        <v>5</v>
      </c>
      <c r="G2817" s="2">
        <v>8</v>
      </c>
      <c r="H2817" s="2">
        <v>197</v>
      </c>
      <c r="I2817" s="2">
        <v>210</v>
      </c>
      <c r="J2817" s="2">
        <v>1711</v>
      </c>
      <c r="K2817" s="2">
        <v>0</v>
      </c>
      <c r="M2817" t="b">
        <v>1</v>
      </c>
    </row>
    <row r="2818" spans="2:13" hidden="1">
      <c r="B2818" s="2">
        <f t="shared" si="43"/>
        <v>1</v>
      </c>
      <c r="C2818" s="2">
        <v>81</v>
      </c>
      <c r="D2818" s="2">
        <v>5</v>
      </c>
      <c r="E2818" s="2">
        <v>8</v>
      </c>
      <c r="F2818" s="2">
        <v>-1</v>
      </c>
      <c r="G2818" s="2">
        <v>2</v>
      </c>
      <c r="H2818" s="2">
        <v>210</v>
      </c>
      <c r="I2818" s="2">
        <v>222</v>
      </c>
      <c r="J2818" s="2">
        <v>1711</v>
      </c>
      <c r="K2818" s="2">
        <v>100</v>
      </c>
      <c r="M2818" t="b">
        <v>1</v>
      </c>
    </row>
    <row r="2819" spans="2:13" hidden="1">
      <c r="B2819" s="2">
        <f t="shared" si="43"/>
        <v>1</v>
      </c>
      <c r="C2819" s="2">
        <v>81</v>
      </c>
      <c r="D2819" s="2">
        <v>-1</v>
      </c>
      <c r="E2819" s="2">
        <v>2</v>
      </c>
      <c r="F2819" s="2">
        <v>10</v>
      </c>
      <c r="G2819" s="2">
        <v>2</v>
      </c>
      <c r="H2819" s="2">
        <v>225</v>
      </c>
      <c r="I2819" s="2">
        <v>236</v>
      </c>
      <c r="J2819" s="2">
        <v>629</v>
      </c>
      <c r="K2819" s="2">
        <v>0</v>
      </c>
      <c r="M2819" t="b">
        <v>1</v>
      </c>
    </row>
    <row r="2820" spans="2:13" hidden="1">
      <c r="B2820" s="2">
        <f t="shared" ref="B2820:B2883" si="44">IF(C2819="dg_id",0,IF(C2819=C2820,B2819,IF(B2819=0,1,0)))</f>
        <v>1</v>
      </c>
      <c r="C2820" s="2">
        <v>81</v>
      </c>
      <c r="D2820" s="2">
        <v>10</v>
      </c>
      <c r="E2820" s="2">
        <v>2</v>
      </c>
      <c r="F2820" s="2">
        <v>4</v>
      </c>
      <c r="G2820" s="2">
        <v>-2</v>
      </c>
      <c r="H2820" s="2">
        <v>236</v>
      </c>
      <c r="I2820" s="2">
        <v>246</v>
      </c>
      <c r="J2820" s="2">
        <v>629</v>
      </c>
      <c r="K2820" s="2">
        <v>100</v>
      </c>
      <c r="M2820" t="b">
        <v>1</v>
      </c>
    </row>
    <row r="2821" spans="2:13" hidden="1">
      <c r="B2821" s="2">
        <f t="shared" si="44"/>
        <v>1</v>
      </c>
      <c r="C2821" s="2">
        <v>81</v>
      </c>
      <c r="D2821" s="2">
        <v>4</v>
      </c>
      <c r="E2821" s="2">
        <v>-2</v>
      </c>
      <c r="F2821" s="2">
        <v>3</v>
      </c>
      <c r="G2821" s="2">
        <v>3</v>
      </c>
      <c r="H2821" s="2">
        <v>251</v>
      </c>
      <c r="I2821" s="2">
        <v>257</v>
      </c>
      <c r="J2821" s="2">
        <v>107</v>
      </c>
      <c r="K2821" s="2">
        <v>0</v>
      </c>
      <c r="M2821" t="b">
        <v>1</v>
      </c>
    </row>
    <row r="2822" spans="2:13" hidden="1">
      <c r="B2822" s="2">
        <f t="shared" si="44"/>
        <v>1</v>
      </c>
      <c r="C2822" s="2">
        <v>81</v>
      </c>
      <c r="D2822" s="2">
        <v>3</v>
      </c>
      <c r="E2822" s="2">
        <v>3</v>
      </c>
      <c r="F2822" s="2">
        <v>4</v>
      </c>
      <c r="G2822" s="2">
        <v>4</v>
      </c>
      <c r="H2822" s="2">
        <v>257</v>
      </c>
      <c r="I2822" s="2">
        <v>259</v>
      </c>
      <c r="J2822" s="2">
        <v>107</v>
      </c>
      <c r="K2822" s="2">
        <v>100</v>
      </c>
      <c r="M2822" t="b">
        <v>1</v>
      </c>
    </row>
    <row r="2823" spans="2:13" hidden="1">
      <c r="B2823" s="2">
        <f t="shared" si="44"/>
        <v>1</v>
      </c>
      <c r="C2823" s="2">
        <v>81</v>
      </c>
      <c r="D2823" s="2">
        <v>4</v>
      </c>
      <c r="E2823" s="2">
        <v>4</v>
      </c>
      <c r="F2823" s="2">
        <v>5</v>
      </c>
      <c r="G2823" s="2">
        <v>7</v>
      </c>
      <c r="H2823" s="2">
        <v>259</v>
      </c>
      <c r="I2823" s="2">
        <v>263</v>
      </c>
      <c r="J2823" s="2">
        <v>1775</v>
      </c>
      <c r="K2823" s="2">
        <v>0</v>
      </c>
      <c r="M2823" t="b">
        <v>1</v>
      </c>
    </row>
    <row r="2824" spans="2:13" hidden="1">
      <c r="B2824" s="2">
        <f t="shared" si="44"/>
        <v>1</v>
      </c>
      <c r="C2824" s="2">
        <v>81</v>
      </c>
      <c r="D2824" s="2">
        <v>5</v>
      </c>
      <c r="E2824" s="2">
        <v>7</v>
      </c>
      <c r="F2824" s="2">
        <v>4</v>
      </c>
      <c r="G2824" s="2">
        <v>14</v>
      </c>
      <c r="H2824" s="2">
        <v>263</v>
      </c>
      <c r="I2824" s="2">
        <v>271</v>
      </c>
      <c r="J2824" s="2">
        <v>1775</v>
      </c>
      <c r="K2824" s="2">
        <v>100</v>
      </c>
      <c r="M2824" t="b">
        <v>1</v>
      </c>
    </row>
    <row r="2825" spans="2:13" hidden="1">
      <c r="B2825" s="2">
        <f t="shared" si="44"/>
        <v>1</v>
      </c>
      <c r="C2825" s="2">
        <v>81</v>
      </c>
      <c r="D2825" s="2">
        <v>4</v>
      </c>
      <c r="E2825" s="2">
        <v>14</v>
      </c>
      <c r="F2825" s="2">
        <v>4</v>
      </c>
      <c r="G2825" s="2">
        <v>4</v>
      </c>
      <c r="H2825" s="2">
        <v>274</v>
      </c>
      <c r="I2825" s="2">
        <v>284</v>
      </c>
      <c r="J2825" s="2">
        <v>397</v>
      </c>
      <c r="K2825" s="2">
        <v>0</v>
      </c>
      <c r="M2825" t="b">
        <v>1</v>
      </c>
    </row>
    <row r="2826" spans="2:13" hidden="1">
      <c r="B2826" s="2">
        <f t="shared" si="44"/>
        <v>1</v>
      </c>
      <c r="C2826" s="2">
        <v>81</v>
      </c>
      <c r="D2826" s="2">
        <v>4</v>
      </c>
      <c r="E2826" s="2">
        <v>4</v>
      </c>
      <c r="F2826" s="2">
        <v>9</v>
      </c>
      <c r="G2826" s="2">
        <v>9</v>
      </c>
      <c r="H2826" s="2">
        <v>284</v>
      </c>
      <c r="I2826" s="2">
        <v>294</v>
      </c>
      <c r="J2826" s="2">
        <v>397</v>
      </c>
      <c r="K2826" s="2">
        <v>100</v>
      </c>
      <c r="M2826" t="b">
        <v>1</v>
      </c>
    </row>
    <row r="2827" spans="2:13" hidden="1">
      <c r="B2827" s="2">
        <f t="shared" si="44"/>
        <v>1</v>
      </c>
      <c r="C2827" s="2">
        <v>81</v>
      </c>
      <c r="D2827" s="2">
        <v>9</v>
      </c>
      <c r="E2827" s="2">
        <v>9</v>
      </c>
      <c r="F2827" s="2">
        <v>1</v>
      </c>
      <c r="G2827" s="2">
        <v>4</v>
      </c>
      <c r="H2827" s="2">
        <v>300</v>
      </c>
      <c r="I2827" s="2">
        <v>313</v>
      </c>
      <c r="J2827" s="2">
        <v>899</v>
      </c>
      <c r="K2827" s="2">
        <v>0</v>
      </c>
      <c r="M2827" t="b">
        <v>1</v>
      </c>
    </row>
    <row r="2828" spans="2:13" hidden="1">
      <c r="B2828" s="2">
        <f t="shared" si="44"/>
        <v>1</v>
      </c>
      <c r="C2828" s="2">
        <v>81</v>
      </c>
      <c r="D2828" s="2">
        <v>1</v>
      </c>
      <c r="E2828" s="2">
        <v>4</v>
      </c>
      <c r="F2828" s="2">
        <v>6</v>
      </c>
      <c r="G2828" s="2">
        <v>4</v>
      </c>
      <c r="H2828" s="2">
        <v>313</v>
      </c>
      <c r="I2828" s="2">
        <v>318</v>
      </c>
      <c r="J2828" s="2">
        <v>899</v>
      </c>
      <c r="K2828" s="2">
        <v>100</v>
      </c>
      <c r="M2828" t="b">
        <v>1</v>
      </c>
    </row>
    <row r="2829" spans="2:13" hidden="1">
      <c r="B2829" s="2">
        <f t="shared" si="44"/>
        <v>1</v>
      </c>
      <c r="C2829" s="2">
        <v>81</v>
      </c>
      <c r="D2829" s="2">
        <v>6</v>
      </c>
      <c r="E2829" s="2">
        <v>4</v>
      </c>
      <c r="F2829" s="2">
        <v>19</v>
      </c>
      <c r="G2829" s="2">
        <v>6</v>
      </c>
      <c r="H2829" s="2">
        <v>320</v>
      </c>
      <c r="I2829" s="2">
        <v>335</v>
      </c>
      <c r="J2829" s="2">
        <v>1372</v>
      </c>
      <c r="K2829" s="2">
        <v>0</v>
      </c>
      <c r="M2829" t="b">
        <v>1</v>
      </c>
    </row>
    <row r="2830" spans="2:13" hidden="1">
      <c r="B2830" s="2">
        <f t="shared" si="44"/>
        <v>1</v>
      </c>
      <c r="C2830" s="2">
        <v>81</v>
      </c>
      <c r="D2830" s="2">
        <v>19</v>
      </c>
      <c r="E2830" s="2">
        <v>6</v>
      </c>
      <c r="F2830" s="2">
        <v>22</v>
      </c>
      <c r="G2830" s="2">
        <v>4</v>
      </c>
      <c r="H2830" s="2">
        <v>335</v>
      </c>
      <c r="I2830" s="2">
        <v>340</v>
      </c>
      <c r="J2830" s="2">
        <v>1372</v>
      </c>
      <c r="K2830" s="2">
        <v>100</v>
      </c>
      <c r="M2830" t="b">
        <v>1</v>
      </c>
    </row>
    <row r="2831" spans="2:13" hidden="1">
      <c r="B2831" s="2">
        <f t="shared" si="44"/>
        <v>0</v>
      </c>
      <c r="C2831" s="2">
        <v>82</v>
      </c>
      <c r="D2831" s="2">
        <v>14</v>
      </c>
      <c r="E2831" s="2">
        <v>3</v>
      </c>
      <c r="F2831" s="2">
        <v>15</v>
      </c>
      <c r="G2831" s="2">
        <v>6</v>
      </c>
      <c r="H2831" s="2">
        <v>97</v>
      </c>
      <c r="I2831" s="2">
        <v>101</v>
      </c>
      <c r="J2831" s="2">
        <v>219</v>
      </c>
      <c r="K2831" s="2">
        <v>0</v>
      </c>
      <c r="M2831" t="s">
        <v>50</v>
      </c>
    </row>
    <row r="2832" spans="2:13" hidden="1">
      <c r="B2832" s="2">
        <f t="shared" si="44"/>
        <v>0</v>
      </c>
      <c r="C2832" s="2">
        <v>82</v>
      </c>
      <c r="D2832" s="2">
        <v>15</v>
      </c>
      <c r="E2832" s="2">
        <v>6</v>
      </c>
      <c r="F2832" s="2">
        <v>9</v>
      </c>
      <c r="G2832" s="2">
        <v>6</v>
      </c>
      <c r="H2832" s="2">
        <v>101</v>
      </c>
      <c r="I2832" s="2">
        <v>107</v>
      </c>
      <c r="J2832" s="2">
        <v>219</v>
      </c>
      <c r="K2832" s="2">
        <v>100</v>
      </c>
      <c r="M2832" t="b">
        <v>1</v>
      </c>
    </row>
    <row r="2833" spans="2:13" hidden="1">
      <c r="B2833" s="2">
        <f t="shared" si="44"/>
        <v>0</v>
      </c>
      <c r="C2833" s="2">
        <v>82</v>
      </c>
      <c r="D2833" s="2">
        <v>9</v>
      </c>
      <c r="E2833" s="2">
        <v>6</v>
      </c>
      <c r="F2833" s="2">
        <v>3</v>
      </c>
      <c r="G2833" s="2">
        <v>5</v>
      </c>
      <c r="H2833" s="2">
        <v>154</v>
      </c>
      <c r="I2833" s="2">
        <v>161</v>
      </c>
      <c r="J2833" s="2">
        <v>346</v>
      </c>
      <c r="K2833" s="2">
        <v>0</v>
      </c>
      <c r="M2833" t="b">
        <v>1</v>
      </c>
    </row>
    <row r="2834" spans="2:13" hidden="1">
      <c r="B2834" s="2">
        <f t="shared" si="44"/>
        <v>0</v>
      </c>
      <c r="C2834" s="2">
        <v>82</v>
      </c>
      <c r="D2834" s="2">
        <v>3</v>
      </c>
      <c r="E2834" s="2">
        <v>5</v>
      </c>
      <c r="F2834" s="2">
        <v>5</v>
      </c>
      <c r="G2834" s="2">
        <v>1</v>
      </c>
      <c r="H2834" s="2">
        <v>161</v>
      </c>
      <c r="I2834" s="2">
        <v>167</v>
      </c>
      <c r="J2834" s="2">
        <v>346</v>
      </c>
      <c r="K2834" s="2">
        <v>100</v>
      </c>
      <c r="M2834" t="b">
        <v>1</v>
      </c>
    </row>
    <row r="2835" spans="2:13" hidden="1">
      <c r="B2835" s="2">
        <f t="shared" si="44"/>
        <v>1</v>
      </c>
      <c r="C2835" s="2">
        <v>83</v>
      </c>
      <c r="D2835" s="2">
        <v>20</v>
      </c>
      <c r="E2835" s="2">
        <v>6</v>
      </c>
      <c r="F2835" s="2">
        <v>19</v>
      </c>
      <c r="G2835" s="2">
        <v>6</v>
      </c>
      <c r="H2835" s="2">
        <v>33</v>
      </c>
      <c r="I2835" s="2">
        <v>34</v>
      </c>
      <c r="J2835" s="2">
        <v>1352</v>
      </c>
      <c r="K2835" s="2">
        <v>0</v>
      </c>
      <c r="M2835" t="s">
        <v>50</v>
      </c>
    </row>
    <row r="2836" spans="2:13" hidden="1">
      <c r="B2836" s="2">
        <f t="shared" si="44"/>
        <v>1</v>
      </c>
      <c r="C2836" s="2">
        <v>83</v>
      </c>
      <c r="D2836" s="2">
        <v>19</v>
      </c>
      <c r="E2836" s="2">
        <v>6</v>
      </c>
      <c r="F2836" s="2">
        <v>18</v>
      </c>
      <c r="G2836" s="2">
        <v>0</v>
      </c>
      <c r="H2836" s="2">
        <v>34</v>
      </c>
      <c r="I2836" s="2">
        <v>41</v>
      </c>
      <c r="J2836" s="2">
        <v>1352</v>
      </c>
      <c r="K2836" s="2">
        <v>100</v>
      </c>
      <c r="M2836" t="b">
        <v>1</v>
      </c>
    </row>
    <row r="2837" spans="2:13" hidden="1">
      <c r="B2837" s="2">
        <f t="shared" si="44"/>
        <v>1</v>
      </c>
      <c r="C2837" s="2">
        <v>83</v>
      </c>
      <c r="D2837" s="2">
        <v>18</v>
      </c>
      <c r="E2837" s="2">
        <v>0</v>
      </c>
      <c r="F2837" s="2">
        <v>19</v>
      </c>
      <c r="G2837" s="2">
        <v>0</v>
      </c>
      <c r="H2837" s="2">
        <v>46</v>
      </c>
      <c r="I2837" s="2">
        <v>47</v>
      </c>
      <c r="J2837" s="2">
        <v>670</v>
      </c>
      <c r="K2837" s="2">
        <v>0</v>
      </c>
      <c r="M2837" t="b">
        <v>1</v>
      </c>
    </row>
    <row r="2838" spans="2:13" hidden="1">
      <c r="B2838" s="2">
        <f t="shared" si="44"/>
        <v>1</v>
      </c>
      <c r="C2838" s="2">
        <v>83</v>
      </c>
      <c r="D2838" s="2">
        <v>19</v>
      </c>
      <c r="E2838" s="2">
        <v>0</v>
      </c>
      <c r="F2838" s="2">
        <v>25</v>
      </c>
      <c r="G2838" s="2">
        <v>-4</v>
      </c>
      <c r="H2838" s="2">
        <v>47</v>
      </c>
      <c r="I2838" s="2">
        <v>57</v>
      </c>
      <c r="J2838" s="2">
        <v>670</v>
      </c>
      <c r="K2838" s="2">
        <v>100</v>
      </c>
      <c r="M2838" t="b">
        <v>1</v>
      </c>
    </row>
    <row r="2839" spans="2:13" hidden="1">
      <c r="B2839" s="2">
        <f t="shared" si="44"/>
        <v>1</v>
      </c>
      <c r="C2839" s="2">
        <v>83</v>
      </c>
      <c r="D2839" s="2">
        <v>25</v>
      </c>
      <c r="E2839" s="2">
        <v>-4</v>
      </c>
      <c r="F2839" s="2">
        <v>18</v>
      </c>
      <c r="G2839" s="2">
        <v>3</v>
      </c>
      <c r="H2839" s="2">
        <v>58</v>
      </c>
      <c r="I2839" s="2">
        <v>72</v>
      </c>
      <c r="J2839" s="2">
        <v>442</v>
      </c>
      <c r="K2839" s="2">
        <v>0</v>
      </c>
      <c r="M2839" t="b">
        <v>1</v>
      </c>
    </row>
    <row r="2840" spans="2:13" hidden="1">
      <c r="B2840" s="2">
        <f t="shared" si="44"/>
        <v>1</v>
      </c>
      <c r="C2840" s="2">
        <v>83</v>
      </c>
      <c r="D2840" s="2">
        <v>18</v>
      </c>
      <c r="E2840" s="2">
        <v>3</v>
      </c>
      <c r="F2840" s="2">
        <v>17</v>
      </c>
      <c r="G2840" s="2">
        <v>0</v>
      </c>
      <c r="H2840" s="2">
        <v>72</v>
      </c>
      <c r="I2840" s="2">
        <v>76</v>
      </c>
      <c r="J2840" s="2">
        <v>442</v>
      </c>
      <c r="K2840" s="2">
        <v>100</v>
      </c>
      <c r="M2840" t="b">
        <v>1</v>
      </c>
    </row>
    <row r="2841" spans="2:13" hidden="1">
      <c r="B2841" s="2">
        <f t="shared" si="44"/>
        <v>1</v>
      </c>
      <c r="C2841" s="2">
        <v>83</v>
      </c>
      <c r="D2841" s="2">
        <v>17</v>
      </c>
      <c r="E2841" s="2">
        <v>0</v>
      </c>
      <c r="F2841" s="2">
        <v>12</v>
      </c>
      <c r="G2841" s="2">
        <v>5</v>
      </c>
      <c r="H2841" s="2">
        <v>76</v>
      </c>
      <c r="I2841" s="2">
        <v>86</v>
      </c>
      <c r="J2841" s="2">
        <v>474</v>
      </c>
      <c r="K2841" s="2">
        <v>0</v>
      </c>
      <c r="M2841" t="b">
        <v>1</v>
      </c>
    </row>
    <row r="2842" spans="2:13" hidden="1">
      <c r="B2842" s="2">
        <f t="shared" si="44"/>
        <v>1</v>
      </c>
      <c r="C2842" s="2">
        <v>83</v>
      </c>
      <c r="D2842" s="2">
        <v>12</v>
      </c>
      <c r="E2842" s="2">
        <v>5</v>
      </c>
      <c r="F2842" s="2">
        <v>5</v>
      </c>
      <c r="G2842" s="2">
        <v>4</v>
      </c>
      <c r="H2842" s="2">
        <v>86</v>
      </c>
      <c r="I2842" s="2">
        <v>94</v>
      </c>
      <c r="J2842" s="2">
        <v>474</v>
      </c>
      <c r="K2842" s="2">
        <v>100</v>
      </c>
      <c r="M2842" t="b">
        <v>1</v>
      </c>
    </row>
    <row r="2843" spans="2:13" hidden="1">
      <c r="B2843" s="2">
        <f t="shared" si="44"/>
        <v>1</v>
      </c>
      <c r="C2843" s="2">
        <v>83</v>
      </c>
      <c r="D2843" s="2">
        <v>5</v>
      </c>
      <c r="E2843" s="2">
        <v>4</v>
      </c>
      <c r="F2843" s="2">
        <v>6</v>
      </c>
      <c r="G2843" s="2">
        <v>7</v>
      </c>
      <c r="H2843" s="2">
        <v>94</v>
      </c>
      <c r="I2843" s="2">
        <v>98</v>
      </c>
      <c r="J2843" s="2">
        <v>1495</v>
      </c>
      <c r="K2843" s="2">
        <v>0</v>
      </c>
      <c r="M2843" t="b">
        <v>1</v>
      </c>
    </row>
    <row r="2844" spans="2:13" hidden="1">
      <c r="B2844" s="2">
        <f t="shared" si="44"/>
        <v>1</v>
      </c>
      <c r="C2844" s="2">
        <v>83</v>
      </c>
      <c r="D2844" s="2">
        <v>6</v>
      </c>
      <c r="E2844" s="2">
        <v>7</v>
      </c>
      <c r="F2844" s="2">
        <v>10</v>
      </c>
      <c r="G2844" s="2">
        <v>12</v>
      </c>
      <c r="H2844" s="2">
        <v>98</v>
      </c>
      <c r="I2844" s="2">
        <v>107</v>
      </c>
      <c r="J2844" s="2">
        <v>1495</v>
      </c>
      <c r="K2844" s="2">
        <v>100</v>
      </c>
      <c r="M2844" t="b">
        <v>1</v>
      </c>
    </row>
    <row r="2845" spans="2:13" hidden="1">
      <c r="B2845" s="2">
        <f t="shared" si="44"/>
        <v>1</v>
      </c>
      <c r="C2845" s="2">
        <v>83</v>
      </c>
      <c r="D2845" s="2">
        <v>10</v>
      </c>
      <c r="E2845" s="2">
        <v>12</v>
      </c>
      <c r="F2845" s="2">
        <v>18</v>
      </c>
      <c r="G2845" s="2">
        <v>9</v>
      </c>
      <c r="H2845" s="2">
        <v>107</v>
      </c>
      <c r="I2845" s="2">
        <v>118</v>
      </c>
      <c r="J2845" s="2">
        <v>1178</v>
      </c>
      <c r="K2845" s="2">
        <v>0</v>
      </c>
      <c r="M2845" t="b">
        <v>1</v>
      </c>
    </row>
    <row r="2846" spans="2:13" hidden="1">
      <c r="B2846" s="2">
        <f t="shared" si="44"/>
        <v>1</v>
      </c>
      <c r="C2846" s="2">
        <v>83</v>
      </c>
      <c r="D2846" s="2">
        <v>18</v>
      </c>
      <c r="E2846" s="2">
        <v>9</v>
      </c>
      <c r="F2846" s="2">
        <v>20</v>
      </c>
      <c r="G2846" s="2">
        <v>16</v>
      </c>
      <c r="H2846" s="2">
        <v>118</v>
      </c>
      <c r="I2846" s="2">
        <v>127</v>
      </c>
      <c r="J2846" s="2">
        <v>1178</v>
      </c>
      <c r="K2846" s="2">
        <v>100</v>
      </c>
      <c r="M2846" t="b">
        <v>1</v>
      </c>
    </row>
    <row r="2847" spans="2:13" hidden="1">
      <c r="B2847" s="2">
        <f t="shared" si="44"/>
        <v>1</v>
      </c>
      <c r="C2847" s="2">
        <v>83</v>
      </c>
      <c r="D2847" s="2">
        <v>20</v>
      </c>
      <c r="E2847" s="2">
        <v>16</v>
      </c>
      <c r="F2847" s="2">
        <v>14</v>
      </c>
      <c r="G2847" s="2">
        <v>7</v>
      </c>
      <c r="H2847" s="2">
        <v>127</v>
      </c>
      <c r="I2847" s="2">
        <v>142</v>
      </c>
      <c r="J2847" s="2">
        <v>1051</v>
      </c>
      <c r="K2847" s="2">
        <v>0</v>
      </c>
      <c r="M2847" t="b">
        <v>1</v>
      </c>
    </row>
    <row r="2848" spans="2:13" hidden="1">
      <c r="B2848" s="2">
        <f t="shared" si="44"/>
        <v>1</v>
      </c>
      <c r="C2848" s="2">
        <v>83</v>
      </c>
      <c r="D2848" s="2">
        <v>14</v>
      </c>
      <c r="E2848" s="2">
        <v>7</v>
      </c>
      <c r="F2848" s="2">
        <v>17</v>
      </c>
      <c r="G2848" s="2">
        <v>14</v>
      </c>
      <c r="H2848" s="2">
        <v>142</v>
      </c>
      <c r="I2848" s="2">
        <v>152</v>
      </c>
      <c r="J2848" s="2">
        <v>1051</v>
      </c>
      <c r="K2848" s="2">
        <v>100</v>
      </c>
      <c r="M2848" t="b">
        <v>1</v>
      </c>
    </row>
    <row r="2849" spans="2:13" hidden="1">
      <c r="B2849" s="2">
        <f t="shared" si="44"/>
        <v>1</v>
      </c>
      <c r="C2849" s="2">
        <v>83</v>
      </c>
      <c r="D2849" s="2">
        <v>17</v>
      </c>
      <c r="E2849" s="2">
        <v>14</v>
      </c>
      <c r="F2849" s="2">
        <v>18</v>
      </c>
      <c r="G2849" s="2">
        <v>9</v>
      </c>
      <c r="H2849" s="2">
        <v>152</v>
      </c>
      <c r="I2849" s="2">
        <v>158</v>
      </c>
      <c r="J2849" s="2">
        <v>1194</v>
      </c>
      <c r="K2849" s="2">
        <v>0</v>
      </c>
      <c r="M2849" t="b">
        <v>1</v>
      </c>
    </row>
    <row r="2850" spans="2:13" hidden="1">
      <c r="B2850" s="2">
        <f t="shared" si="44"/>
        <v>1</v>
      </c>
      <c r="C2850" s="2">
        <v>83</v>
      </c>
      <c r="D2850" s="2">
        <v>18</v>
      </c>
      <c r="E2850" s="2">
        <v>9</v>
      </c>
      <c r="F2850" s="2">
        <v>23</v>
      </c>
      <c r="G2850" s="2">
        <v>6</v>
      </c>
      <c r="H2850" s="2">
        <v>158</v>
      </c>
      <c r="I2850" s="2">
        <v>166</v>
      </c>
      <c r="J2850" s="2">
        <v>1194</v>
      </c>
      <c r="K2850" s="2">
        <v>100</v>
      </c>
      <c r="M2850" t="b">
        <v>1</v>
      </c>
    </row>
    <row r="2851" spans="2:13" hidden="1">
      <c r="B2851" s="2">
        <f t="shared" si="44"/>
        <v>1</v>
      </c>
      <c r="C2851" s="2">
        <v>83</v>
      </c>
      <c r="D2851" s="2">
        <v>23</v>
      </c>
      <c r="E2851" s="2">
        <v>6</v>
      </c>
      <c r="F2851" s="2">
        <v>20</v>
      </c>
      <c r="G2851" s="2">
        <v>5</v>
      </c>
      <c r="H2851" s="2">
        <v>170</v>
      </c>
      <c r="I2851" s="2">
        <v>174</v>
      </c>
      <c r="J2851" s="2">
        <v>805</v>
      </c>
      <c r="K2851" s="2">
        <v>0</v>
      </c>
      <c r="M2851" t="b">
        <v>1</v>
      </c>
    </row>
    <row r="2852" spans="2:13" hidden="1">
      <c r="B2852" s="2">
        <f t="shared" si="44"/>
        <v>1</v>
      </c>
      <c r="C2852" s="2">
        <v>83</v>
      </c>
      <c r="D2852" s="2">
        <v>20</v>
      </c>
      <c r="E2852" s="2">
        <v>5</v>
      </c>
      <c r="F2852" s="2">
        <v>26</v>
      </c>
      <c r="G2852" s="2">
        <v>6</v>
      </c>
      <c r="H2852" s="2">
        <v>174</v>
      </c>
      <c r="I2852" s="2">
        <v>181</v>
      </c>
      <c r="J2852" s="2">
        <v>805</v>
      </c>
      <c r="K2852" s="2">
        <v>100</v>
      </c>
      <c r="M2852" t="b">
        <v>1</v>
      </c>
    </row>
    <row r="2853" spans="2:13" hidden="1">
      <c r="B2853" s="2">
        <f t="shared" si="44"/>
        <v>1</v>
      </c>
      <c r="C2853" s="2">
        <v>83</v>
      </c>
      <c r="D2853" s="2">
        <v>26</v>
      </c>
      <c r="E2853" s="2">
        <v>6</v>
      </c>
      <c r="F2853" s="2">
        <v>20</v>
      </c>
      <c r="G2853" s="2">
        <v>9</v>
      </c>
      <c r="H2853" s="2">
        <v>181</v>
      </c>
      <c r="I2853" s="2">
        <v>190</v>
      </c>
      <c r="J2853" s="2">
        <v>1243</v>
      </c>
      <c r="K2853" s="2">
        <v>0</v>
      </c>
      <c r="M2853" t="b">
        <v>1</v>
      </c>
    </row>
    <row r="2854" spans="2:13" hidden="1">
      <c r="B2854" s="2">
        <f t="shared" si="44"/>
        <v>1</v>
      </c>
      <c r="C2854" s="2">
        <v>83</v>
      </c>
      <c r="D2854" s="2">
        <v>20</v>
      </c>
      <c r="E2854" s="2">
        <v>9</v>
      </c>
      <c r="F2854" s="2">
        <v>13</v>
      </c>
      <c r="G2854" s="2">
        <v>11</v>
      </c>
      <c r="H2854" s="2">
        <v>190</v>
      </c>
      <c r="I2854" s="2">
        <v>199</v>
      </c>
      <c r="J2854" s="2">
        <v>1243</v>
      </c>
      <c r="K2854" s="2">
        <v>100</v>
      </c>
      <c r="M2854" t="b">
        <v>1</v>
      </c>
    </row>
    <row r="2855" spans="2:13" hidden="1">
      <c r="B2855" s="2">
        <f t="shared" si="44"/>
        <v>1</v>
      </c>
      <c r="C2855" s="2">
        <v>83</v>
      </c>
      <c r="D2855" s="2">
        <v>13</v>
      </c>
      <c r="E2855" s="2">
        <v>11</v>
      </c>
      <c r="F2855" s="2">
        <v>14</v>
      </c>
      <c r="G2855" s="2">
        <v>7</v>
      </c>
      <c r="H2855" s="2">
        <v>199</v>
      </c>
      <c r="I2855" s="2">
        <v>204</v>
      </c>
      <c r="J2855" s="2">
        <v>1068</v>
      </c>
      <c r="K2855" s="2">
        <v>0</v>
      </c>
      <c r="M2855" t="b">
        <v>1</v>
      </c>
    </row>
    <row r="2856" spans="2:13" hidden="1">
      <c r="B2856" s="2">
        <f t="shared" si="44"/>
        <v>1</v>
      </c>
      <c r="C2856" s="2">
        <v>83</v>
      </c>
      <c r="D2856" s="2">
        <v>14</v>
      </c>
      <c r="E2856" s="2">
        <v>7</v>
      </c>
      <c r="F2856" s="2">
        <v>12</v>
      </c>
      <c r="G2856" s="2">
        <v>12</v>
      </c>
      <c r="H2856" s="2">
        <v>204</v>
      </c>
      <c r="I2856" s="2">
        <v>211</v>
      </c>
      <c r="J2856" s="2">
        <v>1068</v>
      </c>
      <c r="K2856" s="2">
        <v>100</v>
      </c>
      <c r="M2856" t="b">
        <v>1</v>
      </c>
    </row>
    <row r="2857" spans="2:13" hidden="1">
      <c r="B2857" s="2">
        <f t="shared" si="44"/>
        <v>1</v>
      </c>
      <c r="C2857" s="2">
        <v>83</v>
      </c>
      <c r="D2857" s="2">
        <v>12</v>
      </c>
      <c r="E2857" s="2">
        <v>12</v>
      </c>
      <c r="F2857" s="2">
        <v>13</v>
      </c>
      <c r="G2857" s="2">
        <v>10</v>
      </c>
      <c r="H2857" s="2">
        <v>213</v>
      </c>
      <c r="I2857" s="2">
        <v>216</v>
      </c>
      <c r="J2857" s="2">
        <v>931</v>
      </c>
      <c r="K2857" s="2">
        <v>0</v>
      </c>
      <c r="M2857" t="b">
        <v>1</v>
      </c>
    </row>
    <row r="2858" spans="2:13" hidden="1">
      <c r="B2858" s="2">
        <f t="shared" si="44"/>
        <v>1</v>
      </c>
      <c r="C2858" s="2">
        <v>83</v>
      </c>
      <c r="D2858" s="2">
        <v>13</v>
      </c>
      <c r="E2858" s="2">
        <v>10</v>
      </c>
      <c r="F2858" s="2">
        <v>18</v>
      </c>
      <c r="G2858" s="2">
        <v>13</v>
      </c>
      <c r="H2858" s="2">
        <v>216</v>
      </c>
      <c r="I2858" s="2">
        <v>224</v>
      </c>
      <c r="J2858" s="2">
        <v>931</v>
      </c>
      <c r="K2858" s="2">
        <v>100</v>
      </c>
      <c r="M2858" t="b">
        <v>1</v>
      </c>
    </row>
    <row r="2859" spans="2:13" hidden="1">
      <c r="B2859" s="2">
        <f t="shared" si="44"/>
        <v>1</v>
      </c>
      <c r="C2859" s="2">
        <v>83</v>
      </c>
      <c r="D2859" s="2">
        <v>18</v>
      </c>
      <c r="E2859" s="2">
        <v>13</v>
      </c>
      <c r="F2859" s="2">
        <v>18</v>
      </c>
      <c r="G2859" s="2">
        <v>3</v>
      </c>
      <c r="H2859" s="2">
        <v>224</v>
      </c>
      <c r="I2859" s="2">
        <v>234</v>
      </c>
      <c r="J2859" s="2">
        <v>445</v>
      </c>
      <c r="K2859" s="2">
        <v>0</v>
      </c>
      <c r="M2859" t="b">
        <v>1</v>
      </c>
    </row>
    <row r="2860" spans="2:13" hidden="1">
      <c r="B2860" s="2">
        <f t="shared" si="44"/>
        <v>1</v>
      </c>
      <c r="C2860" s="2">
        <v>83</v>
      </c>
      <c r="D2860" s="2">
        <v>18</v>
      </c>
      <c r="E2860" s="2">
        <v>3</v>
      </c>
      <c r="F2860" s="2">
        <v>20</v>
      </c>
      <c r="G2860" s="2">
        <v>9</v>
      </c>
      <c r="H2860" s="2">
        <v>234</v>
      </c>
      <c r="I2860" s="2">
        <v>242</v>
      </c>
      <c r="J2860" s="2">
        <v>445</v>
      </c>
      <c r="K2860" s="2">
        <v>100</v>
      </c>
      <c r="M2860" t="b">
        <v>1</v>
      </c>
    </row>
    <row r="2861" spans="2:13" hidden="1">
      <c r="B2861" s="2">
        <f t="shared" si="44"/>
        <v>1</v>
      </c>
      <c r="C2861" s="2">
        <v>83</v>
      </c>
      <c r="D2861" s="2">
        <v>20</v>
      </c>
      <c r="E2861" s="2">
        <v>9</v>
      </c>
      <c r="F2861" s="2">
        <v>18</v>
      </c>
      <c r="G2861" s="2">
        <v>10</v>
      </c>
      <c r="H2861" s="2">
        <v>245</v>
      </c>
      <c r="I2861" s="2">
        <v>248</v>
      </c>
      <c r="J2861" s="2">
        <v>186</v>
      </c>
      <c r="K2861" s="2">
        <v>0</v>
      </c>
      <c r="M2861" t="b">
        <v>1</v>
      </c>
    </row>
    <row r="2862" spans="2:13" hidden="1">
      <c r="B2862" s="2">
        <f t="shared" si="44"/>
        <v>1</v>
      </c>
      <c r="C2862" s="2">
        <v>83</v>
      </c>
      <c r="D2862" s="2">
        <v>18</v>
      </c>
      <c r="E2862" s="2">
        <v>10</v>
      </c>
      <c r="F2862" s="2">
        <v>11</v>
      </c>
      <c r="G2862" s="2">
        <v>9</v>
      </c>
      <c r="H2862" s="2">
        <v>248</v>
      </c>
      <c r="I2862" s="2">
        <v>256</v>
      </c>
      <c r="J2862" s="2">
        <v>186</v>
      </c>
      <c r="K2862" s="2">
        <v>100</v>
      </c>
      <c r="M2862" t="b">
        <v>1</v>
      </c>
    </row>
    <row r="2863" spans="2:13" hidden="1">
      <c r="B2863" s="2">
        <f t="shared" si="44"/>
        <v>1</v>
      </c>
      <c r="C2863" s="2">
        <v>83</v>
      </c>
      <c r="D2863" s="2">
        <v>11</v>
      </c>
      <c r="E2863" s="2">
        <v>9</v>
      </c>
      <c r="F2863" s="2">
        <v>16</v>
      </c>
      <c r="G2863" s="2">
        <v>5</v>
      </c>
      <c r="H2863" s="2">
        <v>256</v>
      </c>
      <c r="I2863" s="2">
        <v>265</v>
      </c>
      <c r="J2863" s="2">
        <v>1565</v>
      </c>
      <c r="K2863" s="2">
        <v>0</v>
      </c>
      <c r="M2863" t="b">
        <v>1</v>
      </c>
    </row>
    <row r="2864" spans="2:13" hidden="1">
      <c r="B2864" s="2">
        <f t="shared" si="44"/>
        <v>1</v>
      </c>
      <c r="C2864" s="2">
        <v>83</v>
      </c>
      <c r="D2864" s="2">
        <v>16</v>
      </c>
      <c r="E2864" s="2">
        <v>5</v>
      </c>
      <c r="F2864" s="2">
        <v>16</v>
      </c>
      <c r="G2864" s="2">
        <v>11</v>
      </c>
      <c r="H2864" s="2">
        <v>265</v>
      </c>
      <c r="I2864" s="2">
        <v>271</v>
      </c>
      <c r="J2864" s="2">
        <v>1565</v>
      </c>
      <c r="K2864" s="2">
        <v>100</v>
      </c>
      <c r="M2864" t="b">
        <v>1</v>
      </c>
    </row>
    <row r="2865" spans="2:13" hidden="1">
      <c r="B2865" s="2">
        <f t="shared" si="44"/>
        <v>1</v>
      </c>
      <c r="C2865" s="2">
        <v>83</v>
      </c>
      <c r="D2865" s="2">
        <v>16</v>
      </c>
      <c r="E2865" s="2">
        <v>11</v>
      </c>
      <c r="F2865" s="2">
        <v>5</v>
      </c>
      <c r="G2865" s="2">
        <v>8</v>
      </c>
      <c r="H2865" s="2">
        <v>272</v>
      </c>
      <c r="I2865" s="2">
        <v>286</v>
      </c>
      <c r="J2865" s="2">
        <v>1717</v>
      </c>
      <c r="K2865" s="2">
        <v>0</v>
      </c>
      <c r="M2865" t="b">
        <v>1</v>
      </c>
    </row>
    <row r="2866" spans="2:13" hidden="1">
      <c r="B2866" s="2">
        <f t="shared" si="44"/>
        <v>1</v>
      </c>
      <c r="C2866" s="2">
        <v>83</v>
      </c>
      <c r="D2866" s="2">
        <v>5</v>
      </c>
      <c r="E2866" s="2">
        <v>8</v>
      </c>
      <c r="F2866" s="2">
        <v>2</v>
      </c>
      <c r="G2866" s="2">
        <v>14</v>
      </c>
      <c r="H2866" s="2">
        <v>286</v>
      </c>
      <c r="I2866" s="2">
        <v>295</v>
      </c>
      <c r="J2866" s="2">
        <v>1717</v>
      </c>
      <c r="K2866" s="2">
        <v>100</v>
      </c>
      <c r="M2866" t="b">
        <v>1</v>
      </c>
    </row>
    <row r="2867" spans="2:13" hidden="1">
      <c r="B2867" s="2">
        <f t="shared" si="44"/>
        <v>1</v>
      </c>
      <c r="C2867" s="2">
        <v>83</v>
      </c>
      <c r="D2867" s="2">
        <v>2</v>
      </c>
      <c r="E2867" s="2">
        <v>14</v>
      </c>
      <c r="F2867" s="2">
        <v>10</v>
      </c>
      <c r="G2867" s="2">
        <v>10</v>
      </c>
      <c r="H2867" s="2">
        <v>295</v>
      </c>
      <c r="I2867" s="2">
        <v>307</v>
      </c>
      <c r="J2867" s="2">
        <v>165</v>
      </c>
      <c r="K2867" s="2">
        <v>0</v>
      </c>
      <c r="M2867" t="b">
        <v>1</v>
      </c>
    </row>
    <row r="2868" spans="2:13" hidden="1">
      <c r="B2868" s="2">
        <f t="shared" si="44"/>
        <v>1</v>
      </c>
      <c r="C2868" s="2">
        <v>83</v>
      </c>
      <c r="D2868" s="2">
        <v>10</v>
      </c>
      <c r="E2868" s="2">
        <v>10</v>
      </c>
      <c r="F2868" s="2">
        <v>13</v>
      </c>
      <c r="G2868" s="2">
        <v>9</v>
      </c>
      <c r="H2868" s="2">
        <v>307</v>
      </c>
      <c r="I2868" s="2">
        <v>311</v>
      </c>
      <c r="J2868" s="2">
        <v>165</v>
      </c>
      <c r="K2868" s="2">
        <v>100</v>
      </c>
      <c r="M2868" t="b">
        <v>1</v>
      </c>
    </row>
    <row r="2869" spans="2:13" hidden="1">
      <c r="B2869" s="2">
        <f t="shared" si="44"/>
        <v>1</v>
      </c>
      <c r="C2869" s="2">
        <v>83</v>
      </c>
      <c r="D2869" s="2">
        <v>13</v>
      </c>
      <c r="E2869" s="2">
        <v>9</v>
      </c>
      <c r="F2869" s="2">
        <v>20</v>
      </c>
      <c r="G2869" s="2">
        <v>5</v>
      </c>
      <c r="H2869" s="2">
        <v>312</v>
      </c>
      <c r="I2869" s="2">
        <v>323</v>
      </c>
      <c r="J2869" s="2">
        <v>801</v>
      </c>
      <c r="K2869" s="2">
        <v>0</v>
      </c>
      <c r="M2869" t="b">
        <v>1</v>
      </c>
    </row>
    <row r="2870" spans="2:13" hidden="1">
      <c r="B2870" s="2">
        <f t="shared" si="44"/>
        <v>1</v>
      </c>
      <c r="C2870" s="2">
        <v>83</v>
      </c>
      <c r="D2870" s="2">
        <v>20</v>
      </c>
      <c r="E2870" s="2">
        <v>5</v>
      </c>
      <c r="F2870" s="2">
        <v>24</v>
      </c>
      <c r="G2870" s="2">
        <v>11</v>
      </c>
      <c r="H2870" s="2">
        <v>323</v>
      </c>
      <c r="I2870" s="2">
        <v>333</v>
      </c>
      <c r="J2870" s="2">
        <v>801</v>
      </c>
      <c r="K2870" s="2">
        <v>100</v>
      </c>
      <c r="M2870" t="b">
        <v>1</v>
      </c>
    </row>
    <row r="2871" spans="2:13" hidden="1">
      <c r="B2871" s="2">
        <f t="shared" si="44"/>
        <v>1</v>
      </c>
      <c r="C2871" s="2">
        <v>83</v>
      </c>
      <c r="D2871" s="2">
        <v>24</v>
      </c>
      <c r="E2871" s="2">
        <v>11</v>
      </c>
      <c r="F2871" s="2">
        <v>19</v>
      </c>
      <c r="G2871" s="2">
        <v>6</v>
      </c>
      <c r="H2871" s="2">
        <v>334</v>
      </c>
      <c r="I2871" s="2">
        <v>344</v>
      </c>
      <c r="J2871" s="2">
        <v>1356</v>
      </c>
      <c r="K2871" s="2">
        <v>0</v>
      </c>
      <c r="M2871" t="b">
        <v>1</v>
      </c>
    </row>
    <row r="2872" spans="2:13" hidden="1">
      <c r="B2872" s="2">
        <f t="shared" si="44"/>
        <v>1</v>
      </c>
      <c r="C2872" s="2">
        <v>83</v>
      </c>
      <c r="D2872" s="2">
        <v>19</v>
      </c>
      <c r="E2872" s="2">
        <v>6</v>
      </c>
      <c r="F2872" s="2">
        <v>20</v>
      </c>
      <c r="G2872" s="2">
        <v>5</v>
      </c>
      <c r="H2872" s="2">
        <v>344</v>
      </c>
      <c r="I2872" s="2">
        <v>346</v>
      </c>
      <c r="J2872" s="2">
        <v>1356</v>
      </c>
      <c r="K2872" s="2">
        <v>100</v>
      </c>
      <c r="M2872" t="b">
        <v>1</v>
      </c>
    </row>
    <row r="2873" spans="2:13" hidden="1">
      <c r="B2873" s="2">
        <f t="shared" si="44"/>
        <v>0</v>
      </c>
      <c r="C2873" s="2">
        <v>84</v>
      </c>
      <c r="D2873" s="2">
        <v>18</v>
      </c>
      <c r="E2873" s="2">
        <v>6</v>
      </c>
      <c r="F2873" s="2">
        <v>17</v>
      </c>
      <c r="G2873" s="2">
        <v>5</v>
      </c>
      <c r="H2873" s="2">
        <v>97</v>
      </c>
      <c r="I2873" s="2">
        <v>99</v>
      </c>
      <c r="J2873" s="2">
        <v>1049</v>
      </c>
      <c r="K2873" s="2">
        <v>0</v>
      </c>
      <c r="M2873" t="s">
        <v>50</v>
      </c>
    </row>
    <row r="2874" spans="2:13" hidden="1">
      <c r="B2874" s="2">
        <f t="shared" si="44"/>
        <v>0</v>
      </c>
      <c r="C2874" s="2">
        <v>84</v>
      </c>
      <c r="D2874" s="2">
        <v>17</v>
      </c>
      <c r="E2874" s="2">
        <v>5</v>
      </c>
      <c r="F2874" s="2">
        <v>12</v>
      </c>
      <c r="G2874" s="2">
        <v>8</v>
      </c>
      <c r="H2874" s="2">
        <v>99</v>
      </c>
      <c r="I2874" s="2">
        <v>107</v>
      </c>
      <c r="J2874" s="2">
        <v>1049</v>
      </c>
      <c r="K2874" s="2">
        <v>100</v>
      </c>
      <c r="M2874" t="b">
        <v>1</v>
      </c>
    </row>
    <row r="2875" spans="2:13" hidden="1">
      <c r="B2875" s="2">
        <f t="shared" si="44"/>
        <v>0</v>
      </c>
      <c r="C2875" s="2">
        <v>84</v>
      </c>
      <c r="D2875" s="2">
        <v>12</v>
      </c>
      <c r="E2875" s="2">
        <v>8</v>
      </c>
      <c r="F2875" s="2">
        <v>6</v>
      </c>
      <c r="G2875" s="2">
        <v>7</v>
      </c>
      <c r="H2875" s="2">
        <v>158</v>
      </c>
      <c r="I2875" s="2">
        <v>165</v>
      </c>
      <c r="J2875" s="2">
        <v>1497</v>
      </c>
      <c r="K2875" s="2">
        <v>0</v>
      </c>
      <c r="M2875" t="b">
        <v>1</v>
      </c>
    </row>
    <row r="2876" spans="2:13" hidden="1">
      <c r="B2876" s="2">
        <f t="shared" si="44"/>
        <v>0</v>
      </c>
      <c r="C2876" s="2">
        <v>84</v>
      </c>
      <c r="D2876" s="2">
        <v>6</v>
      </c>
      <c r="E2876" s="2">
        <v>7</v>
      </c>
      <c r="F2876" s="2">
        <v>2</v>
      </c>
      <c r="G2876" s="2">
        <v>14</v>
      </c>
      <c r="H2876" s="2">
        <v>165</v>
      </c>
      <c r="I2876" s="2">
        <v>176</v>
      </c>
      <c r="J2876" s="2">
        <v>1497</v>
      </c>
      <c r="K2876" s="2">
        <v>100</v>
      </c>
      <c r="M2876" t="b">
        <v>1</v>
      </c>
    </row>
    <row r="2877" spans="2:13" hidden="1">
      <c r="B2877" s="2">
        <f t="shared" si="44"/>
        <v>0</v>
      </c>
      <c r="C2877" s="2">
        <v>84</v>
      </c>
      <c r="D2877" s="2">
        <v>2</v>
      </c>
      <c r="E2877" s="2">
        <v>14</v>
      </c>
      <c r="F2877" s="2">
        <v>8</v>
      </c>
      <c r="G2877" s="2">
        <v>10</v>
      </c>
      <c r="H2877" s="2">
        <v>205</v>
      </c>
      <c r="I2877" s="2">
        <v>215</v>
      </c>
      <c r="J2877" s="2">
        <v>773</v>
      </c>
      <c r="K2877" s="2">
        <v>0</v>
      </c>
      <c r="M2877" t="b">
        <v>1</v>
      </c>
    </row>
    <row r="2878" spans="2:13" hidden="1">
      <c r="B2878" s="2">
        <f t="shared" si="44"/>
        <v>0</v>
      </c>
      <c r="C2878" s="2">
        <v>84</v>
      </c>
      <c r="D2878" s="2">
        <v>8</v>
      </c>
      <c r="E2878" s="2">
        <v>10</v>
      </c>
      <c r="F2878" s="2">
        <v>7</v>
      </c>
      <c r="G2878" s="2">
        <v>14</v>
      </c>
      <c r="H2878" s="2">
        <v>215</v>
      </c>
      <c r="I2878" s="2">
        <v>220</v>
      </c>
      <c r="J2878" s="2">
        <v>773</v>
      </c>
      <c r="K2878" s="2">
        <v>100</v>
      </c>
      <c r="M2878" t="b">
        <v>1</v>
      </c>
    </row>
    <row r="2879" spans="2:13" hidden="1">
      <c r="B2879" s="2">
        <f t="shared" si="44"/>
        <v>1</v>
      </c>
      <c r="C2879" s="2">
        <v>85</v>
      </c>
      <c r="D2879" s="2">
        <v>8</v>
      </c>
      <c r="E2879" s="2">
        <v>10</v>
      </c>
      <c r="F2879" s="2">
        <v>20</v>
      </c>
      <c r="G2879" s="2">
        <v>9</v>
      </c>
      <c r="H2879" s="2">
        <v>97</v>
      </c>
      <c r="I2879" s="2">
        <v>110</v>
      </c>
      <c r="J2879" s="2">
        <v>1250</v>
      </c>
      <c r="K2879" s="2">
        <v>0</v>
      </c>
      <c r="M2879" t="s">
        <v>50</v>
      </c>
    </row>
    <row r="2880" spans="2:13" hidden="1">
      <c r="B2880" s="2">
        <f t="shared" si="44"/>
        <v>1</v>
      </c>
      <c r="C2880" s="2">
        <v>85</v>
      </c>
      <c r="D2880" s="2">
        <v>20</v>
      </c>
      <c r="E2880" s="2">
        <v>9</v>
      </c>
      <c r="F2880" s="2">
        <v>27</v>
      </c>
      <c r="G2880" s="2">
        <v>7</v>
      </c>
      <c r="H2880" s="2">
        <v>110</v>
      </c>
      <c r="I2880" s="2">
        <v>119</v>
      </c>
      <c r="J2880" s="2">
        <v>1250</v>
      </c>
      <c r="K2880" s="2">
        <v>100</v>
      </c>
      <c r="M2880" t="b">
        <v>1</v>
      </c>
    </row>
    <row r="2881" spans="2:13" hidden="1">
      <c r="B2881" s="2">
        <f t="shared" si="44"/>
        <v>0</v>
      </c>
      <c r="C2881" s="2">
        <v>86</v>
      </c>
      <c r="D2881" s="2">
        <v>20</v>
      </c>
      <c r="E2881" s="2">
        <v>3</v>
      </c>
      <c r="F2881" s="2">
        <v>20</v>
      </c>
      <c r="G2881" s="2">
        <v>2</v>
      </c>
      <c r="H2881" s="2">
        <v>32</v>
      </c>
      <c r="I2881" s="2">
        <v>33</v>
      </c>
      <c r="J2881" s="2">
        <v>572</v>
      </c>
      <c r="K2881" s="2">
        <v>0</v>
      </c>
      <c r="M2881" t="s">
        <v>50</v>
      </c>
    </row>
    <row r="2882" spans="2:13" hidden="1">
      <c r="B2882" s="2">
        <f t="shared" si="44"/>
        <v>0</v>
      </c>
      <c r="C2882" s="2">
        <v>86</v>
      </c>
      <c r="D2882" s="2">
        <v>20</v>
      </c>
      <c r="E2882" s="2">
        <v>2</v>
      </c>
      <c r="F2882" s="2">
        <v>22</v>
      </c>
      <c r="G2882" s="2">
        <v>-5</v>
      </c>
      <c r="H2882" s="2">
        <v>33</v>
      </c>
      <c r="I2882" s="2">
        <v>42</v>
      </c>
      <c r="J2882" s="2">
        <v>572</v>
      </c>
      <c r="K2882" s="2">
        <v>100</v>
      </c>
      <c r="M2882" t="b">
        <v>1</v>
      </c>
    </row>
    <row r="2883" spans="2:13" hidden="1">
      <c r="B2883" s="2">
        <f t="shared" si="44"/>
        <v>0</v>
      </c>
      <c r="C2883" s="2">
        <v>86</v>
      </c>
      <c r="D2883" s="2">
        <v>22</v>
      </c>
      <c r="E2883" s="2">
        <v>-5</v>
      </c>
      <c r="F2883" s="2">
        <v>20</v>
      </c>
      <c r="G2883" s="2">
        <v>8</v>
      </c>
      <c r="H2883" s="2">
        <v>58</v>
      </c>
      <c r="I2883" s="2">
        <v>73</v>
      </c>
      <c r="J2883" s="2">
        <v>1672</v>
      </c>
      <c r="K2883" s="2">
        <v>0</v>
      </c>
      <c r="M2883" t="b">
        <v>1</v>
      </c>
    </row>
    <row r="2884" spans="2:13" hidden="1">
      <c r="B2884" s="2">
        <f t="shared" ref="B2884:B2947" si="45">IF(C2883="dg_id",0,IF(C2883=C2884,B2883,IF(B2883=0,1,0)))</f>
        <v>0</v>
      </c>
      <c r="C2884" s="2">
        <v>86</v>
      </c>
      <c r="D2884" s="2">
        <v>20</v>
      </c>
      <c r="E2884" s="2">
        <v>8</v>
      </c>
      <c r="F2884" s="2">
        <v>16</v>
      </c>
      <c r="G2884" s="2">
        <v>14</v>
      </c>
      <c r="H2884" s="2">
        <v>73</v>
      </c>
      <c r="I2884" s="2">
        <v>83</v>
      </c>
      <c r="J2884" s="2">
        <v>1672</v>
      </c>
      <c r="K2884" s="2">
        <v>100</v>
      </c>
      <c r="M2884" t="b">
        <v>1</v>
      </c>
    </row>
    <row r="2885" spans="2:13" hidden="1">
      <c r="B2885" s="2">
        <f t="shared" si="45"/>
        <v>0</v>
      </c>
      <c r="C2885" s="2">
        <v>86</v>
      </c>
      <c r="D2885" s="2">
        <v>16</v>
      </c>
      <c r="E2885" s="2">
        <v>14</v>
      </c>
      <c r="F2885" s="2">
        <v>20</v>
      </c>
      <c r="G2885" s="2">
        <v>9</v>
      </c>
      <c r="H2885" s="2">
        <v>95</v>
      </c>
      <c r="I2885" s="2">
        <v>104</v>
      </c>
      <c r="J2885" s="2">
        <v>1230</v>
      </c>
      <c r="K2885" s="2">
        <v>0</v>
      </c>
      <c r="M2885" t="b">
        <v>1</v>
      </c>
    </row>
    <row r="2886" spans="2:13" hidden="1">
      <c r="B2886" s="2">
        <f t="shared" si="45"/>
        <v>0</v>
      </c>
      <c r="C2886" s="2">
        <v>86</v>
      </c>
      <c r="D2886" s="2">
        <v>20</v>
      </c>
      <c r="E2886" s="2">
        <v>9</v>
      </c>
      <c r="F2886" s="2">
        <v>19</v>
      </c>
      <c r="G2886" s="2">
        <v>12</v>
      </c>
      <c r="H2886" s="2">
        <v>104</v>
      </c>
      <c r="I2886" s="2">
        <v>108</v>
      </c>
      <c r="J2886" s="2">
        <v>1230</v>
      </c>
      <c r="K2886" s="2">
        <v>100</v>
      </c>
      <c r="M2886" t="b">
        <v>1</v>
      </c>
    </row>
    <row r="2887" spans="2:13" hidden="1">
      <c r="B2887" s="2">
        <f t="shared" si="45"/>
        <v>0</v>
      </c>
      <c r="C2887" s="2">
        <v>86</v>
      </c>
      <c r="D2887" s="2">
        <v>19</v>
      </c>
      <c r="E2887" s="2">
        <v>12</v>
      </c>
      <c r="F2887" s="2">
        <v>18</v>
      </c>
      <c r="G2887" s="2">
        <v>10</v>
      </c>
      <c r="H2887" s="2">
        <v>129</v>
      </c>
      <c r="I2887" s="2">
        <v>132</v>
      </c>
      <c r="J2887" s="2">
        <v>198</v>
      </c>
      <c r="K2887" s="2">
        <v>0</v>
      </c>
      <c r="M2887" t="b">
        <v>1</v>
      </c>
    </row>
    <row r="2888" spans="2:13" hidden="1">
      <c r="B2888" s="2">
        <f t="shared" si="45"/>
        <v>0</v>
      </c>
      <c r="C2888" s="2">
        <v>86</v>
      </c>
      <c r="D2888" s="2">
        <v>18</v>
      </c>
      <c r="E2888" s="2">
        <v>10</v>
      </c>
      <c r="F2888" s="2">
        <v>25</v>
      </c>
      <c r="G2888" s="2">
        <v>9</v>
      </c>
      <c r="H2888" s="2">
        <v>132</v>
      </c>
      <c r="I2888" s="2">
        <v>140</v>
      </c>
      <c r="J2888" s="2">
        <v>198</v>
      </c>
      <c r="K2888" s="2">
        <v>100</v>
      </c>
      <c r="M2888" t="b">
        <v>1</v>
      </c>
    </row>
    <row r="2889" spans="2:13" hidden="1">
      <c r="B2889" s="2">
        <f t="shared" si="45"/>
        <v>0</v>
      </c>
      <c r="C2889" s="2">
        <v>86</v>
      </c>
      <c r="D2889" s="2">
        <v>25</v>
      </c>
      <c r="E2889" s="2">
        <v>9</v>
      </c>
      <c r="F2889" s="2">
        <v>18</v>
      </c>
      <c r="G2889" s="2">
        <v>9</v>
      </c>
      <c r="H2889" s="2">
        <v>150</v>
      </c>
      <c r="I2889" s="2">
        <v>157</v>
      </c>
      <c r="J2889" s="2">
        <v>1193</v>
      </c>
      <c r="K2889" s="2">
        <v>0</v>
      </c>
      <c r="M2889" t="b">
        <v>1</v>
      </c>
    </row>
    <row r="2890" spans="2:13" hidden="1">
      <c r="B2890" s="2">
        <f t="shared" si="45"/>
        <v>0</v>
      </c>
      <c r="C2890" s="2">
        <v>86</v>
      </c>
      <c r="D2890" s="2">
        <v>18</v>
      </c>
      <c r="E2890" s="2">
        <v>9</v>
      </c>
      <c r="F2890" s="2">
        <v>17</v>
      </c>
      <c r="G2890" s="2">
        <v>12</v>
      </c>
      <c r="H2890" s="2">
        <v>157</v>
      </c>
      <c r="I2890" s="2">
        <v>161</v>
      </c>
      <c r="J2890" s="2">
        <v>1193</v>
      </c>
      <c r="K2890" s="2">
        <v>100</v>
      </c>
      <c r="M2890" t="b">
        <v>1</v>
      </c>
    </row>
    <row r="2891" spans="2:13" hidden="1">
      <c r="B2891" s="2">
        <f t="shared" si="45"/>
        <v>0</v>
      </c>
      <c r="C2891" s="2">
        <v>86</v>
      </c>
      <c r="D2891" s="2">
        <v>17</v>
      </c>
      <c r="E2891" s="2">
        <v>12</v>
      </c>
      <c r="F2891" s="2">
        <v>20</v>
      </c>
      <c r="G2891" s="2">
        <v>9</v>
      </c>
      <c r="H2891" s="2">
        <v>176</v>
      </c>
      <c r="I2891" s="2">
        <v>182</v>
      </c>
      <c r="J2891" s="2">
        <v>1231</v>
      </c>
      <c r="K2891" s="2">
        <v>0</v>
      </c>
      <c r="M2891" t="b">
        <v>1</v>
      </c>
    </row>
    <row r="2892" spans="2:13" hidden="1">
      <c r="B2892" s="2">
        <f t="shared" si="45"/>
        <v>0</v>
      </c>
      <c r="C2892" s="2">
        <v>86</v>
      </c>
      <c r="D2892" s="2">
        <v>20</v>
      </c>
      <c r="E2892" s="2">
        <v>9</v>
      </c>
      <c r="F2892" s="2">
        <v>22</v>
      </c>
      <c r="G2892" s="2">
        <v>13</v>
      </c>
      <c r="H2892" s="2">
        <v>182</v>
      </c>
      <c r="I2892" s="2">
        <v>188</v>
      </c>
      <c r="J2892" s="2">
        <v>1231</v>
      </c>
      <c r="K2892" s="2">
        <v>100</v>
      </c>
      <c r="M2892" t="b">
        <v>1</v>
      </c>
    </row>
    <row r="2893" spans="2:13" hidden="1">
      <c r="B2893" s="2">
        <f t="shared" si="45"/>
        <v>0</v>
      </c>
      <c r="C2893" s="2">
        <v>86</v>
      </c>
      <c r="D2893" s="2">
        <v>22</v>
      </c>
      <c r="E2893" s="2">
        <v>13</v>
      </c>
      <c r="F2893" s="2">
        <v>18</v>
      </c>
      <c r="G2893" s="2">
        <v>9</v>
      </c>
      <c r="H2893" s="2">
        <v>195</v>
      </c>
      <c r="I2893" s="2">
        <v>203</v>
      </c>
      <c r="J2893" s="2">
        <v>1199</v>
      </c>
      <c r="K2893" s="2">
        <v>0</v>
      </c>
      <c r="M2893" t="b">
        <v>1</v>
      </c>
    </row>
    <row r="2894" spans="2:13" hidden="1">
      <c r="B2894" s="2">
        <f t="shared" si="45"/>
        <v>0</v>
      </c>
      <c r="C2894" s="2">
        <v>86</v>
      </c>
      <c r="D2894" s="2">
        <v>18</v>
      </c>
      <c r="E2894" s="2">
        <v>9</v>
      </c>
      <c r="F2894" s="2">
        <v>23</v>
      </c>
      <c r="G2894" s="2">
        <v>9</v>
      </c>
      <c r="H2894" s="2">
        <v>203</v>
      </c>
      <c r="I2894" s="2">
        <v>208</v>
      </c>
      <c r="J2894" s="2">
        <v>1199</v>
      </c>
      <c r="K2894" s="2">
        <v>100</v>
      </c>
      <c r="M2894" t="b">
        <v>1</v>
      </c>
    </row>
    <row r="2895" spans="2:13" hidden="1">
      <c r="B2895" s="2">
        <f t="shared" si="45"/>
        <v>0</v>
      </c>
      <c r="C2895" s="2">
        <v>86</v>
      </c>
      <c r="D2895" s="2">
        <v>23</v>
      </c>
      <c r="E2895" s="2">
        <v>9</v>
      </c>
      <c r="F2895" s="2">
        <v>12</v>
      </c>
      <c r="G2895" s="2">
        <v>5</v>
      </c>
      <c r="H2895" s="2">
        <v>231</v>
      </c>
      <c r="I2895" s="2">
        <v>246</v>
      </c>
      <c r="J2895" s="2">
        <v>467</v>
      </c>
      <c r="K2895" s="2">
        <v>0</v>
      </c>
      <c r="M2895" t="b">
        <v>1</v>
      </c>
    </row>
    <row r="2896" spans="2:13" hidden="1">
      <c r="B2896" s="2">
        <f t="shared" si="45"/>
        <v>0</v>
      </c>
      <c r="C2896" s="2">
        <v>86</v>
      </c>
      <c r="D2896" s="2">
        <v>12</v>
      </c>
      <c r="E2896" s="2">
        <v>5</v>
      </c>
      <c r="F2896" s="2">
        <v>17</v>
      </c>
      <c r="G2896" s="2">
        <v>-2</v>
      </c>
      <c r="H2896" s="2">
        <v>246</v>
      </c>
      <c r="I2896" s="2">
        <v>258</v>
      </c>
      <c r="J2896" s="2">
        <v>467</v>
      </c>
      <c r="K2896" s="2">
        <v>100</v>
      </c>
      <c r="M2896" t="b">
        <v>1</v>
      </c>
    </row>
    <row r="2897" spans="2:13" hidden="1">
      <c r="B2897" s="2">
        <f t="shared" si="45"/>
        <v>0</v>
      </c>
      <c r="C2897" s="2">
        <v>86</v>
      </c>
      <c r="D2897" s="2">
        <v>17</v>
      </c>
      <c r="E2897" s="2">
        <v>-2</v>
      </c>
      <c r="F2897" s="2">
        <v>15</v>
      </c>
      <c r="G2897" s="2">
        <v>9</v>
      </c>
      <c r="H2897" s="2">
        <v>258</v>
      </c>
      <c r="I2897" s="2">
        <v>271</v>
      </c>
      <c r="J2897" s="2">
        <v>499</v>
      </c>
      <c r="K2897" s="2">
        <v>0</v>
      </c>
      <c r="M2897" t="b">
        <v>1</v>
      </c>
    </row>
    <row r="2898" spans="2:13" hidden="1">
      <c r="B2898" s="2">
        <f t="shared" si="45"/>
        <v>0</v>
      </c>
      <c r="C2898" s="2">
        <v>86</v>
      </c>
      <c r="D2898" s="2">
        <v>15</v>
      </c>
      <c r="E2898" s="2">
        <v>9</v>
      </c>
      <c r="F2898" s="2">
        <v>16</v>
      </c>
      <c r="G2898" s="2">
        <v>10</v>
      </c>
      <c r="H2898" s="2">
        <v>271</v>
      </c>
      <c r="I2898" s="2">
        <v>273</v>
      </c>
      <c r="J2898" s="2">
        <v>499</v>
      </c>
      <c r="K2898" s="2">
        <v>100</v>
      </c>
      <c r="M2898" t="b">
        <v>1</v>
      </c>
    </row>
    <row r="2899" spans="2:13" hidden="1">
      <c r="B2899" s="2">
        <f t="shared" si="45"/>
        <v>0</v>
      </c>
      <c r="C2899" s="2">
        <v>86</v>
      </c>
      <c r="D2899" s="2">
        <v>16</v>
      </c>
      <c r="E2899" s="2">
        <v>10</v>
      </c>
      <c r="F2899" s="2">
        <v>9</v>
      </c>
      <c r="G2899" s="2">
        <v>10</v>
      </c>
      <c r="H2899" s="2">
        <v>282</v>
      </c>
      <c r="I2899" s="2">
        <v>289</v>
      </c>
      <c r="J2899" s="2">
        <v>1647</v>
      </c>
      <c r="K2899" s="2">
        <v>0</v>
      </c>
      <c r="M2899" t="b">
        <v>1</v>
      </c>
    </row>
    <row r="2900" spans="2:13" hidden="1">
      <c r="B2900" s="2">
        <f t="shared" si="45"/>
        <v>0</v>
      </c>
      <c r="C2900" s="2">
        <v>86</v>
      </c>
      <c r="D2900" s="2">
        <v>9</v>
      </c>
      <c r="E2900" s="2">
        <v>10</v>
      </c>
      <c r="F2900" s="2">
        <v>13</v>
      </c>
      <c r="G2900" s="2">
        <v>8</v>
      </c>
      <c r="H2900" s="2">
        <v>289</v>
      </c>
      <c r="I2900" s="2">
        <v>295</v>
      </c>
      <c r="J2900" s="2">
        <v>1647</v>
      </c>
      <c r="K2900" s="2">
        <v>100</v>
      </c>
      <c r="M2900" t="b">
        <v>1</v>
      </c>
    </row>
    <row r="2901" spans="2:13" hidden="1">
      <c r="B2901" s="2">
        <f t="shared" si="45"/>
        <v>0</v>
      </c>
      <c r="C2901" s="2">
        <v>86</v>
      </c>
      <c r="D2901" s="2">
        <v>13</v>
      </c>
      <c r="E2901" s="2">
        <v>8</v>
      </c>
      <c r="F2901" s="2">
        <v>14</v>
      </c>
      <c r="G2901" s="2">
        <v>7</v>
      </c>
      <c r="H2901" s="2">
        <v>324</v>
      </c>
      <c r="I2901" s="2">
        <v>326</v>
      </c>
      <c r="J2901" s="2">
        <v>568</v>
      </c>
      <c r="K2901" s="2">
        <v>0</v>
      </c>
      <c r="M2901" t="b">
        <v>1</v>
      </c>
    </row>
    <row r="2902" spans="2:13" hidden="1">
      <c r="B2902" s="2">
        <f t="shared" si="45"/>
        <v>0</v>
      </c>
      <c r="C2902" s="2">
        <v>86</v>
      </c>
      <c r="D2902" s="2">
        <v>14</v>
      </c>
      <c r="E2902" s="2">
        <v>7</v>
      </c>
      <c r="F2902" s="2">
        <v>21</v>
      </c>
      <c r="G2902" s="2">
        <v>6</v>
      </c>
      <c r="H2902" s="2">
        <v>326</v>
      </c>
      <c r="I2902" s="2">
        <v>334</v>
      </c>
      <c r="J2902" s="2">
        <v>568</v>
      </c>
      <c r="K2902" s="2">
        <v>100</v>
      </c>
      <c r="M2902" t="b">
        <v>1</v>
      </c>
    </row>
    <row r="2903" spans="2:13" hidden="1">
      <c r="B2903" s="2">
        <f t="shared" si="45"/>
        <v>0</v>
      </c>
      <c r="C2903" s="2">
        <v>86</v>
      </c>
      <c r="D2903" s="2">
        <v>21</v>
      </c>
      <c r="E2903" s="2">
        <v>6</v>
      </c>
      <c r="F2903" s="2">
        <v>20</v>
      </c>
      <c r="G2903" s="2">
        <v>9</v>
      </c>
      <c r="H2903" s="2">
        <v>335</v>
      </c>
      <c r="I2903" s="2">
        <v>339</v>
      </c>
      <c r="J2903" s="2">
        <v>1244</v>
      </c>
      <c r="K2903" s="2">
        <v>0</v>
      </c>
      <c r="M2903" t="b">
        <v>1</v>
      </c>
    </row>
    <row r="2904" spans="2:13" hidden="1">
      <c r="B2904" s="2">
        <f t="shared" si="45"/>
        <v>0</v>
      </c>
      <c r="C2904" s="2">
        <v>86</v>
      </c>
      <c r="D2904" s="2">
        <v>20</v>
      </c>
      <c r="E2904" s="2">
        <v>9</v>
      </c>
      <c r="F2904" s="2">
        <v>23</v>
      </c>
      <c r="G2904" s="2">
        <v>6</v>
      </c>
      <c r="H2904" s="2">
        <v>339</v>
      </c>
      <c r="I2904" s="2">
        <v>345</v>
      </c>
      <c r="J2904" s="2">
        <v>1244</v>
      </c>
      <c r="K2904" s="2">
        <v>100</v>
      </c>
      <c r="M2904" t="b">
        <v>1</v>
      </c>
    </row>
    <row r="2905" spans="2:13" hidden="1">
      <c r="B2905" s="2">
        <f t="shared" si="45"/>
        <v>1</v>
      </c>
      <c r="C2905" s="2">
        <v>87</v>
      </c>
      <c r="D2905" s="2">
        <v>20</v>
      </c>
      <c r="E2905" s="2">
        <v>6</v>
      </c>
      <c r="F2905" s="2">
        <v>20</v>
      </c>
      <c r="G2905" s="2">
        <v>8</v>
      </c>
      <c r="H2905" s="2">
        <v>58</v>
      </c>
      <c r="I2905" s="2">
        <v>60</v>
      </c>
      <c r="J2905" s="2">
        <v>1679</v>
      </c>
      <c r="K2905" s="2">
        <v>0</v>
      </c>
      <c r="M2905" t="s">
        <v>50</v>
      </c>
    </row>
    <row r="2906" spans="2:13" hidden="1">
      <c r="B2906" s="2">
        <f t="shared" si="45"/>
        <v>1</v>
      </c>
      <c r="C2906" s="2">
        <v>87</v>
      </c>
      <c r="D2906" s="2">
        <v>20</v>
      </c>
      <c r="E2906" s="2">
        <v>8</v>
      </c>
      <c r="F2906" s="2">
        <v>14</v>
      </c>
      <c r="G2906" s="2">
        <v>6</v>
      </c>
      <c r="H2906" s="2">
        <v>60</v>
      </c>
      <c r="I2906" s="2">
        <v>68</v>
      </c>
      <c r="J2906" s="2">
        <v>1679</v>
      </c>
      <c r="K2906" s="2">
        <v>100</v>
      </c>
      <c r="M2906" t="b">
        <v>1</v>
      </c>
    </row>
    <row r="2907" spans="2:13" hidden="1">
      <c r="B2907" s="2">
        <f t="shared" si="45"/>
        <v>1</v>
      </c>
      <c r="C2907" s="2">
        <v>87</v>
      </c>
      <c r="D2907" s="2">
        <v>14</v>
      </c>
      <c r="E2907" s="2">
        <v>6</v>
      </c>
      <c r="F2907" s="2">
        <v>5</v>
      </c>
      <c r="G2907" s="2">
        <v>7</v>
      </c>
      <c r="H2907" s="2">
        <v>92</v>
      </c>
      <c r="I2907" s="2">
        <v>102</v>
      </c>
      <c r="J2907" s="2">
        <v>1795</v>
      </c>
      <c r="K2907" s="2">
        <v>0</v>
      </c>
      <c r="M2907" t="b">
        <v>1</v>
      </c>
    </row>
    <row r="2908" spans="2:13" hidden="1">
      <c r="B2908" s="2">
        <f t="shared" si="45"/>
        <v>1</v>
      </c>
      <c r="C2908" s="2">
        <v>87</v>
      </c>
      <c r="D2908" s="2">
        <v>5</v>
      </c>
      <c r="E2908" s="2">
        <v>7</v>
      </c>
      <c r="F2908" s="2">
        <v>5</v>
      </c>
      <c r="G2908" s="2">
        <v>2</v>
      </c>
      <c r="H2908" s="2">
        <v>102</v>
      </c>
      <c r="I2908" s="2">
        <v>107</v>
      </c>
      <c r="J2908" s="2">
        <v>1795</v>
      </c>
      <c r="K2908" s="2">
        <v>100</v>
      </c>
      <c r="M2908" t="b">
        <v>1</v>
      </c>
    </row>
    <row r="2909" spans="2:13" hidden="1">
      <c r="B2909" s="2">
        <f t="shared" si="45"/>
        <v>1</v>
      </c>
      <c r="C2909" s="2">
        <v>87</v>
      </c>
      <c r="D2909" s="2">
        <v>5</v>
      </c>
      <c r="E2909" s="2">
        <v>2</v>
      </c>
      <c r="F2909" s="2">
        <v>3</v>
      </c>
      <c r="G2909" s="2">
        <v>3</v>
      </c>
      <c r="H2909" s="2">
        <v>154</v>
      </c>
      <c r="I2909" s="2">
        <v>157</v>
      </c>
      <c r="J2909" s="2">
        <v>81</v>
      </c>
      <c r="K2909" s="2">
        <v>0</v>
      </c>
      <c r="M2909" t="b">
        <v>1</v>
      </c>
    </row>
    <row r="2910" spans="2:13" hidden="1">
      <c r="B2910" s="2">
        <f t="shared" si="45"/>
        <v>1</v>
      </c>
      <c r="C2910" s="2">
        <v>87</v>
      </c>
      <c r="D2910" s="2">
        <v>3</v>
      </c>
      <c r="E2910" s="2">
        <v>3</v>
      </c>
      <c r="F2910" s="2">
        <v>5</v>
      </c>
      <c r="G2910" s="2">
        <v>4</v>
      </c>
      <c r="H2910" s="2">
        <v>157</v>
      </c>
      <c r="I2910" s="2">
        <v>160</v>
      </c>
      <c r="J2910" s="2">
        <v>81</v>
      </c>
      <c r="K2910" s="2">
        <v>100</v>
      </c>
      <c r="M2910" t="b">
        <v>1</v>
      </c>
    </row>
    <row r="2911" spans="2:13" hidden="1">
      <c r="B2911" s="2">
        <f t="shared" si="45"/>
        <v>1</v>
      </c>
      <c r="C2911" s="2">
        <v>87</v>
      </c>
      <c r="D2911" s="2">
        <v>5</v>
      </c>
      <c r="E2911" s="2">
        <v>4</v>
      </c>
      <c r="F2911" s="2">
        <v>17</v>
      </c>
      <c r="G2911" s="2">
        <v>5</v>
      </c>
      <c r="H2911" s="2">
        <v>160</v>
      </c>
      <c r="I2911" s="2">
        <v>173</v>
      </c>
      <c r="J2911" s="2">
        <v>1030</v>
      </c>
      <c r="K2911" s="2">
        <v>0</v>
      </c>
      <c r="M2911" t="b">
        <v>1</v>
      </c>
    </row>
    <row r="2912" spans="2:13" hidden="1">
      <c r="B2912" s="2">
        <f t="shared" si="45"/>
        <v>1</v>
      </c>
      <c r="C2912" s="2">
        <v>87</v>
      </c>
      <c r="D2912" s="2">
        <v>17</v>
      </c>
      <c r="E2912" s="2">
        <v>5</v>
      </c>
      <c r="F2912" s="2">
        <v>24</v>
      </c>
      <c r="G2912" s="2">
        <v>1</v>
      </c>
      <c r="H2912" s="2">
        <v>173</v>
      </c>
      <c r="I2912" s="2">
        <v>184</v>
      </c>
      <c r="J2912" s="2">
        <v>1030</v>
      </c>
      <c r="K2912" s="2">
        <v>100</v>
      </c>
      <c r="M2912" t="b">
        <v>1</v>
      </c>
    </row>
    <row r="2913" spans="2:13" hidden="1">
      <c r="B2913" s="2">
        <f t="shared" si="45"/>
        <v>1</v>
      </c>
      <c r="C2913" s="2">
        <v>87</v>
      </c>
      <c r="D2913" s="2">
        <v>24</v>
      </c>
      <c r="E2913" s="2">
        <v>1</v>
      </c>
      <c r="F2913" s="2">
        <v>18</v>
      </c>
      <c r="G2913" s="2">
        <v>3</v>
      </c>
      <c r="H2913" s="2">
        <v>205</v>
      </c>
      <c r="I2913" s="2">
        <v>213</v>
      </c>
      <c r="J2913" s="2">
        <v>430</v>
      </c>
      <c r="K2913" s="2">
        <v>0</v>
      </c>
      <c r="M2913" t="b">
        <v>1</v>
      </c>
    </row>
    <row r="2914" spans="2:13" hidden="1">
      <c r="B2914" s="2">
        <f t="shared" si="45"/>
        <v>1</v>
      </c>
      <c r="C2914" s="2">
        <v>87</v>
      </c>
      <c r="D2914" s="2">
        <v>18</v>
      </c>
      <c r="E2914" s="2">
        <v>3</v>
      </c>
      <c r="F2914" s="2">
        <v>16</v>
      </c>
      <c r="G2914" s="2">
        <v>7</v>
      </c>
      <c r="H2914" s="2">
        <v>213</v>
      </c>
      <c r="I2914" s="2">
        <v>219</v>
      </c>
      <c r="J2914" s="2">
        <v>430</v>
      </c>
      <c r="K2914" s="2">
        <v>100</v>
      </c>
      <c r="M2914" t="b">
        <v>1</v>
      </c>
    </row>
    <row r="2915" spans="2:13" hidden="1">
      <c r="B2915" s="2">
        <f t="shared" si="45"/>
        <v>1</v>
      </c>
      <c r="C2915" s="2">
        <v>87</v>
      </c>
      <c r="D2915" s="2">
        <v>16</v>
      </c>
      <c r="E2915" s="2">
        <v>7</v>
      </c>
      <c r="F2915" s="2">
        <v>20</v>
      </c>
      <c r="G2915" s="2">
        <v>2</v>
      </c>
      <c r="H2915" s="2">
        <v>232</v>
      </c>
      <c r="I2915" s="2">
        <v>241</v>
      </c>
      <c r="J2915" s="2">
        <v>1282</v>
      </c>
      <c r="K2915" s="2">
        <v>0</v>
      </c>
      <c r="M2915" t="b">
        <v>1</v>
      </c>
    </row>
    <row r="2916" spans="2:13" hidden="1">
      <c r="B2916" s="2">
        <f t="shared" si="45"/>
        <v>1</v>
      </c>
      <c r="C2916" s="2">
        <v>87</v>
      </c>
      <c r="D2916" s="2">
        <v>20</v>
      </c>
      <c r="E2916" s="2">
        <v>2</v>
      </c>
      <c r="F2916" s="2">
        <v>26</v>
      </c>
      <c r="G2916" s="2">
        <v>5</v>
      </c>
      <c r="H2916" s="2">
        <v>241</v>
      </c>
      <c r="I2916" s="2">
        <v>250</v>
      </c>
      <c r="J2916" s="2">
        <v>1282</v>
      </c>
      <c r="K2916" s="2">
        <v>100</v>
      </c>
      <c r="M2916" t="b">
        <v>1</v>
      </c>
    </row>
    <row r="2917" spans="2:13" hidden="1">
      <c r="B2917" s="2">
        <f t="shared" si="45"/>
        <v>1</v>
      </c>
      <c r="C2917" s="2">
        <v>87</v>
      </c>
      <c r="D2917" s="2">
        <v>26</v>
      </c>
      <c r="E2917" s="2">
        <v>5</v>
      </c>
      <c r="F2917" s="2">
        <v>20</v>
      </c>
      <c r="G2917" s="2">
        <v>2</v>
      </c>
      <c r="H2917" s="2">
        <v>253</v>
      </c>
      <c r="I2917" s="2">
        <v>262</v>
      </c>
      <c r="J2917" s="2">
        <v>1275</v>
      </c>
      <c r="K2917" s="2">
        <v>0</v>
      </c>
      <c r="M2917" t="b">
        <v>1</v>
      </c>
    </row>
    <row r="2918" spans="2:13" hidden="1">
      <c r="B2918" s="2">
        <f t="shared" si="45"/>
        <v>1</v>
      </c>
      <c r="C2918" s="2">
        <v>87</v>
      </c>
      <c r="D2918" s="2">
        <v>20</v>
      </c>
      <c r="E2918" s="2">
        <v>2</v>
      </c>
      <c r="F2918" s="2">
        <v>20</v>
      </c>
      <c r="G2918" s="2">
        <v>7</v>
      </c>
      <c r="H2918" s="2">
        <v>262</v>
      </c>
      <c r="I2918" s="2">
        <v>267</v>
      </c>
      <c r="J2918" s="2">
        <v>1275</v>
      </c>
      <c r="K2918" s="2">
        <v>100</v>
      </c>
      <c r="M2918" t="b">
        <v>1</v>
      </c>
    </row>
    <row r="2919" spans="2:13" hidden="1">
      <c r="B2919" s="2">
        <f t="shared" si="45"/>
        <v>1</v>
      </c>
      <c r="C2919" s="2">
        <v>87</v>
      </c>
      <c r="D2919" s="2">
        <v>20</v>
      </c>
      <c r="E2919" s="2">
        <v>7</v>
      </c>
      <c r="F2919" s="2">
        <v>20</v>
      </c>
      <c r="G2919" s="2">
        <v>2</v>
      </c>
      <c r="H2919" s="2">
        <v>327</v>
      </c>
      <c r="I2919" s="2">
        <v>332</v>
      </c>
      <c r="J2919" s="2">
        <v>586</v>
      </c>
      <c r="K2919" s="2">
        <v>0</v>
      </c>
      <c r="M2919" t="b">
        <v>1</v>
      </c>
    </row>
    <row r="2920" spans="2:13" hidden="1">
      <c r="B2920" s="2">
        <f t="shared" si="45"/>
        <v>1</v>
      </c>
      <c r="C2920" s="2">
        <v>87</v>
      </c>
      <c r="D2920" s="2">
        <v>20</v>
      </c>
      <c r="E2920" s="2">
        <v>2</v>
      </c>
      <c r="F2920" s="2">
        <v>23</v>
      </c>
      <c r="G2920" s="2">
        <v>4</v>
      </c>
      <c r="H2920" s="2">
        <v>332</v>
      </c>
      <c r="I2920" s="2">
        <v>337</v>
      </c>
      <c r="J2920" s="2">
        <v>586</v>
      </c>
      <c r="K2920" s="2">
        <v>100</v>
      </c>
      <c r="M2920" t="b">
        <v>1</v>
      </c>
    </row>
    <row r="2921" spans="2:13" hidden="1">
      <c r="B2921" s="2">
        <f t="shared" si="45"/>
        <v>1</v>
      </c>
      <c r="C2921" s="2">
        <v>87</v>
      </c>
      <c r="D2921" s="2">
        <v>23</v>
      </c>
      <c r="E2921" s="2">
        <v>4</v>
      </c>
      <c r="F2921" s="2">
        <v>18</v>
      </c>
      <c r="G2921" s="2">
        <v>9</v>
      </c>
      <c r="H2921" s="2">
        <v>337</v>
      </c>
      <c r="I2921" s="2">
        <v>347</v>
      </c>
      <c r="J2921" s="2">
        <v>1181</v>
      </c>
      <c r="K2921" s="2">
        <v>0</v>
      </c>
      <c r="M2921" t="b">
        <v>1</v>
      </c>
    </row>
    <row r="2922" spans="2:13" hidden="1">
      <c r="B2922" s="2">
        <f t="shared" si="45"/>
        <v>1</v>
      </c>
      <c r="C2922" s="2">
        <v>87</v>
      </c>
      <c r="D2922" s="2">
        <v>18</v>
      </c>
      <c r="E2922" s="2">
        <v>9</v>
      </c>
      <c r="F2922" s="2">
        <v>11</v>
      </c>
      <c r="G2922" s="2">
        <v>5</v>
      </c>
      <c r="H2922" s="2">
        <v>347</v>
      </c>
      <c r="I2922" s="2">
        <v>358</v>
      </c>
      <c r="J2922" s="2">
        <v>1181</v>
      </c>
      <c r="K2922" s="2">
        <v>100</v>
      </c>
      <c r="M2922" t="b">
        <v>1</v>
      </c>
    </row>
    <row r="2923" spans="2:13" hidden="1">
      <c r="B2923" s="2">
        <f t="shared" si="45"/>
        <v>0</v>
      </c>
      <c r="C2923" s="2">
        <v>88</v>
      </c>
      <c r="D2923" s="2">
        <v>17</v>
      </c>
      <c r="E2923" s="2">
        <v>7</v>
      </c>
      <c r="F2923" s="2">
        <v>20</v>
      </c>
      <c r="G2923" s="2">
        <v>5</v>
      </c>
      <c r="H2923" s="2">
        <v>97</v>
      </c>
      <c r="I2923" s="2">
        <v>102</v>
      </c>
      <c r="J2923" s="2">
        <v>784</v>
      </c>
      <c r="K2923" s="2">
        <v>0</v>
      </c>
      <c r="M2923" t="s">
        <v>50</v>
      </c>
    </row>
    <row r="2924" spans="2:13" hidden="1">
      <c r="B2924" s="2">
        <f t="shared" si="45"/>
        <v>0</v>
      </c>
      <c r="C2924" s="2">
        <v>88</v>
      </c>
      <c r="D2924" s="2">
        <v>20</v>
      </c>
      <c r="E2924" s="2">
        <v>5</v>
      </c>
      <c r="F2924" s="2">
        <v>22</v>
      </c>
      <c r="G2924" s="2">
        <v>-1</v>
      </c>
      <c r="H2924" s="2">
        <v>102</v>
      </c>
      <c r="I2924" s="2">
        <v>110</v>
      </c>
      <c r="J2924" s="2">
        <v>784</v>
      </c>
      <c r="K2924" s="2">
        <v>100</v>
      </c>
      <c r="M2924" t="b">
        <v>1</v>
      </c>
    </row>
    <row r="2925" spans="2:13" hidden="1">
      <c r="B2925" s="2">
        <f t="shared" si="45"/>
        <v>1</v>
      </c>
      <c r="C2925" s="2">
        <v>89</v>
      </c>
      <c r="D2925" s="2">
        <v>16</v>
      </c>
      <c r="E2925" s="2">
        <v>8</v>
      </c>
      <c r="F2925" s="2">
        <v>15</v>
      </c>
      <c r="G2925" s="2">
        <v>9</v>
      </c>
      <c r="H2925" s="2">
        <v>33</v>
      </c>
      <c r="I2925" s="2">
        <v>35</v>
      </c>
      <c r="J2925" s="2">
        <v>481</v>
      </c>
      <c r="K2925" s="2">
        <v>0</v>
      </c>
      <c r="M2925" t="s">
        <v>50</v>
      </c>
    </row>
    <row r="2926" spans="2:13" hidden="1">
      <c r="B2926" s="2">
        <f t="shared" si="45"/>
        <v>1</v>
      </c>
      <c r="C2926" s="2">
        <v>89</v>
      </c>
      <c r="D2926" s="2">
        <v>15</v>
      </c>
      <c r="E2926" s="2">
        <v>9</v>
      </c>
      <c r="F2926" s="2">
        <v>9</v>
      </c>
      <c r="G2926" s="2">
        <v>14</v>
      </c>
      <c r="H2926" s="2">
        <v>35</v>
      </c>
      <c r="I2926" s="2">
        <v>46</v>
      </c>
      <c r="J2926" s="2">
        <v>481</v>
      </c>
      <c r="K2926" s="2">
        <v>100</v>
      </c>
      <c r="M2926" t="b">
        <v>1</v>
      </c>
    </row>
    <row r="2927" spans="2:13" hidden="1">
      <c r="B2927" s="2">
        <f t="shared" si="45"/>
        <v>1</v>
      </c>
      <c r="C2927" s="2">
        <v>89</v>
      </c>
      <c r="D2927" s="2">
        <v>9</v>
      </c>
      <c r="E2927" s="2">
        <v>14</v>
      </c>
      <c r="F2927" s="2">
        <v>15</v>
      </c>
      <c r="G2927" s="2">
        <v>9</v>
      </c>
      <c r="H2927" s="2">
        <v>57</v>
      </c>
      <c r="I2927" s="2">
        <v>68</v>
      </c>
      <c r="J2927" s="2">
        <v>492</v>
      </c>
      <c r="K2927" s="2">
        <v>0</v>
      </c>
      <c r="M2927" t="b">
        <v>1</v>
      </c>
    </row>
    <row r="2928" spans="2:13" hidden="1">
      <c r="B2928" s="2">
        <f t="shared" si="45"/>
        <v>1</v>
      </c>
      <c r="C2928" s="2">
        <v>89</v>
      </c>
      <c r="D2928" s="2">
        <v>15</v>
      </c>
      <c r="E2928" s="2">
        <v>9</v>
      </c>
      <c r="F2928" s="2">
        <v>20</v>
      </c>
      <c r="G2928" s="2">
        <v>5</v>
      </c>
      <c r="H2928" s="2">
        <v>68</v>
      </c>
      <c r="I2928" s="2">
        <v>77</v>
      </c>
      <c r="J2928" s="2">
        <v>492</v>
      </c>
      <c r="K2928" s="2">
        <v>100</v>
      </c>
      <c r="M2928" t="b">
        <v>1</v>
      </c>
    </row>
    <row r="2929" spans="2:13" hidden="1">
      <c r="B2929" s="2">
        <f t="shared" si="45"/>
        <v>1</v>
      </c>
      <c r="C2929" s="2">
        <v>89</v>
      </c>
      <c r="D2929" s="2">
        <v>20</v>
      </c>
      <c r="E2929" s="2">
        <v>5</v>
      </c>
      <c r="F2929" s="2">
        <v>19</v>
      </c>
      <c r="G2929" s="2">
        <v>4</v>
      </c>
      <c r="H2929" s="2">
        <v>92</v>
      </c>
      <c r="I2929" s="2">
        <v>94</v>
      </c>
      <c r="J2929" s="2">
        <v>246</v>
      </c>
      <c r="K2929" s="2">
        <v>0</v>
      </c>
      <c r="M2929" t="b">
        <v>1</v>
      </c>
    </row>
    <row r="2930" spans="2:13" hidden="1">
      <c r="B2930" s="2">
        <f t="shared" si="45"/>
        <v>1</v>
      </c>
      <c r="C2930" s="2">
        <v>89</v>
      </c>
      <c r="D2930" s="2">
        <v>19</v>
      </c>
      <c r="E2930" s="2">
        <v>4</v>
      </c>
      <c r="F2930" s="2">
        <v>21</v>
      </c>
      <c r="G2930" s="2">
        <v>2</v>
      </c>
      <c r="H2930" s="2">
        <v>94</v>
      </c>
      <c r="I2930" s="2">
        <v>98</v>
      </c>
      <c r="J2930" s="2">
        <v>246</v>
      </c>
      <c r="K2930" s="2">
        <v>100</v>
      </c>
      <c r="M2930" t="b">
        <v>1</v>
      </c>
    </row>
    <row r="2931" spans="2:13" hidden="1">
      <c r="B2931" s="2">
        <f t="shared" si="45"/>
        <v>1</v>
      </c>
      <c r="C2931" s="2">
        <v>89</v>
      </c>
      <c r="D2931" s="2">
        <v>21</v>
      </c>
      <c r="E2931" s="2">
        <v>2</v>
      </c>
      <c r="F2931" s="2">
        <v>20</v>
      </c>
      <c r="G2931" s="2">
        <v>8</v>
      </c>
      <c r="H2931" s="2">
        <v>157</v>
      </c>
      <c r="I2931" s="2">
        <v>164</v>
      </c>
      <c r="J2931" s="2">
        <v>1514</v>
      </c>
      <c r="K2931" s="2">
        <v>0</v>
      </c>
      <c r="M2931" t="b">
        <v>1</v>
      </c>
    </row>
    <row r="2932" spans="2:13" hidden="1">
      <c r="B2932" s="2">
        <f t="shared" si="45"/>
        <v>1</v>
      </c>
      <c r="C2932" s="2">
        <v>89</v>
      </c>
      <c r="D2932" s="2">
        <v>20</v>
      </c>
      <c r="E2932" s="2">
        <v>8</v>
      </c>
      <c r="F2932" s="2">
        <v>19</v>
      </c>
      <c r="G2932" s="2">
        <v>1</v>
      </c>
      <c r="H2932" s="2">
        <v>164</v>
      </c>
      <c r="I2932" s="2">
        <v>172</v>
      </c>
      <c r="J2932" s="2">
        <v>1514</v>
      </c>
      <c r="K2932" s="2">
        <v>100</v>
      </c>
      <c r="M2932" t="b">
        <v>1</v>
      </c>
    </row>
    <row r="2933" spans="2:13" hidden="1">
      <c r="B2933" s="2">
        <f t="shared" si="45"/>
        <v>1</v>
      </c>
      <c r="C2933" s="2">
        <v>89</v>
      </c>
      <c r="D2933" s="2">
        <v>19</v>
      </c>
      <c r="E2933" s="2">
        <v>1</v>
      </c>
      <c r="F2933" s="2">
        <v>20</v>
      </c>
      <c r="G2933" s="2">
        <v>9</v>
      </c>
      <c r="H2933" s="2">
        <v>178</v>
      </c>
      <c r="I2933" s="2">
        <v>187</v>
      </c>
      <c r="J2933" s="2">
        <v>1251</v>
      </c>
      <c r="K2933" s="2">
        <v>0</v>
      </c>
      <c r="M2933" t="b">
        <v>1</v>
      </c>
    </row>
    <row r="2934" spans="2:13" hidden="1">
      <c r="B2934" s="2">
        <f t="shared" si="45"/>
        <v>1</v>
      </c>
      <c r="C2934" s="2">
        <v>89</v>
      </c>
      <c r="D2934" s="2">
        <v>20</v>
      </c>
      <c r="E2934" s="2">
        <v>9</v>
      </c>
      <c r="F2934" s="2">
        <v>25</v>
      </c>
      <c r="G2934" s="2">
        <v>6</v>
      </c>
      <c r="H2934" s="2">
        <v>187</v>
      </c>
      <c r="I2934" s="2">
        <v>195</v>
      </c>
      <c r="J2934" s="2">
        <v>1251</v>
      </c>
      <c r="K2934" s="2">
        <v>100</v>
      </c>
      <c r="M2934" t="b">
        <v>1</v>
      </c>
    </row>
    <row r="2935" spans="2:13" hidden="1">
      <c r="B2935" s="2">
        <f t="shared" si="45"/>
        <v>1</v>
      </c>
      <c r="C2935" s="2">
        <v>89</v>
      </c>
      <c r="D2935" s="2">
        <v>25</v>
      </c>
      <c r="E2935" s="2">
        <v>6</v>
      </c>
      <c r="F2935" s="2">
        <v>18</v>
      </c>
      <c r="G2935" s="2">
        <v>10</v>
      </c>
      <c r="H2935" s="2">
        <v>198</v>
      </c>
      <c r="I2935" s="2">
        <v>209</v>
      </c>
      <c r="J2935" s="2">
        <v>202</v>
      </c>
      <c r="K2935" s="2">
        <v>0</v>
      </c>
      <c r="M2935" t="b">
        <v>1</v>
      </c>
    </row>
    <row r="2936" spans="2:13" hidden="1">
      <c r="B2936" s="2">
        <f t="shared" si="45"/>
        <v>1</v>
      </c>
      <c r="C2936" s="2">
        <v>89</v>
      </c>
      <c r="D2936" s="2">
        <v>18</v>
      </c>
      <c r="E2936" s="2">
        <v>10</v>
      </c>
      <c r="F2936" s="2">
        <v>22</v>
      </c>
      <c r="G2936" s="2">
        <v>17</v>
      </c>
      <c r="H2936" s="2">
        <v>209</v>
      </c>
      <c r="I2936" s="2">
        <v>220</v>
      </c>
      <c r="J2936" s="2">
        <v>202</v>
      </c>
      <c r="K2936" s="2">
        <v>100</v>
      </c>
      <c r="M2936" t="b">
        <v>1</v>
      </c>
    </row>
    <row r="2937" spans="2:13" hidden="1">
      <c r="B2937" s="2">
        <f t="shared" si="45"/>
        <v>1</v>
      </c>
      <c r="C2937" s="2">
        <v>89</v>
      </c>
      <c r="D2937" s="2">
        <v>22</v>
      </c>
      <c r="E2937" s="2">
        <v>17</v>
      </c>
      <c r="F2937" s="2">
        <v>19</v>
      </c>
      <c r="G2937" s="2">
        <v>6</v>
      </c>
      <c r="H2937" s="2">
        <v>239</v>
      </c>
      <c r="I2937" s="2">
        <v>253</v>
      </c>
      <c r="J2937" s="2">
        <v>1376</v>
      </c>
      <c r="K2937" s="2">
        <v>0</v>
      </c>
      <c r="M2937" t="b">
        <v>1</v>
      </c>
    </row>
    <row r="2938" spans="2:13" hidden="1">
      <c r="B2938" s="2">
        <f t="shared" si="45"/>
        <v>1</v>
      </c>
      <c r="C2938" s="2">
        <v>89</v>
      </c>
      <c r="D2938" s="2">
        <v>19</v>
      </c>
      <c r="E2938" s="2">
        <v>6</v>
      </c>
      <c r="F2938" s="2">
        <v>20</v>
      </c>
      <c r="G2938" s="2">
        <v>6</v>
      </c>
      <c r="H2938" s="2">
        <v>253</v>
      </c>
      <c r="I2938" s="2">
        <v>254</v>
      </c>
      <c r="J2938" s="2">
        <v>1376</v>
      </c>
      <c r="K2938" s="2">
        <v>100</v>
      </c>
      <c r="M2938" t="b">
        <v>1</v>
      </c>
    </row>
    <row r="2939" spans="2:13" hidden="1">
      <c r="B2939" s="2">
        <f t="shared" si="45"/>
        <v>1</v>
      </c>
      <c r="C2939" s="2">
        <v>89</v>
      </c>
      <c r="D2939" s="2">
        <v>20</v>
      </c>
      <c r="E2939" s="2">
        <v>6</v>
      </c>
      <c r="F2939" s="2">
        <v>15</v>
      </c>
      <c r="G2939" s="2">
        <v>6</v>
      </c>
      <c r="H2939" s="2">
        <v>254</v>
      </c>
      <c r="I2939" s="2">
        <v>259</v>
      </c>
      <c r="J2939" s="2">
        <v>33</v>
      </c>
      <c r="K2939" s="2">
        <v>0</v>
      </c>
      <c r="M2939" t="b">
        <v>1</v>
      </c>
    </row>
    <row r="2940" spans="2:13" hidden="1">
      <c r="B2940" s="2">
        <f t="shared" si="45"/>
        <v>1</v>
      </c>
      <c r="C2940" s="2">
        <v>89</v>
      </c>
      <c r="D2940" s="2">
        <v>15</v>
      </c>
      <c r="E2940" s="2">
        <v>6</v>
      </c>
      <c r="F2940" s="2">
        <v>20</v>
      </c>
      <c r="G2940" s="2">
        <v>5</v>
      </c>
      <c r="H2940" s="2">
        <v>259</v>
      </c>
      <c r="I2940" s="2">
        <v>265</v>
      </c>
      <c r="J2940" s="2">
        <v>33</v>
      </c>
      <c r="K2940" s="2">
        <v>100</v>
      </c>
      <c r="M2940" t="b">
        <v>1</v>
      </c>
    </row>
    <row r="2941" spans="2:13" hidden="1">
      <c r="B2941" s="2">
        <f t="shared" si="45"/>
        <v>1</v>
      </c>
      <c r="C2941" s="2">
        <v>89</v>
      </c>
      <c r="D2941" s="2">
        <v>20</v>
      </c>
      <c r="E2941" s="2">
        <v>5</v>
      </c>
      <c r="F2941" s="2">
        <v>18</v>
      </c>
      <c r="G2941" s="2">
        <v>9</v>
      </c>
      <c r="H2941" s="2">
        <v>326</v>
      </c>
      <c r="I2941" s="2">
        <v>332</v>
      </c>
      <c r="J2941" s="2">
        <v>1170</v>
      </c>
      <c r="K2941" s="2">
        <v>0</v>
      </c>
      <c r="M2941" t="b">
        <v>1</v>
      </c>
    </row>
    <row r="2942" spans="2:13" hidden="1">
      <c r="B2942" s="2">
        <f t="shared" si="45"/>
        <v>1</v>
      </c>
      <c r="C2942" s="2">
        <v>89</v>
      </c>
      <c r="D2942" s="2">
        <v>18</v>
      </c>
      <c r="E2942" s="2">
        <v>9</v>
      </c>
      <c r="F2942" s="2">
        <v>14</v>
      </c>
      <c r="G2942" s="2">
        <v>6</v>
      </c>
      <c r="H2942" s="2">
        <v>332</v>
      </c>
      <c r="I2942" s="2">
        <v>339</v>
      </c>
      <c r="J2942" s="2">
        <v>1170</v>
      </c>
      <c r="K2942" s="2">
        <v>100</v>
      </c>
      <c r="M2942" t="b">
        <v>1</v>
      </c>
    </row>
    <row r="2943" spans="2:13" hidden="1">
      <c r="B2943" s="2">
        <f t="shared" si="45"/>
        <v>1</v>
      </c>
      <c r="C2943" s="2">
        <v>89</v>
      </c>
      <c r="D2943" s="2">
        <v>14</v>
      </c>
      <c r="E2943" s="2">
        <v>6</v>
      </c>
      <c r="F2943" s="2">
        <v>18</v>
      </c>
      <c r="G2943" s="2">
        <v>10</v>
      </c>
      <c r="H2943" s="2">
        <v>339</v>
      </c>
      <c r="I2943" s="2">
        <v>347</v>
      </c>
      <c r="J2943" s="2">
        <v>184</v>
      </c>
      <c r="K2943" s="2">
        <v>0</v>
      </c>
      <c r="M2943" t="b">
        <v>1</v>
      </c>
    </row>
    <row r="2944" spans="2:13" hidden="1">
      <c r="B2944" s="2">
        <f t="shared" si="45"/>
        <v>1</v>
      </c>
      <c r="C2944" s="2">
        <v>89</v>
      </c>
      <c r="D2944" s="2">
        <v>18</v>
      </c>
      <c r="E2944" s="2">
        <v>10</v>
      </c>
      <c r="F2944" s="2">
        <v>19</v>
      </c>
      <c r="G2944" s="2">
        <v>3</v>
      </c>
      <c r="H2944" s="2">
        <v>347</v>
      </c>
      <c r="I2944" s="2">
        <v>355</v>
      </c>
      <c r="J2944" s="2">
        <v>184</v>
      </c>
      <c r="K2944" s="2">
        <v>100</v>
      </c>
      <c r="M2944" t="b">
        <v>1</v>
      </c>
    </row>
    <row r="2945" spans="2:13" hidden="1">
      <c r="B2945" s="2">
        <f t="shared" si="45"/>
        <v>0</v>
      </c>
      <c r="C2945" s="2">
        <v>91</v>
      </c>
      <c r="D2945" s="2">
        <v>18</v>
      </c>
      <c r="E2945" s="2">
        <v>9</v>
      </c>
      <c r="F2945" s="2">
        <v>18</v>
      </c>
      <c r="G2945" s="2">
        <v>10</v>
      </c>
      <c r="H2945" s="2">
        <v>30</v>
      </c>
      <c r="I2945" s="2">
        <v>31</v>
      </c>
      <c r="J2945" s="2">
        <v>189</v>
      </c>
      <c r="K2945" s="2">
        <v>0</v>
      </c>
      <c r="M2945" t="s">
        <v>50</v>
      </c>
    </row>
    <row r="2946" spans="2:13" hidden="1">
      <c r="B2946" s="2">
        <f t="shared" si="45"/>
        <v>0</v>
      </c>
      <c r="C2946" s="2">
        <v>91</v>
      </c>
      <c r="D2946" s="2">
        <v>18</v>
      </c>
      <c r="E2946" s="2">
        <v>10</v>
      </c>
      <c r="F2946" s="2">
        <v>18</v>
      </c>
      <c r="G2946" s="2">
        <v>17</v>
      </c>
      <c r="H2946" s="2">
        <v>31</v>
      </c>
      <c r="I2946" s="2">
        <v>38</v>
      </c>
      <c r="J2946" s="2">
        <v>189</v>
      </c>
      <c r="K2946" s="2">
        <v>100</v>
      </c>
      <c r="M2946" t="b">
        <v>1</v>
      </c>
    </row>
    <row r="2947" spans="2:13" hidden="1">
      <c r="B2947" s="2">
        <f t="shared" si="45"/>
        <v>0</v>
      </c>
      <c r="C2947" s="2">
        <v>91</v>
      </c>
      <c r="D2947" s="2">
        <v>18</v>
      </c>
      <c r="E2947" s="2">
        <v>17</v>
      </c>
      <c r="F2947" s="2">
        <v>20</v>
      </c>
      <c r="G2947" s="2">
        <v>9</v>
      </c>
      <c r="H2947" s="2">
        <v>53</v>
      </c>
      <c r="I2947" s="2">
        <v>63</v>
      </c>
      <c r="J2947" s="2">
        <v>1238</v>
      </c>
      <c r="K2947" s="2">
        <v>0</v>
      </c>
      <c r="M2947" t="b">
        <v>1</v>
      </c>
    </row>
    <row r="2948" spans="2:13" hidden="1">
      <c r="B2948" s="2">
        <f t="shared" ref="B2948:B3011" si="46">IF(C2947="dg_id",0,IF(C2947=C2948,B2947,IF(B2947=0,1,0)))</f>
        <v>0</v>
      </c>
      <c r="C2948" s="2">
        <v>91</v>
      </c>
      <c r="D2948" s="2">
        <v>20</v>
      </c>
      <c r="E2948" s="2">
        <v>9</v>
      </c>
      <c r="F2948" s="2">
        <v>18</v>
      </c>
      <c r="G2948" s="2">
        <v>5</v>
      </c>
      <c r="H2948" s="2">
        <v>63</v>
      </c>
      <c r="I2948" s="2">
        <v>69</v>
      </c>
      <c r="J2948" s="2">
        <v>1238</v>
      </c>
      <c r="K2948" s="2">
        <v>100</v>
      </c>
      <c r="M2948" t="b">
        <v>1</v>
      </c>
    </row>
    <row r="2949" spans="2:13" hidden="1">
      <c r="B2949" s="2">
        <f t="shared" si="46"/>
        <v>0</v>
      </c>
      <c r="C2949" s="2">
        <v>91</v>
      </c>
      <c r="D2949" s="2">
        <v>18</v>
      </c>
      <c r="E2949" s="2">
        <v>5</v>
      </c>
      <c r="F2949" s="2">
        <v>18</v>
      </c>
      <c r="G2949" s="2">
        <v>9</v>
      </c>
      <c r="H2949" s="2">
        <v>72</v>
      </c>
      <c r="I2949" s="2">
        <v>76</v>
      </c>
      <c r="J2949" s="2">
        <v>968</v>
      </c>
      <c r="K2949" s="2">
        <v>0</v>
      </c>
      <c r="M2949" t="b">
        <v>1</v>
      </c>
    </row>
    <row r="2950" spans="2:13" hidden="1">
      <c r="B2950" s="2">
        <f t="shared" si="46"/>
        <v>0</v>
      </c>
      <c r="C2950" s="2">
        <v>91</v>
      </c>
      <c r="D2950" s="2">
        <v>18</v>
      </c>
      <c r="E2950" s="2">
        <v>9</v>
      </c>
      <c r="F2950" s="2">
        <v>20</v>
      </c>
      <c r="G2950" s="2">
        <v>5</v>
      </c>
      <c r="H2950" s="2">
        <v>76</v>
      </c>
      <c r="I2950" s="2">
        <v>82</v>
      </c>
      <c r="J2950" s="2">
        <v>968</v>
      </c>
      <c r="K2950" s="2">
        <v>100</v>
      </c>
      <c r="M2950" t="b">
        <v>1</v>
      </c>
    </row>
    <row r="2951" spans="2:13" hidden="1">
      <c r="B2951" s="2">
        <f t="shared" si="46"/>
        <v>0</v>
      </c>
      <c r="C2951" s="2">
        <v>91</v>
      </c>
      <c r="D2951" s="2">
        <v>20</v>
      </c>
      <c r="E2951" s="2">
        <v>5</v>
      </c>
      <c r="F2951" s="2">
        <v>19</v>
      </c>
      <c r="G2951" s="2">
        <v>6</v>
      </c>
      <c r="H2951" s="2">
        <v>85</v>
      </c>
      <c r="I2951" s="2">
        <v>87</v>
      </c>
      <c r="J2951" s="2">
        <v>1354</v>
      </c>
      <c r="K2951" s="2">
        <v>0</v>
      </c>
      <c r="M2951" t="b">
        <v>1</v>
      </c>
    </row>
    <row r="2952" spans="2:13" hidden="1">
      <c r="B2952" s="2">
        <f t="shared" si="46"/>
        <v>0</v>
      </c>
      <c r="C2952" s="2">
        <v>91</v>
      </c>
      <c r="D2952" s="2">
        <v>19</v>
      </c>
      <c r="E2952" s="2">
        <v>6</v>
      </c>
      <c r="F2952" s="2">
        <v>16</v>
      </c>
      <c r="G2952" s="2">
        <v>2</v>
      </c>
      <c r="H2952" s="2">
        <v>87</v>
      </c>
      <c r="I2952" s="2">
        <v>94</v>
      </c>
      <c r="J2952" s="2">
        <v>1354</v>
      </c>
      <c r="K2952" s="2">
        <v>100</v>
      </c>
      <c r="M2952" t="b">
        <v>1</v>
      </c>
    </row>
    <row r="2953" spans="2:13" hidden="1">
      <c r="B2953" s="2">
        <f t="shared" si="46"/>
        <v>0</v>
      </c>
      <c r="C2953" s="2">
        <v>91</v>
      </c>
      <c r="D2953" s="2">
        <v>16</v>
      </c>
      <c r="E2953" s="2">
        <v>2</v>
      </c>
      <c r="F2953" s="2">
        <v>14</v>
      </c>
      <c r="G2953" s="2">
        <v>7</v>
      </c>
      <c r="H2953" s="2">
        <v>95</v>
      </c>
      <c r="I2953" s="2">
        <v>102</v>
      </c>
      <c r="J2953" s="2">
        <v>563</v>
      </c>
      <c r="K2953" s="2">
        <v>0</v>
      </c>
      <c r="M2953" t="b">
        <v>1</v>
      </c>
    </row>
    <row r="2954" spans="2:13" hidden="1">
      <c r="B2954" s="2">
        <f t="shared" si="46"/>
        <v>0</v>
      </c>
      <c r="C2954" s="2">
        <v>91</v>
      </c>
      <c r="D2954" s="2">
        <v>14</v>
      </c>
      <c r="E2954" s="2">
        <v>7</v>
      </c>
      <c r="F2954" s="2">
        <v>7</v>
      </c>
      <c r="G2954" s="2">
        <v>8</v>
      </c>
      <c r="H2954" s="2">
        <v>102</v>
      </c>
      <c r="I2954" s="2">
        <v>110</v>
      </c>
      <c r="J2954" s="2">
        <v>563</v>
      </c>
      <c r="K2954" s="2">
        <v>100</v>
      </c>
      <c r="M2954" t="b">
        <v>1</v>
      </c>
    </row>
    <row r="2955" spans="2:13" hidden="1">
      <c r="B2955" s="2">
        <f t="shared" si="46"/>
        <v>0</v>
      </c>
      <c r="C2955" s="2">
        <v>91</v>
      </c>
      <c r="D2955" s="2">
        <v>7</v>
      </c>
      <c r="E2955" s="2">
        <v>8</v>
      </c>
      <c r="F2955" s="2">
        <v>20</v>
      </c>
      <c r="G2955" s="2">
        <v>9</v>
      </c>
      <c r="H2955" s="2">
        <v>115</v>
      </c>
      <c r="I2955" s="2">
        <v>129</v>
      </c>
      <c r="J2955" s="2">
        <v>1237</v>
      </c>
      <c r="K2955" s="2">
        <v>0</v>
      </c>
      <c r="M2955" t="b">
        <v>1</v>
      </c>
    </row>
    <row r="2956" spans="2:13" hidden="1">
      <c r="B2956" s="2">
        <f t="shared" si="46"/>
        <v>0</v>
      </c>
      <c r="C2956" s="2">
        <v>91</v>
      </c>
      <c r="D2956" s="2">
        <v>20</v>
      </c>
      <c r="E2956" s="2">
        <v>9</v>
      </c>
      <c r="F2956" s="2">
        <v>18</v>
      </c>
      <c r="G2956" s="2">
        <v>14</v>
      </c>
      <c r="H2956" s="2">
        <v>129</v>
      </c>
      <c r="I2956" s="2">
        <v>136</v>
      </c>
      <c r="J2956" s="2">
        <v>1237</v>
      </c>
      <c r="K2956" s="2">
        <v>100</v>
      </c>
      <c r="M2956" t="b">
        <v>1</v>
      </c>
    </row>
    <row r="2957" spans="2:13" hidden="1">
      <c r="B2957" s="2">
        <f t="shared" si="46"/>
        <v>0</v>
      </c>
      <c r="C2957" s="2">
        <v>91</v>
      </c>
      <c r="D2957" s="2">
        <v>18</v>
      </c>
      <c r="E2957" s="2">
        <v>14</v>
      </c>
      <c r="F2957" s="2">
        <v>20</v>
      </c>
      <c r="G2957" s="2">
        <v>8</v>
      </c>
      <c r="H2957" s="2">
        <v>139</v>
      </c>
      <c r="I2957" s="2">
        <v>147</v>
      </c>
      <c r="J2957" s="2">
        <v>1669</v>
      </c>
      <c r="K2957" s="2">
        <v>0</v>
      </c>
      <c r="M2957" t="b">
        <v>1</v>
      </c>
    </row>
    <row r="2958" spans="2:13" hidden="1">
      <c r="B2958" s="2">
        <f t="shared" si="46"/>
        <v>0</v>
      </c>
      <c r="C2958" s="2">
        <v>91</v>
      </c>
      <c r="D2958" s="2">
        <v>20</v>
      </c>
      <c r="E2958" s="2">
        <v>8</v>
      </c>
      <c r="F2958" s="2">
        <v>15</v>
      </c>
      <c r="G2958" s="2">
        <v>12</v>
      </c>
      <c r="H2958" s="2">
        <v>147</v>
      </c>
      <c r="I2958" s="2">
        <v>156</v>
      </c>
      <c r="J2958" s="2">
        <v>1669</v>
      </c>
      <c r="K2958" s="2">
        <v>100</v>
      </c>
      <c r="M2958" t="b">
        <v>1</v>
      </c>
    </row>
    <row r="2959" spans="2:13" hidden="1">
      <c r="B2959" s="2">
        <f t="shared" si="46"/>
        <v>0</v>
      </c>
      <c r="C2959" s="2">
        <v>91</v>
      </c>
      <c r="D2959" s="2">
        <v>15</v>
      </c>
      <c r="E2959" s="2">
        <v>12</v>
      </c>
      <c r="F2959" s="2">
        <v>19</v>
      </c>
      <c r="G2959" s="2">
        <v>3</v>
      </c>
      <c r="H2959" s="2">
        <v>156</v>
      </c>
      <c r="I2959" s="2">
        <v>169</v>
      </c>
      <c r="J2959" s="2">
        <v>911</v>
      </c>
      <c r="K2959" s="2">
        <v>0</v>
      </c>
      <c r="M2959" t="b">
        <v>1</v>
      </c>
    </row>
    <row r="2960" spans="2:13" hidden="1">
      <c r="B2960" s="2">
        <f t="shared" si="46"/>
        <v>0</v>
      </c>
      <c r="C2960" s="2">
        <v>91</v>
      </c>
      <c r="D2960" s="2">
        <v>19</v>
      </c>
      <c r="E2960" s="2">
        <v>3</v>
      </c>
      <c r="F2960" s="2">
        <v>15</v>
      </c>
      <c r="G2960" s="2">
        <v>-1</v>
      </c>
      <c r="H2960" s="2">
        <v>169</v>
      </c>
      <c r="I2960" s="2">
        <v>177</v>
      </c>
      <c r="J2960" s="2">
        <v>911</v>
      </c>
      <c r="K2960" s="2">
        <v>100</v>
      </c>
      <c r="M2960" t="b">
        <v>1</v>
      </c>
    </row>
    <row r="2961" spans="2:13" hidden="1">
      <c r="B2961" s="2">
        <f t="shared" si="46"/>
        <v>0</v>
      </c>
      <c r="C2961" s="2">
        <v>91</v>
      </c>
      <c r="D2961" s="2">
        <v>15</v>
      </c>
      <c r="E2961" s="2">
        <v>-1</v>
      </c>
      <c r="F2961" s="2">
        <v>15</v>
      </c>
      <c r="G2961" s="2">
        <v>9</v>
      </c>
      <c r="H2961" s="2">
        <v>177</v>
      </c>
      <c r="I2961" s="2">
        <v>187</v>
      </c>
      <c r="J2961" s="2">
        <v>509</v>
      </c>
      <c r="K2961" s="2">
        <v>0</v>
      </c>
      <c r="M2961" t="b">
        <v>1</v>
      </c>
    </row>
    <row r="2962" spans="2:13" hidden="1">
      <c r="B2962" s="2">
        <f t="shared" si="46"/>
        <v>0</v>
      </c>
      <c r="C2962" s="2">
        <v>91</v>
      </c>
      <c r="D2962" s="2">
        <v>15</v>
      </c>
      <c r="E2962" s="2">
        <v>9</v>
      </c>
      <c r="F2962" s="2">
        <v>22</v>
      </c>
      <c r="G2962" s="2">
        <v>12</v>
      </c>
      <c r="H2962" s="2">
        <v>187</v>
      </c>
      <c r="I2962" s="2">
        <v>197</v>
      </c>
      <c r="J2962" s="2">
        <v>509</v>
      </c>
      <c r="K2962" s="2">
        <v>100</v>
      </c>
      <c r="M2962" t="b">
        <v>1</v>
      </c>
    </row>
    <row r="2963" spans="2:13" hidden="1">
      <c r="B2963" s="2">
        <f t="shared" si="46"/>
        <v>0</v>
      </c>
      <c r="C2963" s="2">
        <v>91</v>
      </c>
      <c r="D2963" s="2">
        <v>22</v>
      </c>
      <c r="E2963" s="2">
        <v>12</v>
      </c>
      <c r="F2963" s="2">
        <v>19</v>
      </c>
      <c r="G2963" s="2">
        <v>1</v>
      </c>
      <c r="H2963" s="2">
        <v>197</v>
      </c>
      <c r="I2963" s="2">
        <v>211</v>
      </c>
      <c r="J2963" s="2">
        <v>861</v>
      </c>
      <c r="K2963" s="2">
        <v>0</v>
      </c>
      <c r="M2963" t="b">
        <v>1</v>
      </c>
    </row>
    <row r="2964" spans="2:13" hidden="1">
      <c r="B2964" s="2">
        <f t="shared" si="46"/>
        <v>0</v>
      </c>
      <c r="C2964" s="2">
        <v>91</v>
      </c>
      <c r="D2964" s="2">
        <v>19</v>
      </c>
      <c r="E2964" s="2">
        <v>1</v>
      </c>
      <c r="F2964" s="2">
        <v>22</v>
      </c>
      <c r="G2964" s="2">
        <v>3</v>
      </c>
      <c r="H2964" s="2">
        <v>211</v>
      </c>
      <c r="I2964" s="2">
        <v>216</v>
      </c>
      <c r="J2964" s="2">
        <v>861</v>
      </c>
      <c r="K2964" s="2">
        <v>100</v>
      </c>
      <c r="M2964" t="b">
        <v>1</v>
      </c>
    </row>
    <row r="2965" spans="2:13" hidden="1">
      <c r="B2965" s="2">
        <f t="shared" si="46"/>
        <v>0</v>
      </c>
      <c r="C2965" s="2">
        <v>91</v>
      </c>
      <c r="D2965" s="2">
        <v>22</v>
      </c>
      <c r="E2965" s="2">
        <v>3</v>
      </c>
      <c r="F2965" s="2">
        <v>18</v>
      </c>
      <c r="G2965" s="2">
        <v>9</v>
      </c>
      <c r="H2965" s="2">
        <v>223</v>
      </c>
      <c r="I2965" s="2">
        <v>233</v>
      </c>
      <c r="J2965" s="2">
        <v>1179</v>
      </c>
      <c r="K2965" s="2">
        <v>0</v>
      </c>
      <c r="M2965" t="b">
        <v>1</v>
      </c>
    </row>
    <row r="2966" spans="2:13" hidden="1">
      <c r="B2966" s="2">
        <f t="shared" si="46"/>
        <v>0</v>
      </c>
      <c r="C2966" s="2">
        <v>91</v>
      </c>
      <c r="D2966" s="2">
        <v>18</v>
      </c>
      <c r="E2966" s="2">
        <v>9</v>
      </c>
      <c r="F2966" s="2">
        <v>18</v>
      </c>
      <c r="G2966" s="2">
        <v>16</v>
      </c>
      <c r="H2966" s="2">
        <v>233</v>
      </c>
      <c r="I2966" s="2">
        <v>240</v>
      </c>
      <c r="J2966" s="2">
        <v>1179</v>
      </c>
      <c r="K2966" s="2">
        <v>100</v>
      </c>
      <c r="M2966" t="b">
        <v>1</v>
      </c>
    </row>
    <row r="2967" spans="2:13" hidden="1">
      <c r="B2967" s="2">
        <f t="shared" si="46"/>
        <v>0</v>
      </c>
      <c r="C2967" s="2">
        <v>91</v>
      </c>
      <c r="D2967" s="2">
        <v>18</v>
      </c>
      <c r="E2967" s="2">
        <v>16</v>
      </c>
      <c r="F2967" s="2">
        <v>19</v>
      </c>
      <c r="G2967" s="2">
        <v>3</v>
      </c>
      <c r="H2967" s="2">
        <v>250</v>
      </c>
      <c r="I2967" s="2">
        <v>264</v>
      </c>
      <c r="J2967" s="2">
        <v>919</v>
      </c>
      <c r="K2967" s="2">
        <v>0</v>
      </c>
      <c r="M2967" t="b">
        <v>1</v>
      </c>
    </row>
    <row r="2968" spans="2:13" hidden="1">
      <c r="B2968" s="2">
        <f t="shared" si="46"/>
        <v>0</v>
      </c>
      <c r="C2968" s="2">
        <v>91</v>
      </c>
      <c r="D2968" s="2">
        <v>19</v>
      </c>
      <c r="E2968" s="2">
        <v>3</v>
      </c>
      <c r="F2968" s="2">
        <v>19</v>
      </c>
      <c r="G2968" s="2">
        <v>-2</v>
      </c>
      <c r="H2968" s="2">
        <v>264</v>
      </c>
      <c r="I2968" s="2">
        <v>269</v>
      </c>
      <c r="J2968" s="2">
        <v>919</v>
      </c>
      <c r="K2968" s="2">
        <v>100</v>
      </c>
      <c r="M2968" t="b">
        <v>1</v>
      </c>
    </row>
    <row r="2969" spans="2:13" hidden="1">
      <c r="B2969" s="2">
        <f t="shared" si="46"/>
        <v>0</v>
      </c>
      <c r="C2969" s="2">
        <v>91</v>
      </c>
      <c r="D2969" s="2">
        <v>19</v>
      </c>
      <c r="E2969" s="2">
        <v>-2</v>
      </c>
      <c r="F2969" s="2">
        <v>17</v>
      </c>
      <c r="G2969" s="2">
        <v>5</v>
      </c>
      <c r="H2969" s="2">
        <v>282</v>
      </c>
      <c r="I2969" s="2">
        <v>291</v>
      </c>
      <c r="J2969" s="2">
        <v>1043</v>
      </c>
      <c r="K2969" s="2">
        <v>0</v>
      </c>
      <c r="M2969" t="b">
        <v>1</v>
      </c>
    </row>
    <row r="2970" spans="2:13" hidden="1">
      <c r="B2970" s="2">
        <f t="shared" si="46"/>
        <v>0</v>
      </c>
      <c r="C2970" s="2">
        <v>91</v>
      </c>
      <c r="D2970" s="2">
        <v>17</v>
      </c>
      <c r="E2970" s="2">
        <v>5</v>
      </c>
      <c r="F2970" s="2">
        <v>21</v>
      </c>
      <c r="G2970" s="2">
        <v>2</v>
      </c>
      <c r="H2970" s="2">
        <v>291</v>
      </c>
      <c r="I2970" s="2">
        <v>298</v>
      </c>
      <c r="J2970" s="2">
        <v>1043</v>
      </c>
      <c r="K2970" s="2">
        <v>100</v>
      </c>
      <c r="M2970" t="b">
        <v>1</v>
      </c>
    </row>
    <row r="2971" spans="2:13" hidden="1">
      <c r="B2971" s="2">
        <f t="shared" si="46"/>
        <v>0</v>
      </c>
      <c r="C2971" s="2">
        <v>91</v>
      </c>
      <c r="D2971" s="2">
        <v>21</v>
      </c>
      <c r="E2971" s="2">
        <v>2</v>
      </c>
      <c r="F2971" s="2">
        <v>19</v>
      </c>
      <c r="G2971" s="2">
        <v>1</v>
      </c>
      <c r="H2971" s="2">
        <v>319</v>
      </c>
      <c r="I2971" s="2">
        <v>322</v>
      </c>
      <c r="J2971" s="2">
        <v>841</v>
      </c>
      <c r="K2971" s="2">
        <v>0</v>
      </c>
      <c r="M2971" t="b">
        <v>1</v>
      </c>
    </row>
    <row r="2972" spans="2:13" hidden="1">
      <c r="B2972" s="2">
        <f t="shared" si="46"/>
        <v>0</v>
      </c>
      <c r="C2972" s="2">
        <v>91</v>
      </c>
      <c r="D2972" s="2">
        <v>19</v>
      </c>
      <c r="E2972" s="2">
        <v>1</v>
      </c>
      <c r="F2972" s="2">
        <v>24</v>
      </c>
      <c r="G2972" s="2">
        <v>5</v>
      </c>
      <c r="H2972" s="2">
        <v>322</v>
      </c>
      <c r="I2972" s="2">
        <v>331</v>
      </c>
      <c r="J2972" s="2">
        <v>841</v>
      </c>
      <c r="K2972" s="2">
        <v>100</v>
      </c>
      <c r="M2972" t="b">
        <v>1</v>
      </c>
    </row>
    <row r="2973" spans="2:13" hidden="1">
      <c r="B2973" s="2">
        <f t="shared" si="46"/>
        <v>0</v>
      </c>
      <c r="C2973" s="2">
        <v>91</v>
      </c>
      <c r="D2973" s="2">
        <v>24</v>
      </c>
      <c r="E2973" s="2">
        <v>5</v>
      </c>
      <c r="F2973" s="2">
        <v>18</v>
      </c>
      <c r="G2973" s="2">
        <v>9</v>
      </c>
      <c r="H2973" s="2">
        <v>334</v>
      </c>
      <c r="I2973" s="2">
        <v>344</v>
      </c>
      <c r="J2973" s="2">
        <v>962</v>
      </c>
      <c r="K2973" s="2">
        <v>0</v>
      </c>
      <c r="M2973" t="b">
        <v>1</v>
      </c>
    </row>
    <row r="2974" spans="2:13" hidden="1">
      <c r="B2974" s="2">
        <f t="shared" si="46"/>
        <v>0</v>
      </c>
      <c r="C2974" s="2">
        <v>91</v>
      </c>
      <c r="D2974" s="2">
        <v>18</v>
      </c>
      <c r="E2974" s="2">
        <v>9</v>
      </c>
      <c r="F2974" s="2">
        <v>20</v>
      </c>
      <c r="G2974" s="2">
        <v>13</v>
      </c>
      <c r="H2974" s="2">
        <v>344</v>
      </c>
      <c r="I2974" s="2">
        <v>350</v>
      </c>
      <c r="J2974" s="2">
        <v>962</v>
      </c>
      <c r="K2974" s="2">
        <v>100</v>
      </c>
      <c r="M2974" t="b">
        <v>1</v>
      </c>
    </row>
    <row r="2975" spans="2:13" hidden="1">
      <c r="B2975" s="2">
        <f t="shared" si="46"/>
        <v>1</v>
      </c>
      <c r="C2975" s="2">
        <v>94</v>
      </c>
      <c r="D2975" s="2">
        <v>20</v>
      </c>
      <c r="E2975" s="2">
        <v>5</v>
      </c>
      <c r="F2975" s="2">
        <v>20</v>
      </c>
      <c r="G2975" s="2">
        <v>5</v>
      </c>
      <c r="H2975" s="2">
        <v>28</v>
      </c>
      <c r="I2975" s="2">
        <v>28</v>
      </c>
      <c r="J2975" s="2">
        <v>809</v>
      </c>
      <c r="K2975" s="2">
        <v>0</v>
      </c>
      <c r="M2975" t="s">
        <v>50</v>
      </c>
    </row>
    <row r="2976" spans="2:13" hidden="1">
      <c r="B2976" s="2">
        <f t="shared" si="46"/>
        <v>1</v>
      </c>
      <c r="C2976" s="2">
        <v>94</v>
      </c>
      <c r="D2976" s="2">
        <v>20</v>
      </c>
      <c r="E2976" s="2">
        <v>5</v>
      </c>
      <c r="F2976" s="2">
        <v>27</v>
      </c>
      <c r="G2976" s="2">
        <v>4</v>
      </c>
      <c r="H2976" s="2">
        <v>28</v>
      </c>
      <c r="I2976" s="2">
        <v>36</v>
      </c>
      <c r="J2976" s="2">
        <v>809</v>
      </c>
      <c r="K2976" s="2">
        <v>100</v>
      </c>
      <c r="M2976" t="b">
        <v>1</v>
      </c>
    </row>
    <row r="2977" spans="2:13" hidden="1">
      <c r="B2977" s="2">
        <f t="shared" si="46"/>
        <v>1</v>
      </c>
      <c r="C2977" s="2">
        <v>94</v>
      </c>
      <c r="D2977" s="2">
        <v>27</v>
      </c>
      <c r="E2977" s="2">
        <v>4</v>
      </c>
      <c r="F2977" s="2">
        <v>15</v>
      </c>
      <c r="G2977" s="2">
        <v>6</v>
      </c>
      <c r="H2977" s="2">
        <v>58</v>
      </c>
      <c r="I2977" s="2">
        <v>72</v>
      </c>
      <c r="J2977" s="2">
        <v>221</v>
      </c>
      <c r="K2977" s="2">
        <v>0</v>
      </c>
      <c r="M2977" t="b">
        <v>1</v>
      </c>
    </row>
    <row r="2978" spans="2:13" hidden="1">
      <c r="B2978" s="2">
        <f t="shared" si="46"/>
        <v>1</v>
      </c>
      <c r="C2978" s="2">
        <v>94</v>
      </c>
      <c r="D2978" s="2">
        <v>15</v>
      </c>
      <c r="E2978" s="2">
        <v>6</v>
      </c>
      <c r="F2978" s="2">
        <v>13</v>
      </c>
      <c r="G2978" s="2">
        <v>11</v>
      </c>
      <c r="H2978" s="2">
        <v>72</v>
      </c>
      <c r="I2978" s="2">
        <v>79</v>
      </c>
      <c r="J2978" s="2">
        <v>221</v>
      </c>
      <c r="K2978" s="2">
        <v>100</v>
      </c>
      <c r="M2978" t="b">
        <v>1</v>
      </c>
    </row>
    <row r="2979" spans="2:13" hidden="1">
      <c r="B2979" s="2">
        <f t="shared" si="46"/>
        <v>1</v>
      </c>
      <c r="C2979" s="2">
        <v>94</v>
      </c>
      <c r="D2979" s="2">
        <v>13</v>
      </c>
      <c r="E2979" s="2">
        <v>11</v>
      </c>
      <c r="F2979" s="2">
        <v>11</v>
      </c>
      <c r="G2979" s="2">
        <v>7</v>
      </c>
      <c r="H2979" s="2">
        <v>89</v>
      </c>
      <c r="I2979" s="2">
        <v>95</v>
      </c>
      <c r="J2979" s="2">
        <v>1129</v>
      </c>
      <c r="K2979" s="2">
        <v>0</v>
      </c>
      <c r="M2979" t="b">
        <v>1</v>
      </c>
    </row>
    <row r="2980" spans="2:13" hidden="1">
      <c r="B2980" s="2">
        <f t="shared" si="46"/>
        <v>1</v>
      </c>
      <c r="C2980" s="2">
        <v>94</v>
      </c>
      <c r="D2980" s="2">
        <v>11</v>
      </c>
      <c r="E2980" s="2">
        <v>7</v>
      </c>
      <c r="F2980" s="2">
        <v>8</v>
      </c>
      <c r="G2980" s="2">
        <v>10</v>
      </c>
      <c r="H2980" s="2">
        <v>95</v>
      </c>
      <c r="I2980" s="2">
        <v>101</v>
      </c>
      <c r="J2980" s="2">
        <v>1129</v>
      </c>
      <c r="K2980" s="2">
        <v>100</v>
      </c>
      <c r="M2980" t="b">
        <v>1</v>
      </c>
    </row>
    <row r="2981" spans="2:13" hidden="1">
      <c r="B2981" s="2">
        <f t="shared" si="46"/>
        <v>1</v>
      </c>
      <c r="C2981" s="2">
        <v>94</v>
      </c>
      <c r="D2981" s="2">
        <v>8</v>
      </c>
      <c r="E2981" s="2">
        <v>10</v>
      </c>
      <c r="F2981" s="2">
        <v>13</v>
      </c>
      <c r="G2981" s="2">
        <v>10</v>
      </c>
      <c r="H2981" s="2">
        <v>150</v>
      </c>
      <c r="I2981" s="2">
        <v>155</v>
      </c>
      <c r="J2981" s="2">
        <v>944</v>
      </c>
      <c r="K2981" s="2">
        <v>0</v>
      </c>
      <c r="M2981" t="b">
        <v>1</v>
      </c>
    </row>
    <row r="2982" spans="2:13" hidden="1">
      <c r="B2982" s="2">
        <f t="shared" si="46"/>
        <v>1</v>
      </c>
      <c r="C2982" s="2">
        <v>94</v>
      </c>
      <c r="D2982" s="2">
        <v>13</v>
      </c>
      <c r="E2982" s="2">
        <v>10</v>
      </c>
      <c r="F2982" s="2">
        <v>11</v>
      </c>
      <c r="G2982" s="2">
        <v>12</v>
      </c>
      <c r="H2982" s="2">
        <v>155</v>
      </c>
      <c r="I2982" s="2">
        <v>159</v>
      </c>
      <c r="J2982" s="2">
        <v>944</v>
      </c>
      <c r="K2982" s="2">
        <v>100</v>
      </c>
      <c r="M2982" t="b">
        <v>1</v>
      </c>
    </row>
    <row r="2983" spans="2:13" hidden="1">
      <c r="B2983" s="2">
        <f t="shared" si="46"/>
        <v>1</v>
      </c>
      <c r="C2983" s="2">
        <v>94</v>
      </c>
      <c r="D2983" s="2">
        <v>11</v>
      </c>
      <c r="E2983" s="2">
        <v>12</v>
      </c>
      <c r="F2983" s="2">
        <v>9</v>
      </c>
      <c r="G2983" s="2">
        <v>3</v>
      </c>
      <c r="H2983" s="2">
        <v>159</v>
      </c>
      <c r="I2983" s="2">
        <v>170</v>
      </c>
      <c r="J2983" s="2">
        <v>1768</v>
      </c>
      <c r="K2983" s="2">
        <v>0</v>
      </c>
      <c r="M2983" t="b">
        <v>1</v>
      </c>
    </row>
    <row r="2984" spans="2:13" hidden="1">
      <c r="B2984" s="2">
        <f t="shared" si="46"/>
        <v>1</v>
      </c>
      <c r="C2984" s="2">
        <v>94</v>
      </c>
      <c r="D2984" s="2">
        <v>9</v>
      </c>
      <c r="E2984" s="2">
        <v>3</v>
      </c>
      <c r="F2984" s="2">
        <v>14</v>
      </c>
      <c r="G2984" s="2">
        <v>10</v>
      </c>
      <c r="H2984" s="2">
        <v>170</v>
      </c>
      <c r="I2984" s="2">
        <v>182</v>
      </c>
      <c r="J2984" s="2">
        <v>1768</v>
      </c>
      <c r="K2984" s="2">
        <v>100</v>
      </c>
      <c r="M2984" t="b">
        <v>1</v>
      </c>
    </row>
    <row r="2985" spans="2:13" hidden="1">
      <c r="B2985" s="2">
        <f t="shared" si="46"/>
        <v>1</v>
      </c>
      <c r="C2985" s="2">
        <v>94</v>
      </c>
      <c r="D2985" s="2">
        <v>14</v>
      </c>
      <c r="E2985" s="2">
        <v>10</v>
      </c>
      <c r="F2985" s="2">
        <v>15</v>
      </c>
      <c r="G2985" s="2">
        <v>0</v>
      </c>
      <c r="H2985" s="2">
        <v>184</v>
      </c>
      <c r="I2985" s="2">
        <v>195</v>
      </c>
      <c r="J2985" s="2">
        <v>1541</v>
      </c>
      <c r="K2985" s="2">
        <v>0</v>
      </c>
      <c r="M2985" t="b">
        <v>1</v>
      </c>
    </row>
    <row r="2986" spans="2:13" hidden="1">
      <c r="B2986" s="2">
        <f t="shared" si="46"/>
        <v>1</v>
      </c>
      <c r="C2986" s="2">
        <v>94</v>
      </c>
      <c r="D2986" s="2">
        <v>15</v>
      </c>
      <c r="E2986" s="2">
        <v>0</v>
      </c>
      <c r="F2986" s="2">
        <v>16</v>
      </c>
      <c r="G2986" s="2">
        <v>2</v>
      </c>
      <c r="H2986" s="2">
        <v>195</v>
      </c>
      <c r="I2986" s="2">
        <v>198</v>
      </c>
      <c r="J2986" s="2">
        <v>1541</v>
      </c>
      <c r="K2986" s="2">
        <v>100</v>
      </c>
      <c r="M2986" t="b">
        <v>1</v>
      </c>
    </row>
    <row r="2987" spans="2:13" hidden="1">
      <c r="B2987" s="2">
        <f t="shared" si="46"/>
        <v>1</v>
      </c>
      <c r="C2987" s="2">
        <v>94</v>
      </c>
      <c r="D2987" s="2">
        <v>16</v>
      </c>
      <c r="E2987" s="2">
        <v>2</v>
      </c>
      <c r="F2987" s="2">
        <v>10</v>
      </c>
      <c r="G2987" s="2">
        <v>10</v>
      </c>
      <c r="H2987" s="2">
        <v>198</v>
      </c>
      <c r="I2987" s="2">
        <v>212</v>
      </c>
      <c r="J2987" s="2">
        <v>157</v>
      </c>
      <c r="K2987" s="2">
        <v>0</v>
      </c>
      <c r="M2987" t="b">
        <v>1</v>
      </c>
    </row>
    <row r="2988" spans="2:13" hidden="1">
      <c r="B2988" s="2">
        <f t="shared" si="46"/>
        <v>1</v>
      </c>
      <c r="C2988" s="2">
        <v>94</v>
      </c>
      <c r="D2988" s="2">
        <v>10</v>
      </c>
      <c r="E2988" s="2">
        <v>10</v>
      </c>
      <c r="F2988" s="2">
        <v>12</v>
      </c>
      <c r="G2988" s="2">
        <v>9</v>
      </c>
      <c r="H2988" s="2">
        <v>212</v>
      </c>
      <c r="I2988" s="2">
        <v>215</v>
      </c>
      <c r="J2988" s="2">
        <v>157</v>
      </c>
      <c r="K2988" s="2">
        <v>100</v>
      </c>
      <c r="M2988" t="b">
        <v>1</v>
      </c>
    </row>
    <row r="2989" spans="2:13" hidden="1">
      <c r="B2989" s="2">
        <f t="shared" si="46"/>
        <v>1</v>
      </c>
      <c r="C2989" s="2">
        <v>94</v>
      </c>
      <c r="D2989" s="2">
        <v>12</v>
      </c>
      <c r="E2989" s="2">
        <v>9</v>
      </c>
      <c r="F2989" s="2">
        <v>3</v>
      </c>
      <c r="G2989" s="2">
        <v>5</v>
      </c>
      <c r="H2989" s="2">
        <v>226</v>
      </c>
      <c r="I2989" s="2">
        <v>239</v>
      </c>
      <c r="J2989" s="2">
        <v>342</v>
      </c>
      <c r="K2989" s="2">
        <v>0</v>
      </c>
      <c r="M2989" t="b">
        <v>1</v>
      </c>
    </row>
    <row r="2990" spans="2:13" hidden="1">
      <c r="B2990" s="2">
        <f t="shared" si="46"/>
        <v>1</v>
      </c>
      <c r="C2990" s="2">
        <v>94</v>
      </c>
      <c r="D2990" s="2">
        <v>3</v>
      </c>
      <c r="E2990" s="2">
        <v>5</v>
      </c>
      <c r="F2990" s="2">
        <v>4</v>
      </c>
      <c r="G2990" s="2">
        <v>0</v>
      </c>
      <c r="H2990" s="2">
        <v>239</v>
      </c>
      <c r="I2990" s="2">
        <v>245</v>
      </c>
      <c r="J2990" s="2">
        <v>342</v>
      </c>
      <c r="K2990" s="2">
        <v>100</v>
      </c>
      <c r="M2990" t="b">
        <v>1</v>
      </c>
    </row>
    <row r="2991" spans="2:13" hidden="1">
      <c r="B2991" s="2">
        <f t="shared" si="46"/>
        <v>1</v>
      </c>
      <c r="C2991" s="2">
        <v>94</v>
      </c>
      <c r="D2991" s="2">
        <v>4</v>
      </c>
      <c r="E2991" s="2">
        <v>0</v>
      </c>
      <c r="F2991" s="2">
        <v>5</v>
      </c>
      <c r="G2991" s="2">
        <v>5</v>
      </c>
      <c r="H2991" s="2">
        <v>257</v>
      </c>
      <c r="I2991" s="2">
        <v>263</v>
      </c>
      <c r="J2991" s="2">
        <v>1333</v>
      </c>
      <c r="K2991" s="2">
        <v>0</v>
      </c>
      <c r="M2991" t="b">
        <v>1</v>
      </c>
    </row>
    <row r="2992" spans="2:13" hidden="1">
      <c r="B2992" s="2">
        <f t="shared" si="46"/>
        <v>1</v>
      </c>
      <c r="C2992" s="2">
        <v>94</v>
      </c>
      <c r="D2992" s="2">
        <v>5</v>
      </c>
      <c r="E2992" s="2">
        <v>5</v>
      </c>
      <c r="F2992" s="2">
        <v>2</v>
      </c>
      <c r="G2992" s="2">
        <v>2</v>
      </c>
      <c r="H2992" s="2">
        <v>263</v>
      </c>
      <c r="I2992" s="2">
        <v>269</v>
      </c>
      <c r="J2992" s="2">
        <v>1333</v>
      </c>
      <c r="K2992" s="2">
        <v>100</v>
      </c>
      <c r="M2992" t="b">
        <v>1</v>
      </c>
    </row>
    <row r="2993" spans="2:13" hidden="1">
      <c r="B2993" s="2">
        <f t="shared" si="46"/>
        <v>1</v>
      </c>
      <c r="C2993" s="2">
        <v>94</v>
      </c>
      <c r="D2993" s="2">
        <v>2</v>
      </c>
      <c r="E2993" s="2">
        <v>2</v>
      </c>
      <c r="F2993" s="2">
        <v>3</v>
      </c>
      <c r="G2993" s="2">
        <v>5</v>
      </c>
      <c r="H2993" s="2">
        <v>288</v>
      </c>
      <c r="I2993" s="2">
        <v>292</v>
      </c>
      <c r="J2993" s="2">
        <v>333</v>
      </c>
      <c r="K2993" s="2">
        <v>0</v>
      </c>
      <c r="M2993" t="b">
        <v>1</v>
      </c>
    </row>
    <row r="2994" spans="2:13" hidden="1">
      <c r="B2994" s="2">
        <f t="shared" si="46"/>
        <v>1</v>
      </c>
      <c r="C2994" s="2">
        <v>94</v>
      </c>
      <c r="D2994" s="2">
        <v>3</v>
      </c>
      <c r="E2994" s="2">
        <v>5</v>
      </c>
      <c r="F2994" s="2">
        <v>6</v>
      </c>
      <c r="G2994" s="2">
        <v>1</v>
      </c>
      <c r="H2994" s="2">
        <v>292</v>
      </c>
      <c r="I2994" s="2">
        <v>299</v>
      </c>
      <c r="J2994" s="2">
        <v>333</v>
      </c>
      <c r="K2994" s="2">
        <v>100</v>
      </c>
      <c r="M2994" t="b">
        <v>1</v>
      </c>
    </row>
    <row r="2995" spans="2:13" hidden="1">
      <c r="B2995" s="2">
        <f t="shared" si="46"/>
        <v>1</v>
      </c>
      <c r="C2995" s="2">
        <v>94</v>
      </c>
      <c r="D2995" s="2">
        <v>6</v>
      </c>
      <c r="E2995" s="2">
        <v>1</v>
      </c>
      <c r="F2995" s="2">
        <v>14</v>
      </c>
      <c r="G2995" s="2">
        <v>7</v>
      </c>
      <c r="H2995" s="2">
        <v>324</v>
      </c>
      <c r="I2995" s="2">
        <v>338</v>
      </c>
      <c r="J2995" s="2">
        <v>1075</v>
      </c>
      <c r="K2995" s="2">
        <v>0</v>
      </c>
      <c r="M2995" t="b">
        <v>1</v>
      </c>
    </row>
    <row r="2996" spans="2:13" hidden="1">
      <c r="B2996" s="2">
        <f t="shared" si="46"/>
        <v>1</v>
      </c>
      <c r="C2996" s="2">
        <v>94</v>
      </c>
      <c r="D2996" s="2">
        <v>14</v>
      </c>
      <c r="E2996" s="2">
        <v>7</v>
      </c>
      <c r="F2996" s="2">
        <v>20</v>
      </c>
      <c r="G2996" s="2">
        <v>11</v>
      </c>
      <c r="H2996" s="2">
        <v>338</v>
      </c>
      <c r="I2996" s="2">
        <v>348</v>
      </c>
      <c r="J2996" s="2">
        <v>1075</v>
      </c>
      <c r="K2996" s="2">
        <v>100</v>
      </c>
      <c r="M2996" t="b">
        <v>1</v>
      </c>
    </row>
    <row r="2997" spans="2:13" hidden="1">
      <c r="B2997" s="2">
        <f t="shared" si="46"/>
        <v>0</v>
      </c>
      <c r="C2997" s="2">
        <v>95</v>
      </c>
      <c r="D2997" s="2">
        <v>13</v>
      </c>
      <c r="E2997" s="2">
        <v>3</v>
      </c>
      <c r="F2997" s="2">
        <v>13</v>
      </c>
      <c r="G2997" s="2">
        <v>10</v>
      </c>
      <c r="H2997" s="2">
        <v>159</v>
      </c>
      <c r="I2997" s="2">
        <v>166</v>
      </c>
      <c r="J2997" s="2">
        <v>956</v>
      </c>
      <c r="K2997" s="2">
        <v>0</v>
      </c>
      <c r="M2997" t="s">
        <v>50</v>
      </c>
    </row>
    <row r="2998" spans="2:13" hidden="1">
      <c r="B2998" s="2">
        <f t="shared" si="46"/>
        <v>0</v>
      </c>
      <c r="C2998" s="2">
        <v>95</v>
      </c>
      <c r="D2998" s="2">
        <v>13</v>
      </c>
      <c r="E2998" s="2">
        <v>10</v>
      </c>
      <c r="F2998" s="2">
        <v>20</v>
      </c>
      <c r="G2998" s="2">
        <v>12</v>
      </c>
      <c r="H2998" s="2">
        <v>166</v>
      </c>
      <c r="I2998" s="2">
        <v>175</v>
      </c>
      <c r="J2998" s="2">
        <v>956</v>
      </c>
      <c r="K2998" s="2">
        <v>100</v>
      </c>
      <c r="M2998" t="b">
        <v>1</v>
      </c>
    </row>
    <row r="2999" spans="2:13" hidden="1">
      <c r="B2999" s="2">
        <f t="shared" si="46"/>
        <v>0</v>
      </c>
      <c r="C2999" s="2">
        <v>95</v>
      </c>
      <c r="D2999" s="2">
        <v>20</v>
      </c>
      <c r="E2999" s="2">
        <v>12</v>
      </c>
      <c r="F2999" s="2">
        <v>18</v>
      </c>
      <c r="G2999" s="2">
        <v>9</v>
      </c>
      <c r="H2999" s="2">
        <v>239</v>
      </c>
      <c r="I2999" s="2">
        <v>244</v>
      </c>
      <c r="J2999" s="2">
        <v>964</v>
      </c>
      <c r="K2999" s="2">
        <v>0</v>
      </c>
      <c r="M2999" t="b">
        <v>1</v>
      </c>
    </row>
    <row r="3000" spans="2:13" hidden="1">
      <c r="B3000" s="2">
        <f t="shared" si="46"/>
        <v>0</v>
      </c>
      <c r="C3000" s="2">
        <v>95</v>
      </c>
      <c r="D3000" s="2">
        <v>18</v>
      </c>
      <c r="E3000" s="2">
        <v>9</v>
      </c>
      <c r="F3000" s="2">
        <v>21</v>
      </c>
      <c r="G3000" s="2">
        <v>6</v>
      </c>
      <c r="H3000" s="2">
        <v>244</v>
      </c>
      <c r="I3000" s="2">
        <v>250</v>
      </c>
      <c r="J3000" s="2">
        <v>964</v>
      </c>
      <c r="K3000" s="2">
        <v>100</v>
      </c>
      <c r="M3000" t="b">
        <v>1</v>
      </c>
    </row>
    <row r="3001" spans="2:13" hidden="1">
      <c r="B3001" s="2">
        <f t="shared" si="46"/>
        <v>0</v>
      </c>
      <c r="C3001" s="2">
        <v>95</v>
      </c>
      <c r="D3001" s="2">
        <v>21</v>
      </c>
      <c r="E3001" s="2">
        <v>6</v>
      </c>
      <c r="F3001" s="2">
        <v>20</v>
      </c>
      <c r="G3001" s="2">
        <v>2</v>
      </c>
      <c r="H3001" s="2">
        <v>251</v>
      </c>
      <c r="I3001" s="2">
        <v>256</v>
      </c>
      <c r="J3001" s="2">
        <v>580</v>
      </c>
      <c r="K3001" s="2">
        <v>0</v>
      </c>
      <c r="M3001" t="b">
        <v>1</v>
      </c>
    </row>
    <row r="3002" spans="2:13" hidden="1">
      <c r="B3002" s="2">
        <f t="shared" si="46"/>
        <v>0</v>
      </c>
      <c r="C3002" s="2">
        <v>95</v>
      </c>
      <c r="D3002" s="2">
        <v>20</v>
      </c>
      <c r="E3002" s="2">
        <v>2</v>
      </c>
      <c r="F3002" s="2">
        <v>27</v>
      </c>
      <c r="G3002" s="2">
        <v>0</v>
      </c>
      <c r="H3002" s="2">
        <v>256</v>
      </c>
      <c r="I3002" s="2">
        <v>265</v>
      </c>
      <c r="J3002" s="2">
        <v>580</v>
      </c>
      <c r="K3002" s="2">
        <v>100</v>
      </c>
      <c r="M3002" t="b">
        <v>1</v>
      </c>
    </row>
    <row r="3003" spans="2:13" hidden="1">
      <c r="B3003" s="2">
        <f t="shared" si="46"/>
        <v>1</v>
      </c>
      <c r="C3003" s="2">
        <v>96</v>
      </c>
      <c r="D3003" s="2">
        <v>0</v>
      </c>
      <c r="E3003" s="2">
        <v>2</v>
      </c>
      <c r="F3003" s="2">
        <v>1</v>
      </c>
      <c r="G3003" s="2">
        <v>4</v>
      </c>
      <c r="H3003" s="2">
        <v>36</v>
      </c>
      <c r="I3003" s="2">
        <v>39</v>
      </c>
      <c r="J3003" s="2">
        <v>1687</v>
      </c>
      <c r="K3003" s="2">
        <v>0</v>
      </c>
      <c r="M3003" t="s">
        <v>50</v>
      </c>
    </row>
    <row r="3004" spans="2:13" hidden="1">
      <c r="B3004" s="2">
        <f t="shared" si="46"/>
        <v>1</v>
      </c>
      <c r="C3004" s="2">
        <v>96</v>
      </c>
      <c r="D3004" s="2">
        <v>1</v>
      </c>
      <c r="E3004" s="2">
        <v>4</v>
      </c>
      <c r="F3004" s="2">
        <v>2</v>
      </c>
      <c r="G3004" s="2">
        <v>2</v>
      </c>
      <c r="H3004" s="2">
        <v>39</v>
      </c>
      <c r="I3004" s="2">
        <v>42</v>
      </c>
      <c r="J3004" s="2">
        <v>1687</v>
      </c>
      <c r="K3004" s="2">
        <v>100</v>
      </c>
      <c r="M3004" t="b">
        <v>1</v>
      </c>
    </row>
    <row r="3005" spans="2:13" hidden="1">
      <c r="B3005" s="2">
        <f t="shared" si="46"/>
        <v>1</v>
      </c>
      <c r="C3005" s="2">
        <v>96</v>
      </c>
      <c r="D3005" s="2">
        <v>2</v>
      </c>
      <c r="E3005" s="2">
        <v>2</v>
      </c>
      <c r="F3005" s="2">
        <v>1</v>
      </c>
      <c r="G3005" s="2">
        <v>4</v>
      </c>
      <c r="H3005" s="2">
        <v>42</v>
      </c>
      <c r="I3005" s="2">
        <v>45</v>
      </c>
      <c r="J3005" s="2">
        <v>874</v>
      </c>
      <c r="K3005" s="2">
        <v>0</v>
      </c>
      <c r="M3005" t="b">
        <v>1</v>
      </c>
    </row>
    <row r="3006" spans="2:13" hidden="1">
      <c r="B3006" s="2">
        <f t="shared" si="46"/>
        <v>1</v>
      </c>
      <c r="C3006" s="2">
        <v>96</v>
      </c>
      <c r="D3006" s="2">
        <v>1</v>
      </c>
      <c r="E3006" s="2">
        <v>4</v>
      </c>
      <c r="F3006" s="2">
        <v>6</v>
      </c>
      <c r="G3006" s="2">
        <v>-3</v>
      </c>
      <c r="H3006" s="2">
        <v>45</v>
      </c>
      <c r="I3006" s="2">
        <v>57</v>
      </c>
      <c r="J3006" s="2">
        <v>874</v>
      </c>
      <c r="K3006" s="2">
        <v>100</v>
      </c>
      <c r="M3006" t="b">
        <v>1</v>
      </c>
    </row>
    <row r="3007" spans="2:13" hidden="1">
      <c r="B3007" s="2">
        <f t="shared" si="46"/>
        <v>1</v>
      </c>
      <c r="C3007" s="2">
        <v>96</v>
      </c>
      <c r="D3007" s="2">
        <v>6</v>
      </c>
      <c r="E3007" s="2">
        <v>-3</v>
      </c>
      <c r="F3007" s="2">
        <v>6</v>
      </c>
      <c r="G3007" s="2">
        <v>7</v>
      </c>
      <c r="H3007" s="2">
        <v>57</v>
      </c>
      <c r="I3007" s="2">
        <v>67</v>
      </c>
      <c r="J3007" s="2">
        <v>1488</v>
      </c>
      <c r="K3007" s="2">
        <v>0</v>
      </c>
      <c r="M3007" t="b">
        <v>1</v>
      </c>
    </row>
    <row r="3008" spans="2:13" hidden="1">
      <c r="B3008" s="2">
        <f t="shared" si="46"/>
        <v>1</v>
      </c>
      <c r="C3008" s="2">
        <v>96</v>
      </c>
      <c r="D3008" s="2">
        <v>6</v>
      </c>
      <c r="E3008" s="2">
        <v>7</v>
      </c>
      <c r="F3008" s="2">
        <v>0</v>
      </c>
      <c r="G3008" s="2">
        <v>2</v>
      </c>
      <c r="H3008" s="2">
        <v>67</v>
      </c>
      <c r="I3008" s="2">
        <v>78</v>
      </c>
      <c r="J3008" s="2">
        <v>1488</v>
      </c>
      <c r="K3008" s="2">
        <v>100</v>
      </c>
      <c r="M3008" t="b">
        <v>1</v>
      </c>
    </row>
    <row r="3009" spans="2:13" hidden="1">
      <c r="B3009" s="2">
        <f t="shared" si="46"/>
        <v>1</v>
      </c>
      <c r="C3009" s="2">
        <v>96</v>
      </c>
      <c r="D3009" s="2">
        <v>0</v>
      </c>
      <c r="E3009" s="2">
        <v>2</v>
      </c>
      <c r="F3009" s="2">
        <v>14</v>
      </c>
      <c r="G3009" s="2">
        <v>1</v>
      </c>
      <c r="H3009" s="2">
        <v>78</v>
      </c>
      <c r="I3009" s="2">
        <v>93</v>
      </c>
      <c r="J3009" s="2">
        <v>1215</v>
      </c>
      <c r="K3009" s="2">
        <v>0</v>
      </c>
      <c r="M3009" t="b">
        <v>1</v>
      </c>
    </row>
    <row r="3010" spans="2:13" hidden="1">
      <c r="B3010" s="2">
        <f t="shared" si="46"/>
        <v>1</v>
      </c>
      <c r="C3010" s="2">
        <v>96</v>
      </c>
      <c r="D3010" s="2">
        <v>14</v>
      </c>
      <c r="E3010" s="2">
        <v>1</v>
      </c>
      <c r="F3010" s="2">
        <v>15</v>
      </c>
      <c r="G3010" s="2">
        <v>0</v>
      </c>
      <c r="H3010" s="2">
        <v>93</v>
      </c>
      <c r="I3010" s="2">
        <v>95</v>
      </c>
      <c r="J3010" s="2">
        <v>1215</v>
      </c>
      <c r="K3010" s="2">
        <v>100</v>
      </c>
      <c r="M3010" t="b">
        <v>1</v>
      </c>
    </row>
    <row r="3011" spans="2:13" hidden="1">
      <c r="B3011" s="2">
        <f t="shared" si="46"/>
        <v>1</v>
      </c>
      <c r="C3011" s="2">
        <v>96</v>
      </c>
      <c r="D3011" s="2">
        <v>15</v>
      </c>
      <c r="E3011" s="2">
        <v>0</v>
      </c>
      <c r="F3011" s="2">
        <v>20</v>
      </c>
      <c r="G3011" s="2">
        <v>8</v>
      </c>
      <c r="H3011" s="2">
        <v>95</v>
      </c>
      <c r="I3011" s="2">
        <v>108</v>
      </c>
      <c r="J3011" s="2">
        <v>1513</v>
      </c>
      <c r="K3011" s="2">
        <v>0</v>
      </c>
      <c r="M3011" t="b">
        <v>1</v>
      </c>
    </row>
    <row r="3012" spans="2:13" hidden="1">
      <c r="B3012" s="2">
        <f t="shared" ref="B3012:B3075" si="47">IF(C3011="dg_id",0,IF(C3011=C3012,B3011,IF(B3011=0,1,0)))</f>
        <v>1</v>
      </c>
      <c r="C3012" s="2">
        <v>96</v>
      </c>
      <c r="D3012" s="2">
        <v>20</v>
      </c>
      <c r="E3012" s="2">
        <v>8</v>
      </c>
      <c r="F3012" s="2">
        <v>13</v>
      </c>
      <c r="G3012" s="2">
        <v>13</v>
      </c>
      <c r="H3012" s="2">
        <v>108</v>
      </c>
      <c r="I3012" s="2">
        <v>120</v>
      </c>
      <c r="J3012" s="2">
        <v>1513</v>
      </c>
      <c r="K3012" s="2">
        <v>100</v>
      </c>
      <c r="M3012" t="b">
        <v>1</v>
      </c>
    </row>
    <row r="3013" spans="2:13" hidden="1">
      <c r="B3013" s="2">
        <f t="shared" si="47"/>
        <v>1</v>
      </c>
      <c r="C3013" s="2">
        <v>96</v>
      </c>
      <c r="D3013" s="2">
        <v>13</v>
      </c>
      <c r="E3013" s="2">
        <v>13</v>
      </c>
      <c r="F3013" s="2">
        <v>5</v>
      </c>
      <c r="G3013" s="2">
        <v>8</v>
      </c>
      <c r="H3013" s="2">
        <v>122</v>
      </c>
      <c r="I3013" s="2">
        <v>135</v>
      </c>
      <c r="J3013" s="2">
        <v>1722</v>
      </c>
      <c r="K3013" s="2">
        <v>0</v>
      </c>
      <c r="M3013" t="b">
        <v>1</v>
      </c>
    </row>
    <row r="3014" spans="2:13" hidden="1">
      <c r="B3014" s="2">
        <f t="shared" si="47"/>
        <v>1</v>
      </c>
      <c r="C3014" s="2">
        <v>96</v>
      </c>
      <c r="D3014" s="2">
        <v>5</v>
      </c>
      <c r="E3014" s="2">
        <v>8</v>
      </c>
      <c r="F3014" s="2">
        <v>3</v>
      </c>
      <c r="G3014" s="2">
        <v>13</v>
      </c>
      <c r="H3014" s="2">
        <v>135</v>
      </c>
      <c r="I3014" s="2">
        <v>142</v>
      </c>
      <c r="J3014" s="2">
        <v>1722</v>
      </c>
      <c r="K3014" s="2">
        <v>100</v>
      </c>
      <c r="M3014" t="b">
        <v>1</v>
      </c>
    </row>
    <row r="3015" spans="2:13" hidden="1">
      <c r="B3015" s="2">
        <f t="shared" si="47"/>
        <v>1</v>
      </c>
      <c r="C3015" s="2">
        <v>96</v>
      </c>
      <c r="D3015" s="2">
        <v>3</v>
      </c>
      <c r="E3015" s="2">
        <v>13</v>
      </c>
      <c r="F3015" s="2">
        <v>9</v>
      </c>
      <c r="G3015" s="2">
        <v>4</v>
      </c>
      <c r="H3015" s="2">
        <v>146</v>
      </c>
      <c r="I3015" s="2">
        <v>161</v>
      </c>
      <c r="J3015" s="2">
        <v>693</v>
      </c>
      <c r="K3015" s="2">
        <v>0</v>
      </c>
      <c r="M3015" t="b">
        <v>1</v>
      </c>
    </row>
    <row r="3016" spans="2:13" hidden="1">
      <c r="B3016" s="2">
        <f t="shared" si="47"/>
        <v>1</v>
      </c>
      <c r="C3016" s="2">
        <v>96</v>
      </c>
      <c r="D3016" s="2">
        <v>9</v>
      </c>
      <c r="E3016" s="2">
        <v>4</v>
      </c>
      <c r="F3016" s="2">
        <v>2</v>
      </c>
      <c r="G3016" s="2">
        <v>0</v>
      </c>
      <c r="H3016" s="2">
        <v>161</v>
      </c>
      <c r="I3016" s="2">
        <v>172</v>
      </c>
      <c r="J3016" s="2">
        <v>693</v>
      </c>
      <c r="K3016" s="2">
        <v>100</v>
      </c>
      <c r="M3016" t="b">
        <v>1</v>
      </c>
    </row>
    <row r="3017" spans="2:13" hidden="1">
      <c r="B3017" s="2">
        <f t="shared" si="47"/>
        <v>1</v>
      </c>
      <c r="C3017" s="2">
        <v>96</v>
      </c>
      <c r="D3017" s="2">
        <v>2</v>
      </c>
      <c r="E3017" s="2">
        <v>0</v>
      </c>
      <c r="F3017" s="2">
        <v>0</v>
      </c>
      <c r="G3017" s="2">
        <v>10</v>
      </c>
      <c r="H3017" s="2">
        <v>174</v>
      </c>
      <c r="I3017" s="2">
        <v>186</v>
      </c>
      <c r="J3017" s="2">
        <v>1095</v>
      </c>
      <c r="K3017" s="2">
        <v>0</v>
      </c>
      <c r="M3017" t="b">
        <v>1</v>
      </c>
    </row>
    <row r="3018" spans="2:13" hidden="1">
      <c r="B3018" s="2">
        <f t="shared" si="47"/>
        <v>1</v>
      </c>
      <c r="C3018" s="2">
        <v>96</v>
      </c>
      <c r="D3018" s="2">
        <v>0</v>
      </c>
      <c r="E3018" s="2">
        <v>10</v>
      </c>
      <c r="F3018" s="2">
        <v>-3</v>
      </c>
      <c r="G3018" s="2">
        <v>15</v>
      </c>
      <c r="H3018" s="2">
        <v>186</v>
      </c>
      <c r="I3018" s="2">
        <v>194</v>
      </c>
      <c r="J3018" s="2">
        <v>1095</v>
      </c>
      <c r="K3018" s="2">
        <v>100</v>
      </c>
      <c r="M3018" t="b">
        <v>1</v>
      </c>
    </row>
    <row r="3019" spans="2:13" hidden="1">
      <c r="B3019" s="2">
        <f t="shared" si="47"/>
        <v>1</v>
      </c>
      <c r="C3019" s="2">
        <v>96</v>
      </c>
      <c r="D3019" s="2">
        <v>-3</v>
      </c>
      <c r="E3019" s="2">
        <v>15</v>
      </c>
      <c r="F3019" s="2">
        <v>1</v>
      </c>
      <c r="G3019" s="2">
        <v>4</v>
      </c>
      <c r="H3019" s="2">
        <v>201</v>
      </c>
      <c r="I3019" s="2">
        <v>216</v>
      </c>
      <c r="J3019" s="2">
        <v>1681</v>
      </c>
      <c r="K3019" s="2">
        <v>0</v>
      </c>
      <c r="M3019" t="b">
        <v>1</v>
      </c>
    </row>
    <row r="3020" spans="2:13" hidden="1">
      <c r="B3020" s="2">
        <f t="shared" si="47"/>
        <v>1</v>
      </c>
      <c r="C3020" s="2">
        <v>96</v>
      </c>
      <c r="D3020" s="2">
        <v>1</v>
      </c>
      <c r="E3020" s="2">
        <v>4</v>
      </c>
      <c r="F3020" s="2">
        <v>3</v>
      </c>
      <c r="G3020" s="2">
        <v>3</v>
      </c>
      <c r="H3020" s="2">
        <v>216</v>
      </c>
      <c r="I3020" s="2">
        <v>219</v>
      </c>
      <c r="J3020" s="2">
        <v>1681</v>
      </c>
      <c r="K3020" s="2">
        <v>100</v>
      </c>
      <c r="M3020" t="b">
        <v>1</v>
      </c>
    </row>
    <row r="3021" spans="2:13" hidden="1">
      <c r="B3021" s="2">
        <f t="shared" si="47"/>
        <v>1</v>
      </c>
      <c r="C3021" s="2">
        <v>96</v>
      </c>
      <c r="D3021" s="2">
        <v>3</v>
      </c>
      <c r="E3021" s="2">
        <v>3</v>
      </c>
      <c r="F3021" s="2">
        <v>1</v>
      </c>
      <c r="G3021" s="2">
        <v>10</v>
      </c>
      <c r="H3021" s="2">
        <v>225</v>
      </c>
      <c r="I3021" s="2">
        <v>234</v>
      </c>
      <c r="J3021" s="2">
        <v>26</v>
      </c>
      <c r="K3021" s="2">
        <v>0</v>
      </c>
      <c r="M3021" t="b">
        <v>1</v>
      </c>
    </row>
    <row r="3022" spans="2:13" hidden="1">
      <c r="B3022" s="2">
        <f t="shared" si="47"/>
        <v>1</v>
      </c>
      <c r="C3022" s="2">
        <v>96</v>
      </c>
      <c r="D3022" s="2">
        <v>1</v>
      </c>
      <c r="E3022" s="2">
        <v>10</v>
      </c>
      <c r="F3022" s="2">
        <v>4</v>
      </c>
      <c r="G3022" s="2">
        <v>15</v>
      </c>
      <c r="H3022" s="2">
        <v>234</v>
      </c>
      <c r="I3022" s="2">
        <v>242</v>
      </c>
      <c r="J3022" s="2">
        <v>26</v>
      </c>
      <c r="K3022" s="2">
        <v>100</v>
      </c>
      <c r="M3022" t="b">
        <v>1</v>
      </c>
    </row>
    <row r="3023" spans="2:13" hidden="1">
      <c r="B3023" s="2">
        <f t="shared" si="47"/>
        <v>1</v>
      </c>
      <c r="C3023" s="2">
        <v>96</v>
      </c>
      <c r="D3023" s="2">
        <v>4</v>
      </c>
      <c r="E3023" s="2">
        <v>15</v>
      </c>
      <c r="F3023" s="2">
        <v>5</v>
      </c>
      <c r="G3023" s="2">
        <v>7</v>
      </c>
      <c r="H3023" s="2">
        <v>253</v>
      </c>
      <c r="I3023" s="2">
        <v>262</v>
      </c>
      <c r="J3023" s="2">
        <v>1780</v>
      </c>
      <c r="K3023" s="2">
        <v>0</v>
      </c>
      <c r="M3023" t="b">
        <v>1</v>
      </c>
    </row>
    <row r="3024" spans="2:13" hidden="1">
      <c r="B3024" s="2">
        <f t="shared" si="47"/>
        <v>1</v>
      </c>
      <c r="C3024" s="2">
        <v>96</v>
      </c>
      <c r="D3024" s="2">
        <v>5</v>
      </c>
      <c r="E3024" s="2">
        <v>7</v>
      </c>
      <c r="F3024" s="2">
        <v>9</v>
      </c>
      <c r="G3024" s="2">
        <v>10</v>
      </c>
      <c r="H3024" s="2">
        <v>262</v>
      </c>
      <c r="I3024" s="2">
        <v>269</v>
      </c>
      <c r="J3024" s="2">
        <v>1780</v>
      </c>
      <c r="K3024" s="2">
        <v>100</v>
      </c>
      <c r="M3024" t="b">
        <v>1</v>
      </c>
    </row>
    <row r="3025" spans="2:13" hidden="1">
      <c r="B3025" s="2">
        <f t="shared" si="47"/>
        <v>1</v>
      </c>
      <c r="C3025" s="2">
        <v>96</v>
      </c>
      <c r="D3025" s="2">
        <v>9</v>
      </c>
      <c r="E3025" s="2">
        <v>10</v>
      </c>
      <c r="F3025" s="2">
        <v>8</v>
      </c>
      <c r="G3025" s="2">
        <v>5</v>
      </c>
      <c r="H3025" s="2">
        <v>278</v>
      </c>
      <c r="I3025" s="2">
        <v>284</v>
      </c>
      <c r="J3025" s="2">
        <v>1140</v>
      </c>
      <c r="K3025" s="2">
        <v>0</v>
      </c>
      <c r="M3025" t="b">
        <v>1</v>
      </c>
    </row>
    <row r="3026" spans="2:13" hidden="1">
      <c r="B3026" s="2">
        <f t="shared" si="47"/>
        <v>1</v>
      </c>
      <c r="C3026" s="2">
        <v>96</v>
      </c>
      <c r="D3026" s="2">
        <v>8</v>
      </c>
      <c r="E3026" s="2">
        <v>5</v>
      </c>
      <c r="F3026" s="2">
        <v>10</v>
      </c>
      <c r="G3026" s="2">
        <v>12</v>
      </c>
      <c r="H3026" s="2">
        <v>284</v>
      </c>
      <c r="I3026" s="2">
        <v>293</v>
      </c>
      <c r="J3026" s="2">
        <v>1140</v>
      </c>
      <c r="K3026" s="2">
        <v>100</v>
      </c>
      <c r="M3026" t="b">
        <v>1</v>
      </c>
    </row>
    <row r="3027" spans="2:13" hidden="1">
      <c r="B3027" s="2">
        <f t="shared" si="47"/>
        <v>1</v>
      </c>
      <c r="C3027" s="2">
        <v>96</v>
      </c>
      <c r="D3027" s="2">
        <v>10</v>
      </c>
      <c r="E3027" s="2">
        <v>12</v>
      </c>
      <c r="F3027" s="2">
        <v>15</v>
      </c>
      <c r="G3027" s="2">
        <v>6</v>
      </c>
      <c r="H3027" s="2">
        <v>321</v>
      </c>
      <c r="I3027" s="2">
        <v>332</v>
      </c>
      <c r="J3027" s="2">
        <v>32</v>
      </c>
      <c r="K3027" s="2">
        <v>0</v>
      </c>
      <c r="M3027" t="b">
        <v>1</v>
      </c>
    </row>
    <row r="3028" spans="2:13" hidden="1">
      <c r="B3028" s="2">
        <f t="shared" si="47"/>
        <v>1</v>
      </c>
      <c r="C3028" s="2">
        <v>96</v>
      </c>
      <c r="D3028" s="2">
        <v>15</v>
      </c>
      <c r="E3028" s="2">
        <v>6</v>
      </c>
      <c r="F3028" s="2">
        <v>20</v>
      </c>
      <c r="G3028" s="2">
        <v>6</v>
      </c>
      <c r="H3028" s="2">
        <v>332</v>
      </c>
      <c r="I3028" s="2">
        <v>337</v>
      </c>
      <c r="J3028" s="2">
        <v>32</v>
      </c>
      <c r="K3028" s="2">
        <v>100</v>
      </c>
      <c r="M3028" t="b">
        <v>1</v>
      </c>
    </row>
    <row r="3029" spans="2:13" hidden="1">
      <c r="B3029" s="2">
        <f t="shared" si="47"/>
        <v>1</v>
      </c>
      <c r="C3029" s="2">
        <v>96</v>
      </c>
      <c r="D3029" s="2">
        <v>20</v>
      </c>
      <c r="E3029" s="2">
        <v>6</v>
      </c>
      <c r="F3029" s="2">
        <v>12</v>
      </c>
      <c r="G3029" s="2">
        <v>5</v>
      </c>
      <c r="H3029" s="2">
        <v>337</v>
      </c>
      <c r="I3029" s="2">
        <v>346</v>
      </c>
      <c r="J3029" s="2">
        <v>470</v>
      </c>
      <c r="K3029" s="2">
        <v>0</v>
      </c>
      <c r="M3029" t="b">
        <v>1</v>
      </c>
    </row>
    <row r="3030" spans="2:13" hidden="1">
      <c r="B3030" s="2">
        <f t="shared" si="47"/>
        <v>1</v>
      </c>
      <c r="C3030" s="2">
        <v>96</v>
      </c>
      <c r="D3030" s="2">
        <v>12</v>
      </c>
      <c r="E3030" s="2">
        <v>5</v>
      </c>
      <c r="F3030" s="2">
        <v>15</v>
      </c>
      <c r="G3030" s="2">
        <v>11</v>
      </c>
      <c r="H3030" s="2">
        <v>346</v>
      </c>
      <c r="I3030" s="2">
        <v>355</v>
      </c>
      <c r="J3030" s="2">
        <v>470</v>
      </c>
      <c r="K3030" s="2">
        <v>100</v>
      </c>
      <c r="M3030" t="b">
        <v>1</v>
      </c>
    </row>
    <row r="3031" spans="2:13" hidden="1">
      <c r="B3031" s="2">
        <f t="shared" si="47"/>
        <v>0</v>
      </c>
      <c r="C3031" s="2">
        <v>99</v>
      </c>
      <c r="D3031" s="2">
        <v>9</v>
      </c>
      <c r="E3031" s="2">
        <v>2</v>
      </c>
      <c r="F3031" s="2">
        <v>10</v>
      </c>
      <c r="G3031" s="2">
        <v>2</v>
      </c>
      <c r="H3031" s="2">
        <v>30</v>
      </c>
      <c r="I3031" s="2">
        <v>31</v>
      </c>
      <c r="J3031" s="2">
        <v>613</v>
      </c>
      <c r="K3031" s="2">
        <v>0</v>
      </c>
      <c r="M3031" t="s">
        <v>50</v>
      </c>
    </row>
    <row r="3032" spans="2:13" hidden="1">
      <c r="B3032" s="2">
        <f t="shared" si="47"/>
        <v>0</v>
      </c>
      <c r="C3032" s="2">
        <v>99</v>
      </c>
      <c r="D3032" s="2">
        <v>10</v>
      </c>
      <c r="E3032" s="2">
        <v>2</v>
      </c>
      <c r="F3032" s="2">
        <v>5</v>
      </c>
      <c r="G3032" s="2">
        <v>1</v>
      </c>
      <c r="H3032" s="2">
        <v>31</v>
      </c>
      <c r="I3032" s="2">
        <v>37</v>
      </c>
      <c r="J3032" s="2">
        <v>613</v>
      </c>
      <c r="K3032" s="2">
        <v>100</v>
      </c>
      <c r="M3032" t="b">
        <v>1</v>
      </c>
    </row>
    <row r="3033" spans="2:13" hidden="1">
      <c r="B3033" s="2">
        <f t="shared" si="47"/>
        <v>0</v>
      </c>
      <c r="C3033" s="2">
        <v>99</v>
      </c>
      <c r="D3033" s="2">
        <v>5</v>
      </c>
      <c r="E3033" s="2">
        <v>1</v>
      </c>
      <c r="F3033" s="2">
        <v>4</v>
      </c>
      <c r="G3033" s="2">
        <v>0</v>
      </c>
      <c r="H3033" s="2">
        <v>45</v>
      </c>
      <c r="I3033" s="2">
        <v>47</v>
      </c>
      <c r="J3033" s="2">
        <v>1604</v>
      </c>
      <c r="K3033" s="2">
        <v>0</v>
      </c>
      <c r="M3033" t="b">
        <v>1</v>
      </c>
    </row>
    <row r="3034" spans="2:13" hidden="1">
      <c r="B3034" s="2">
        <f t="shared" si="47"/>
        <v>0</v>
      </c>
      <c r="C3034" s="2">
        <v>99</v>
      </c>
      <c r="D3034" s="2">
        <v>4</v>
      </c>
      <c r="E3034" s="2">
        <v>0</v>
      </c>
      <c r="F3034" s="2">
        <v>-2</v>
      </c>
      <c r="G3034" s="2">
        <v>-5</v>
      </c>
      <c r="H3034" s="2">
        <v>47</v>
      </c>
      <c r="I3034" s="2">
        <v>58</v>
      </c>
      <c r="J3034" s="2">
        <v>1604</v>
      </c>
      <c r="K3034" s="2">
        <v>100</v>
      </c>
      <c r="M3034" t="b">
        <v>1</v>
      </c>
    </row>
    <row r="3035" spans="2:13" hidden="1">
      <c r="B3035" s="2">
        <f t="shared" si="47"/>
        <v>0</v>
      </c>
      <c r="C3035" s="2">
        <v>99</v>
      </c>
      <c r="D3035" s="2">
        <v>-2</v>
      </c>
      <c r="E3035" s="2">
        <v>-5</v>
      </c>
      <c r="F3035" s="2">
        <v>6</v>
      </c>
      <c r="G3035" s="2">
        <v>0</v>
      </c>
      <c r="H3035" s="2">
        <v>97</v>
      </c>
      <c r="I3035" s="2">
        <v>110</v>
      </c>
      <c r="J3035" s="2">
        <v>371</v>
      </c>
      <c r="K3035" s="2">
        <v>0</v>
      </c>
      <c r="M3035" t="b">
        <v>1</v>
      </c>
    </row>
    <row r="3036" spans="2:13" hidden="1">
      <c r="B3036" s="2">
        <f t="shared" si="47"/>
        <v>0</v>
      </c>
      <c r="C3036" s="2">
        <v>99</v>
      </c>
      <c r="D3036" s="2">
        <v>6</v>
      </c>
      <c r="E3036" s="2">
        <v>0</v>
      </c>
      <c r="F3036" s="2">
        <v>2</v>
      </c>
      <c r="G3036" s="2">
        <v>0</v>
      </c>
      <c r="H3036" s="2">
        <v>110</v>
      </c>
      <c r="I3036" s="2">
        <v>114</v>
      </c>
      <c r="J3036" s="2">
        <v>371</v>
      </c>
      <c r="K3036" s="2">
        <v>100</v>
      </c>
      <c r="M3036" t="b">
        <v>1</v>
      </c>
    </row>
    <row r="3037" spans="2:13" hidden="1">
      <c r="B3037" s="2">
        <f t="shared" si="47"/>
        <v>0</v>
      </c>
      <c r="C3037" s="2">
        <v>99</v>
      </c>
      <c r="D3037" s="2">
        <v>2</v>
      </c>
      <c r="E3037" s="2">
        <v>0</v>
      </c>
      <c r="F3037" s="2">
        <v>5</v>
      </c>
      <c r="G3037" s="2">
        <v>5</v>
      </c>
      <c r="H3037" s="2">
        <v>153</v>
      </c>
      <c r="I3037" s="2">
        <v>161</v>
      </c>
      <c r="J3037" s="2">
        <v>1345</v>
      </c>
      <c r="K3037" s="2">
        <v>0</v>
      </c>
      <c r="M3037" t="b">
        <v>1</v>
      </c>
    </row>
    <row r="3038" spans="2:13" hidden="1">
      <c r="B3038" s="2">
        <f t="shared" si="47"/>
        <v>0</v>
      </c>
      <c r="C3038" s="2">
        <v>99</v>
      </c>
      <c r="D3038" s="2">
        <v>5</v>
      </c>
      <c r="E3038" s="2">
        <v>5</v>
      </c>
      <c r="F3038" s="2">
        <v>-1</v>
      </c>
      <c r="G3038" s="2">
        <v>-1</v>
      </c>
      <c r="H3038" s="2">
        <v>161</v>
      </c>
      <c r="I3038" s="2">
        <v>173</v>
      </c>
      <c r="J3038" s="2">
        <v>1345</v>
      </c>
      <c r="K3038" s="2">
        <v>100</v>
      </c>
      <c r="M3038" t="b">
        <v>1</v>
      </c>
    </row>
    <row r="3039" spans="2:13" hidden="1">
      <c r="B3039" s="2">
        <f t="shared" si="47"/>
        <v>0</v>
      </c>
      <c r="C3039" s="2">
        <v>99</v>
      </c>
      <c r="D3039" s="2">
        <v>-1</v>
      </c>
      <c r="E3039" s="2">
        <v>-1</v>
      </c>
      <c r="F3039" s="2">
        <v>5</v>
      </c>
      <c r="G3039" s="2">
        <v>7</v>
      </c>
      <c r="H3039" s="2">
        <v>184</v>
      </c>
      <c r="I3039" s="2">
        <v>198</v>
      </c>
      <c r="J3039" s="2">
        <v>1793</v>
      </c>
      <c r="K3039" s="2">
        <v>0</v>
      </c>
      <c r="M3039" t="b">
        <v>1</v>
      </c>
    </row>
    <row r="3040" spans="2:13" hidden="1">
      <c r="B3040" s="2">
        <f t="shared" si="47"/>
        <v>0</v>
      </c>
      <c r="C3040" s="2">
        <v>99</v>
      </c>
      <c r="D3040" s="2">
        <v>5</v>
      </c>
      <c r="E3040" s="2">
        <v>7</v>
      </c>
      <c r="F3040" s="2">
        <v>2</v>
      </c>
      <c r="G3040" s="2">
        <v>13</v>
      </c>
      <c r="H3040" s="2">
        <v>198</v>
      </c>
      <c r="I3040" s="2">
        <v>207</v>
      </c>
      <c r="J3040" s="2">
        <v>1793</v>
      </c>
      <c r="K3040" s="2">
        <v>100</v>
      </c>
      <c r="M3040" t="b">
        <v>1</v>
      </c>
    </row>
    <row r="3041" spans="2:13" hidden="1">
      <c r="B3041" s="2">
        <f t="shared" si="47"/>
        <v>0</v>
      </c>
      <c r="C3041" s="2">
        <v>99</v>
      </c>
      <c r="D3041" s="2">
        <v>2</v>
      </c>
      <c r="E3041" s="2">
        <v>13</v>
      </c>
      <c r="F3041" s="2">
        <v>0</v>
      </c>
      <c r="G3041" s="2">
        <v>10</v>
      </c>
      <c r="H3041" s="2">
        <v>233</v>
      </c>
      <c r="I3041" s="2">
        <v>238</v>
      </c>
      <c r="J3041" s="2">
        <v>1108</v>
      </c>
      <c r="K3041" s="2">
        <v>0</v>
      </c>
      <c r="M3041" t="b">
        <v>1</v>
      </c>
    </row>
    <row r="3042" spans="2:13" hidden="1">
      <c r="B3042" s="2">
        <f t="shared" si="47"/>
        <v>0</v>
      </c>
      <c r="C3042" s="2">
        <v>99</v>
      </c>
      <c r="D3042" s="2">
        <v>0</v>
      </c>
      <c r="E3042" s="2">
        <v>10</v>
      </c>
      <c r="F3042" s="2">
        <v>2</v>
      </c>
      <c r="G3042" s="2">
        <v>14</v>
      </c>
      <c r="H3042" s="2">
        <v>238</v>
      </c>
      <c r="I3042" s="2">
        <v>244</v>
      </c>
      <c r="J3042" s="2">
        <v>1108</v>
      </c>
      <c r="K3042" s="2">
        <v>100</v>
      </c>
      <c r="M3042" t="b">
        <v>1</v>
      </c>
    </row>
    <row r="3043" spans="2:13" hidden="1">
      <c r="B3043" s="2">
        <f t="shared" si="47"/>
        <v>0</v>
      </c>
      <c r="C3043" s="2">
        <v>99</v>
      </c>
      <c r="D3043" s="2">
        <v>2</v>
      </c>
      <c r="E3043" s="2">
        <v>14</v>
      </c>
      <c r="F3043" s="2">
        <v>1</v>
      </c>
      <c r="G3043" s="2">
        <v>4</v>
      </c>
      <c r="H3043" s="2">
        <v>262</v>
      </c>
      <c r="I3043" s="2">
        <v>273</v>
      </c>
      <c r="J3043" s="2">
        <v>1705</v>
      </c>
      <c r="K3043" s="2">
        <v>0</v>
      </c>
      <c r="M3043" t="b">
        <v>1</v>
      </c>
    </row>
    <row r="3044" spans="2:13" hidden="1">
      <c r="B3044" s="2">
        <f t="shared" si="47"/>
        <v>0</v>
      </c>
      <c r="C3044" s="2">
        <v>99</v>
      </c>
      <c r="D3044" s="2">
        <v>1</v>
      </c>
      <c r="E3044" s="2">
        <v>4</v>
      </c>
      <c r="F3044" s="2">
        <v>1</v>
      </c>
      <c r="G3044" s="2">
        <v>4</v>
      </c>
      <c r="H3044" s="2">
        <v>273</v>
      </c>
      <c r="I3044" s="2">
        <v>273</v>
      </c>
      <c r="J3044" s="2">
        <v>1705</v>
      </c>
      <c r="K3044" s="2">
        <v>100</v>
      </c>
      <c r="M3044" t="b">
        <v>1</v>
      </c>
    </row>
    <row r="3045" spans="2:13" hidden="1">
      <c r="B3045" s="2">
        <f t="shared" si="47"/>
        <v>0</v>
      </c>
      <c r="C3045" s="2">
        <v>99</v>
      </c>
      <c r="D3045" s="2">
        <v>1</v>
      </c>
      <c r="E3045" s="2">
        <v>4</v>
      </c>
      <c r="F3045" s="2">
        <v>3</v>
      </c>
      <c r="G3045" s="2">
        <v>5</v>
      </c>
      <c r="H3045" s="2">
        <v>330</v>
      </c>
      <c r="I3045" s="2">
        <v>333</v>
      </c>
      <c r="J3045" s="2">
        <v>332</v>
      </c>
      <c r="K3045" s="2">
        <v>0</v>
      </c>
      <c r="M3045" t="b">
        <v>1</v>
      </c>
    </row>
    <row r="3046" spans="2:13" hidden="1">
      <c r="B3046" s="2">
        <f t="shared" si="47"/>
        <v>0</v>
      </c>
      <c r="C3046" s="2">
        <v>99</v>
      </c>
      <c r="D3046" s="2">
        <v>3</v>
      </c>
      <c r="E3046" s="2">
        <v>5</v>
      </c>
      <c r="F3046" s="2">
        <v>0</v>
      </c>
      <c r="G3046" s="2">
        <v>-2</v>
      </c>
      <c r="H3046" s="2">
        <v>333</v>
      </c>
      <c r="I3046" s="2">
        <v>343</v>
      </c>
      <c r="J3046" s="2">
        <v>332</v>
      </c>
      <c r="K3046" s="2">
        <v>100</v>
      </c>
      <c r="M3046" t="b">
        <v>1</v>
      </c>
    </row>
    <row r="3047" spans="2:13" hidden="1">
      <c r="B3047" s="2">
        <f t="shared" si="47"/>
        <v>1</v>
      </c>
      <c r="C3047" s="2">
        <v>100</v>
      </c>
      <c r="D3047" s="2">
        <v>16</v>
      </c>
      <c r="E3047" s="2">
        <v>3</v>
      </c>
      <c r="F3047" s="2">
        <v>16</v>
      </c>
      <c r="G3047" s="2">
        <v>5</v>
      </c>
      <c r="H3047" s="2">
        <v>34</v>
      </c>
      <c r="I3047" s="2">
        <v>36</v>
      </c>
      <c r="J3047" s="2">
        <v>1580</v>
      </c>
      <c r="K3047" s="2">
        <v>0</v>
      </c>
      <c r="M3047" t="s">
        <v>50</v>
      </c>
    </row>
    <row r="3048" spans="2:13" hidden="1">
      <c r="B3048" s="2">
        <f t="shared" si="47"/>
        <v>1</v>
      </c>
      <c r="C3048" s="2">
        <v>100</v>
      </c>
      <c r="D3048" s="2">
        <v>16</v>
      </c>
      <c r="E3048" s="2">
        <v>5</v>
      </c>
      <c r="F3048" s="2">
        <v>22</v>
      </c>
      <c r="G3048" s="2">
        <v>5</v>
      </c>
      <c r="H3048" s="2">
        <v>36</v>
      </c>
      <c r="I3048" s="2">
        <v>42</v>
      </c>
      <c r="J3048" s="2">
        <v>1580</v>
      </c>
      <c r="K3048" s="2">
        <v>100</v>
      </c>
      <c r="M3048" t="b">
        <v>1</v>
      </c>
    </row>
    <row r="3049" spans="2:13" hidden="1">
      <c r="B3049" s="2">
        <f t="shared" si="47"/>
        <v>1</v>
      </c>
      <c r="C3049" s="2">
        <v>100</v>
      </c>
      <c r="D3049" s="2">
        <v>22</v>
      </c>
      <c r="E3049" s="2">
        <v>5</v>
      </c>
      <c r="F3049" s="2">
        <v>20</v>
      </c>
      <c r="G3049" s="2">
        <v>5</v>
      </c>
      <c r="H3049" s="2">
        <v>50</v>
      </c>
      <c r="I3049" s="2">
        <v>52</v>
      </c>
      <c r="J3049" s="2">
        <v>785</v>
      </c>
      <c r="K3049" s="2">
        <v>0</v>
      </c>
      <c r="M3049" t="b">
        <v>1</v>
      </c>
    </row>
    <row r="3050" spans="2:13" hidden="1">
      <c r="B3050" s="2">
        <f t="shared" si="47"/>
        <v>1</v>
      </c>
      <c r="C3050" s="2">
        <v>100</v>
      </c>
      <c r="D3050" s="2">
        <v>20</v>
      </c>
      <c r="E3050" s="2">
        <v>5</v>
      </c>
      <c r="F3050" s="2">
        <v>25</v>
      </c>
      <c r="G3050" s="2">
        <v>12</v>
      </c>
      <c r="H3050" s="2">
        <v>52</v>
      </c>
      <c r="I3050" s="2">
        <v>64</v>
      </c>
      <c r="J3050" s="2">
        <v>785</v>
      </c>
      <c r="K3050" s="2">
        <v>100</v>
      </c>
      <c r="M3050" t="b">
        <v>1</v>
      </c>
    </row>
    <row r="3051" spans="2:13" hidden="1">
      <c r="B3051" s="2">
        <f t="shared" si="47"/>
        <v>1</v>
      </c>
      <c r="C3051" s="2">
        <v>100</v>
      </c>
      <c r="D3051" s="2">
        <v>25</v>
      </c>
      <c r="E3051" s="2">
        <v>12</v>
      </c>
      <c r="F3051" s="2">
        <v>18</v>
      </c>
      <c r="G3051" s="2">
        <v>9</v>
      </c>
      <c r="H3051" s="2">
        <v>64</v>
      </c>
      <c r="I3051" s="2">
        <v>74</v>
      </c>
      <c r="J3051" s="2">
        <v>983</v>
      </c>
      <c r="K3051" s="2">
        <v>0</v>
      </c>
      <c r="M3051" t="b">
        <v>1</v>
      </c>
    </row>
    <row r="3052" spans="2:13" hidden="1">
      <c r="B3052" s="2">
        <f t="shared" si="47"/>
        <v>1</v>
      </c>
      <c r="C3052" s="2">
        <v>100</v>
      </c>
      <c r="D3052" s="2">
        <v>18</v>
      </c>
      <c r="E3052" s="2">
        <v>9</v>
      </c>
      <c r="F3052" s="2">
        <v>11</v>
      </c>
      <c r="G3052" s="2">
        <v>15</v>
      </c>
      <c r="H3052" s="2">
        <v>74</v>
      </c>
      <c r="I3052" s="2">
        <v>87</v>
      </c>
      <c r="J3052" s="2">
        <v>983</v>
      </c>
      <c r="K3052" s="2">
        <v>100</v>
      </c>
      <c r="M3052" t="b">
        <v>1</v>
      </c>
    </row>
    <row r="3053" spans="2:13" hidden="1">
      <c r="B3053" s="2">
        <f t="shared" si="47"/>
        <v>1</v>
      </c>
      <c r="C3053" s="2">
        <v>100</v>
      </c>
      <c r="D3053" s="2">
        <v>11</v>
      </c>
      <c r="E3053" s="2">
        <v>15</v>
      </c>
      <c r="F3053" s="2">
        <v>11</v>
      </c>
      <c r="G3053" s="2">
        <v>8</v>
      </c>
      <c r="H3053" s="2">
        <v>87</v>
      </c>
      <c r="I3053" s="2">
        <v>94</v>
      </c>
      <c r="J3053" s="2">
        <v>994</v>
      </c>
      <c r="K3053" s="2">
        <v>0</v>
      </c>
      <c r="M3053" t="b">
        <v>1</v>
      </c>
    </row>
    <row r="3054" spans="2:13" hidden="1">
      <c r="B3054" s="2">
        <f t="shared" si="47"/>
        <v>1</v>
      </c>
      <c r="C3054" s="2">
        <v>100</v>
      </c>
      <c r="D3054" s="2">
        <v>11</v>
      </c>
      <c r="E3054" s="2">
        <v>8</v>
      </c>
      <c r="F3054" s="2">
        <v>12</v>
      </c>
      <c r="G3054" s="2">
        <v>11</v>
      </c>
      <c r="H3054" s="2">
        <v>94</v>
      </c>
      <c r="I3054" s="2">
        <v>98</v>
      </c>
      <c r="J3054" s="2">
        <v>994</v>
      </c>
      <c r="K3054" s="2">
        <v>100</v>
      </c>
      <c r="M3054" t="b">
        <v>1</v>
      </c>
    </row>
    <row r="3055" spans="2:13" hidden="1">
      <c r="B3055" s="2">
        <f t="shared" si="47"/>
        <v>1</v>
      </c>
      <c r="C3055" s="2">
        <v>100</v>
      </c>
      <c r="D3055" s="2">
        <v>12</v>
      </c>
      <c r="E3055" s="2">
        <v>11</v>
      </c>
      <c r="F3055" s="2">
        <v>18</v>
      </c>
      <c r="G3055" s="2">
        <v>9</v>
      </c>
      <c r="H3055" s="2">
        <v>98</v>
      </c>
      <c r="I3055" s="2">
        <v>106</v>
      </c>
      <c r="J3055" s="2">
        <v>1196</v>
      </c>
      <c r="K3055" s="2">
        <v>0</v>
      </c>
      <c r="M3055" t="b">
        <v>1</v>
      </c>
    </row>
    <row r="3056" spans="2:13" hidden="1">
      <c r="B3056" s="2">
        <f t="shared" si="47"/>
        <v>1</v>
      </c>
      <c r="C3056" s="2">
        <v>100</v>
      </c>
      <c r="D3056" s="2">
        <v>18</v>
      </c>
      <c r="E3056" s="2">
        <v>9</v>
      </c>
      <c r="F3056" s="2">
        <v>23</v>
      </c>
      <c r="G3056" s="2">
        <v>8</v>
      </c>
      <c r="H3056" s="2">
        <v>106</v>
      </c>
      <c r="I3056" s="2">
        <v>112</v>
      </c>
      <c r="J3056" s="2">
        <v>1196</v>
      </c>
      <c r="K3056" s="2">
        <v>100</v>
      </c>
      <c r="M3056" t="b">
        <v>1</v>
      </c>
    </row>
    <row r="3057" spans="2:13" hidden="1">
      <c r="B3057" s="2">
        <f t="shared" si="47"/>
        <v>1</v>
      </c>
      <c r="C3057" s="2">
        <v>100</v>
      </c>
      <c r="D3057" s="2">
        <v>23</v>
      </c>
      <c r="E3057" s="2">
        <v>8</v>
      </c>
      <c r="F3057" s="2">
        <v>18</v>
      </c>
      <c r="G3057" s="2">
        <v>10</v>
      </c>
      <c r="H3057" s="2">
        <v>114</v>
      </c>
      <c r="I3057" s="2">
        <v>121</v>
      </c>
      <c r="J3057" s="2">
        <v>193</v>
      </c>
      <c r="K3057" s="2">
        <v>0</v>
      </c>
      <c r="M3057" t="b">
        <v>1</v>
      </c>
    </row>
    <row r="3058" spans="2:13" hidden="1">
      <c r="B3058" s="2">
        <f t="shared" si="47"/>
        <v>1</v>
      </c>
      <c r="C3058" s="2">
        <v>100</v>
      </c>
      <c r="D3058" s="2">
        <v>18</v>
      </c>
      <c r="E3058" s="2">
        <v>10</v>
      </c>
      <c r="F3058" s="2">
        <v>13</v>
      </c>
      <c r="G3058" s="2">
        <v>5</v>
      </c>
      <c r="H3058" s="2">
        <v>121</v>
      </c>
      <c r="I3058" s="2">
        <v>131</v>
      </c>
      <c r="J3058" s="2">
        <v>193</v>
      </c>
      <c r="K3058" s="2">
        <v>100</v>
      </c>
      <c r="M3058" t="b">
        <v>1</v>
      </c>
    </row>
    <row r="3059" spans="2:13" hidden="1">
      <c r="B3059" s="2">
        <f t="shared" si="47"/>
        <v>1</v>
      </c>
      <c r="C3059" s="2">
        <v>100</v>
      </c>
      <c r="D3059" s="2">
        <v>13</v>
      </c>
      <c r="E3059" s="2">
        <v>5</v>
      </c>
      <c r="F3059" s="2">
        <v>16</v>
      </c>
      <c r="G3059" s="2">
        <v>6</v>
      </c>
      <c r="H3059" s="2">
        <v>136</v>
      </c>
      <c r="I3059" s="2">
        <v>140</v>
      </c>
      <c r="J3059" s="2">
        <v>147</v>
      </c>
      <c r="K3059" s="2">
        <v>0</v>
      </c>
      <c r="M3059" t="b">
        <v>1</v>
      </c>
    </row>
    <row r="3060" spans="2:13" hidden="1">
      <c r="B3060" s="2">
        <f t="shared" si="47"/>
        <v>1</v>
      </c>
      <c r="C3060" s="2">
        <v>100</v>
      </c>
      <c r="D3060" s="2">
        <v>16</v>
      </c>
      <c r="E3060" s="2">
        <v>6</v>
      </c>
      <c r="F3060" s="2">
        <v>22</v>
      </c>
      <c r="G3060" s="2">
        <v>13</v>
      </c>
      <c r="H3060" s="2">
        <v>140</v>
      </c>
      <c r="I3060" s="2">
        <v>153</v>
      </c>
      <c r="J3060" s="2">
        <v>147</v>
      </c>
      <c r="K3060" s="2">
        <v>100</v>
      </c>
      <c r="M3060" t="b">
        <v>1</v>
      </c>
    </row>
    <row r="3061" spans="2:13" hidden="1">
      <c r="B3061" s="2">
        <f t="shared" si="47"/>
        <v>1</v>
      </c>
      <c r="C3061" s="2">
        <v>100</v>
      </c>
      <c r="D3061" s="2">
        <v>22</v>
      </c>
      <c r="E3061" s="2">
        <v>13</v>
      </c>
      <c r="F3061" s="2">
        <v>18</v>
      </c>
      <c r="G3061" s="2">
        <v>9</v>
      </c>
      <c r="H3061" s="2">
        <v>154</v>
      </c>
      <c r="I3061" s="2">
        <v>162</v>
      </c>
      <c r="J3061" s="2">
        <v>987</v>
      </c>
      <c r="K3061" s="2">
        <v>0</v>
      </c>
      <c r="M3061" t="b">
        <v>1</v>
      </c>
    </row>
    <row r="3062" spans="2:13" hidden="1">
      <c r="B3062" s="2">
        <f t="shared" si="47"/>
        <v>1</v>
      </c>
      <c r="C3062" s="2">
        <v>100</v>
      </c>
      <c r="D3062" s="2">
        <v>18</v>
      </c>
      <c r="E3062" s="2">
        <v>9</v>
      </c>
      <c r="F3062" s="2">
        <v>12</v>
      </c>
      <c r="G3062" s="2">
        <v>13</v>
      </c>
      <c r="H3062" s="2">
        <v>162</v>
      </c>
      <c r="I3062" s="2">
        <v>172</v>
      </c>
      <c r="J3062" s="2">
        <v>987</v>
      </c>
      <c r="K3062" s="2">
        <v>100</v>
      </c>
      <c r="M3062" t="b">
        <v>1</v>
      </c>
    </row>
    <row r="3063" spans="2:13" hidden="1">
      <c r="B3063" s="2">
        <f t="shared" si="47"/>
        <v>1</v>
      </c>
      <c r="C3063" s="2">
        <v>100</v>
      </c>
      <c r="D3063" s="2">
        <v>12</v>
      </c>
      <c r="E3063" s="2">
        <v>13</v>
      </c>
      <c r="F3063" s="2">
        <v>19</v>
      </c>
      <c r="G3063" s="2">
        <v>6</v>
      </c>
      <c r="H3063" s="2">
        <v>172</v>
      </c>
      <c r="I3063" s="2">
        <v>186</v>
      </c>
      <c r="J3063" s="2">
        <v>1371</v>
      </c>
      <c r="K3063" s="2">
        <v>0</v>
      </c>
      <c r="M3063" t="b">
        <v>1</v>
      </c>
    </row>
    <row r="3064" spans="2:13" hidden="1">
      <c r="B3064" s="2">
        <f t="shared" si="47"/>
        <v>1</v>
      </c>
      <c r="C3064" s="2">
        <v>100</v>
      </c>
      <c r="D3064" s="2">
        <v>19</v>
      </c>
      <c r="E3064" s="2">
        <v>6</v>
      </c>
      <c r="F3064" s="2">
        <v>13</v>
      </c>
      <c r="G3064" s="2">
        <v>5</v>
      </c>
      <c r="H3064" s="2">
        <v>186</v>
      </c>
      <c r="I3064" s="2">
        <v>193</v>
      </c>
      <c r="J3064" s="2">
        <v>1371</v>
      </c>
      <c r="K3064" s="2">
        <v>100</v>
      </c>
      <c r="M3064" t="b">
        <v>1</v>
      </c>
    </row>
    <row r="3065" spans="2:13" hidden="1">
      <c r="B3065" s="2">
        <f t="shared" si="47"/>
        <v>1</v>
      </c>
      <c r="C3065" s="2">
        <v>100</v>
      </c>
      <c r="D3065" s="2">
        <v>13</v>
      </c>
      <c r="E3065" s="2">
        <v>5</v>
      </c>
      <c r="F3065" s="2">
        <v>15</v>
      </c>
      <c r="G3065" s="2">
        <v>6</v>
      </c>
      <c r="H3065" s="2">
        <v>194</v>
      </c>
      <c r="I3065" s="2">
        <v>197</v>
      </c>
      <c r="J3065" s="2">
        <v>237</v>
      </c>
      <c r="K3065" s="2">
        <v>0</v>
      </c>
      <c r="M3065" t="b">
        <v>1</v>
      </c>
    </row>
    <row r="3066" spans="2:13" hidden="1">
      <c r="B3066" s="2">
        <f t="shared" si="47"/>
        <v>1</v>
      </c>
      <c r="C3066" s="2">
        <v>100</v>
      </c>
      <c r="D3066" s="2">
        <v>15</v>
      </c>
      <c r="E3066" s="2">
        <v>6</v>
      </c>
      <c r="F3066" s="2">
        <v>18</v>
      </c>
      <c r="G3066" s="2">
        <v>8</v>
      </c>
      <c r="H3066" s="2">
        <v>197</v>
      </c>
      <c r="I3066" s="2">
        <v>202</v>
      </c>
      <c r="J3066" s="2">
        <v>237</v>
      </c>
      <c r="K3066" s="2">
        <v>100</v>
      </c>
      <c r="M3066" t="b">
        <v>1</v>
      </c>
    </row>
    <row r="3067" spans="2:13" hidden="1">
      <c r="B3067" s="2">
        <f t="shared" si="47"/>
        <v>1</v>
      </c>
      <c r="C3067" s="2">
        <v>100</v>
      </c>
      <c r="D3067" s="2">
        <v>18</v>
      </c>
      <c r="E3067" s="2">
        <v>8</v>
      </c>
      <c r="F3067" s="2">
        <v>20</v>
      </c>
      <c r="G3067" s="2">
        <v>2</v>
      </c>
      <c r="H3067" s="2">
        <v>203</v>
      </c>
      <c r="I3067" s="2">
        <v>211</v>
      </c>
      <c r="J3067" s="2">
        <v>593</v>
      </c>
      <c r="K3067" s="2">
        <v>0</v>
      </c>
      <c r="M3067" t="b">
        <v>1</v>
      </c>
    </row>
    <row r="3068" spans="2:13" hidden="1">
      <c r="B3068" s="2">
        <f t="shared" si="47"/>
        <v>1</v>
      </c>
      <c r="C3068" s="2">
        <v>100</v>
      </c>
      <c r="D3068" s="2">
        <v>20</v>
      </c>
      <c r="E3068" s="2">
        <v>2</v>
      </c>
      <c r="F3068" s="2">
        <v>19</v>
      </c>
      <c r="G3068" s="2">
        <v>0</v>
      </c>
      <c r="H3068" s="2">
        <v>211</v>
      </c>
      <c r="I3068" s="2">
        <v>214</v>
      </c>
      <c r="J3068" s="2">
        <v>593</v>
      </c>
      <c r="K3068" s="2">
        <v>100</v>
      </c>
      <c r="M3068" t="b">
        <v>1</v>
      </c>
    </row>
    <row r="3069" spans="2:13" hidden="1">
      <c r="B3069" s="2">
        <f t="shared" si="47"/>
        <v>1</v>
      </c>
      <c r="C3069" s="2">
        <v>100</v>
      </c>
      <c r="D3069" s="2">
        <v>19</v>
      </c>
      <c r="E3069" s="2">
        <v>0</v>
      </c>
      <c r="F3069" s="2">
        <v>15</v>
      </c>
      <c r="G3069" s="2">
        <v>9</v>
      </c>
      <c r="H3069" s="2">
        <v>215</v>
      </c>
      <c r="I3069" s="2">
        <v>228</v>
      </c>
      <c r="J3069" s="2">
        <v>480</v>
      </c>
      <c r="K3069" s="2">
        <v>0</v>
      </c>
      <c r="M3069" t="b">
        <v>1</v>
      </c>
    </row>
    <row r="3070" spans="2:13" hidden="1">
      <c r="B3070" s="2">
        <f t="shared" si="47"/>
        <v>1</v>
      </c>
      <c r="C3070" s="2">
        <v>100</v>
      </c>
      <c r="D3070" s="2">
        <v>15</v>
      </c>
      <c r="E3070" s="2">
        <v>9</v>
      </c>
      <c r="F3070" s="2">
        <v>15</v>
      </c>
      <c r="G3070" s="2">
        <v>14</v>
      </c>
      <c r="H3070" s="2">
        <v>228</v>
      </c>
      <c r="I3070" s="2">
        <v>233</v>
      </c>
      <c r="J3070" s="2">
        <v>480</v>
      </c>
      <c r="K3070" s="2">
        <v>100</v>
      </c>
      <c r="M3070" t="b">
        <v>1</v>
      </c>
    </row>
    <row r="3071" spans="2:13" hidden="1">
      <c r="B3071" s="2">
        <f t="shared" si="47"/>
        <v>1</v>
      </c>
      <c r="C3071" s="2">
        <v>100</v>
      </c>
      <c r="D3071" s="2">
        <v>15</v>
      </c>
      <c r="E3071" s="2">
        <v>14</v>
      </c>
      <c r="F3071" s="2">
        <v>11</v>
      </c>
      <c r="G3071" s="2">
        <v>8</v>
      </c>
      <c r="H3071" s="2">
        <v>233</v>
      </c>
      <c r="I3071" s="2">
        <v>243</v>
      </c>
      <c r="J3071" s="2">
        <v>1011</v>
      </c>
      <c r="K3071" s="2">
        <v>0</v>
      </c>
      <c r="M3071" t="b">
        <v>1</v>
      </c>
    </row>
    <row r="3072" spans="2:13" hidden="1">
      <c r="B3072" s="2">
        <f t="shared" si="47"/>
        <v>1</v>
      </c>
      <c r="C3072" s="2">
        <v>100</v>
      </c>
      <c r="D3072" s="2">
        <v>11</v>
      </c>
      <c r="E3072" s="2">
        <v>8</v>
      </c>
      <c r="F3072" s="2">
        <v>5</v>
      </c>
      <c r="G3072" s="2">
        <v>15</v>
      </c>
      <c r="H3072" s="2">
        <v>243</v>
      </c>
      <c r="I3072" s="2">
        <v>256</v>
      </c>
      <c r="J3072" s="2">
        <v>1011</v>
      </c>
      <c r="K3072" s="2">
        <v>100</v>
      </c>
      <c r="M3072" t="b">
        <v>1</v>
      </c>
    </row>
    <row r="3073" spans="2:13" hidden="1">
      <c r="B3073" s="2">
        <f t="shared" si="47"/>
        <v>1</v>
      </c>
      <c r="C3073" s="2">
        <v>100</v>
      </c>
      <c r="D3073" s="2">
        <v>5</v>
      </c>
      <c r="E3073" s="2">
        <v>15</v>
      </c>
      <c r="F3073" s="2">
        <v>1</v>
      </c>
      <c r="G3073" s="2">
        <v>4</v>
      </c>
      <c r="H3073" s="2">
        <v>257</v>
      </c>
      <c r="I3073" s="2">
        <v>272</v>
      </c>
      <c r="J3073" s="2">
        <v>1695</v>
      </c>
      <c r="K3073" s="2">
        <v>0</v>
      </c>
      <c r="M3073" t="b">
        <v>1</v>
      </c>
    </row>
    <row r="3074" spans="2:13" hidden="1">
      <c r="B3074" s="2">
        <f t="shared" si="47"/>
        <v>1</v>
      </c>
      <c r="C3074" s="2">
        <v>100</v>
      </c>
      <c r="D3074" s="2">
        <v>1</v>
      </c>
      <c r="E3074" s="2">
        <v>4</v>
      </c>
      <c r="F3074" s="2">
        <v>4</v>
      </c>
      <c r="G3074" s="2">
        <v>-2</v>
      </c>
      <c r="H3074" s="2">
        <v>272</v>
      </c>
      <c r="I3074" s="2">
        <v>281</v>
      </c>
      <c r="J3074" s="2">
        <v>1695</v>
      </c>
      <c r="K3074" s="2">
        <v>100</v>
      </c>
      <c r="M3074" t="b">
        <v>1</v>
      </c>
    </row>
    <row r="3075" spans="2:13" hidden="1">
      <c r="B3075" s="2">
        <f t="shared" si="47"/>
        <v>1</v>
      </c>
      <c r="C3075" s="2">
        <v>100</v>
      </c>
      <c r="D3075" s="2">
        <v>4</v>
      </c>
      <c r="E3075" s="2">
        <v>-2</v>
      </c>
      <c r="F3075" s="2">
        <v>9</v>
      </c>
      <c r="G3075" s="2">
        <v>3</v>
      </c>
      <c r="H3075" s="2">
        <v>288</v>
      </c>
      <c r="I3075" s="2">
        <v>298</v>
      </c>
      <c r="J3075" s="2">
        <v>1760</v>
      </c>
      <c r="K3075" s="2">
        <v>0</v>
      </c>
      <c r="M3075" t="b">
        <v>1</v>
      </c>
    </row>
    <row r="3076" spans="2:13" hidden="1">
      <c r="B3076" s="2">
        <f t="shared" ref="B3076:B3139" si="48">IF(C3075="dg_id",0,IF(C3075=C3076,B3075,IF(B3075=0,1,0)))</f>
        <v>1</v>
      </c>
      <c r="C3076" s="2">
        <v>100</v>
      </c>
      <c r="D3076" s="2">
        <v>9</v>
      </c>
      <c r="E3076" s="2">
        <v>3</v>
      </c>
      <c r="F3076" s="2">
        <v>10</v>
      </c>
      <c r="G3076" s="2">
        <v>8</v>
      </c>
      <c r="H3076" s="2">
        <v>298</v>
      </c>
      <c r="I3076" s="2">
        <v>304</v>
      </c>
      <c r="J3076" s="2">
        <v>1760</v>
      </c>
      <c r="K3076" s="2">
        <v>100</v>
      </c>
      <c r="M3076" t="b">
        <v>1</v>
      </c>
    </row>
    <row r="3077" spans="2:13" hidden="1">
      <c r="B3077" s="2">
        <f t="shared" si="48"/>
        <v>1</v>
      </c>
      <c r="C3077" s="2">
        <v>100</v>
      </c>
      <c r="D3077" s="2">
        <v>10</v>
      </c>
      <c r="E3077" s="2">
        <v>8</v>
      </c>
      <c r="F3077" s="2">
        <v>1</v>
      </c>
      <c r="G3077" s="2">
        <v>4</v>
      </c>
      <c r="H3077" s="2">
        <v>306</v>
      </c>
      <c r="I3077" s="2">
        <v>319</v>
      </c>
      <c r="J3077" s="2">
        <v>1706</v>
      </c>
      <c r="K3077" s="2">
        <v>0</v>
      </c>
      <c r="M3077" t="b">
        <v>1</v>
      </c>
    </row>
    <row r="3078" spans="2:13" hidden="1">
      <c r="B3078" s="2">
        <f t="shared" si="48"/>
        <v>1</v>
      </c>
      <c r="C3078" s="2">
        <v>100</v>
      </c>
      <c r="D3078" s="2">
        <v>1</v>
      </c>
      <c r="E3078" s="2">
        <v>4</v>
      </c>
      <c r="F3078" s="2">
        <v>5</v>
      </c>
      <c r="G3078" s="2">
        <v>-3</v>
      </c>
      <c r="H3078" s="2">
        <v>319</v>
      </c>
      <c r="I3078" s="2">
        <v>330</v>
      </c>
      <c r="J3078" s="2">
        <v>1706</v>
      </c>
      <c r="K3078" s="2">
        <v>100</v>
      </c>
      <c r="M3078" t="b">
        <v>1</v>
      </c>
    </row>
    <row r="3079" spans="2:13" hidden="1">
      <c r="B3079" s="2">
        <f t="shared" si="48"/>
        <v>1</v>
      </c>
      <c r="C3079" s="2">
        <v>100</v>
      </c>
      <c r="D3079" s="2">
        <v>5</v>
      </c>
      <c r="E3079" s="2">
        <v>-3</v>
      </c>
      <c r="F3079" s="2">
        <v>4</v>
      </c>
      <c r="G3079" s="2">
        <v>4</v>
      </c>
      <c r="H3079" s="2">
        <v>330</v>
      </c>
      <c r="I3079" s="2">
        <v>338</v>
      </c>
      <c r="J3079" s="2">
        <v>399</v>
      </c>
      <c r="K3079" s="2">
        <v>0</v>
      </c>
      <c r="M3079" t="b">
        <v>1</v>
      </c>
    </row>
    <row r="3080" spans="2:13" hidden="1">
      <c r="B3080" s="2">
        <f t="shared" si="48"/>
        <v>1</v>
      </c>
      <c r="C3080" s="2">
        <v>100</v>
      </c>
      <c r="D3080" s="2">
        <v>4</v>
      </c>
      <c r="E3080" s="2">
        <v>4</v>
      </c>
      <c r="F3080" s="2">
        <v>10</v>
      </c>
      <c r="G3080" s="2">
        <v>9</v>
      </c>
      <c r="H3080" s="2">
        <v>338</v>
      </c>
      <c r="I3080" s="2">
        <v>349</v>
      </c>
      <c r="J3080" s="2">
        <v>399</v>
      </c>
      <c r="K3080" s="2">
        <v>100</v>
      </c>
      <c r="M3080" t="b">
        <v>1</v>
      </c>
    </row>
    <row r="3081" spans="2:13" hidden="1">
      <c r="B3081" s="2">
        <f t="shared" si="48"/>
        <v>0</v>
      </c>
      <c r="C3081" s="2">
        <v>101</v>
      </c>
      <c r="D3081" s="2">
        <v>17</v>
      </c>
      <c r="E3081" s="2">
        <v>9</v>
      </c>
      <c r="F3081" s="2">
        <v>15</v>
      </c>
      <c r="G3081" s="2">
        <v>9</v>
      </c>
      <c r="H3081" s="2">
        <v>37</v>
      </c>
      <c r="I3081" s="2">
        <v>39</v>
      </c>
      <c r="J3081" s="2">
        <v>488</v>
      </c>
      <c r="K3081" s="2">
        <v>0</v>
      </c>
      <c r="M3081" t="s">
        <v>50</v>
      </c>
    </row>
    <row r="3082" spans="2:13" hidden="1">
      <c r="B3082" s="2">
        <f t="shared" si="48"/>
        <v>0</v>
      </c>
      <c r="C3082" s="2">
        <v>101</v>
      </c>
      <c r="D3082" s="2">
        <v>15</v>
      </c>
      <c r="E3082" s="2">
        <v>9</v>
      </c>
      <c r="F3082" s="2">
        <v>15</v>
      </c>
      <c r="G3082" s="2">
        <v>9</v>
      </c>
      <c r="H3082" s="2">
        <v>39</v>
      </c>
      <c r="I3082" s="2">
        <v>39</v>
      </c>
      <c r="J3082" s="2">
        <v>488</v>
      </c>
      <c r="K3082" s="2">
        <v>100</v>
      </c>
      <c r="M3082" t="b">
        <v>1</v>
      </c>
    </row>
    <row r="3083" spans="2:13" hidden="1">
      <c r="B3083" s="2">
        <f t="shared" si="48"/>
        <v>0</v>
      </c>
      <c r="C3083" s="2">
        <v>101</v>
      </c>
      <c r="D3083" s="2">
        <v>15</v>
      </c>
      <c r="E3083" s="2">
        <v>9</v>
      </c>
      <c r="F3083" s="2">
        <v>15</v>
      </c>
      <c r="G3083" s="2">
        <v>9</v>
      </c>
      <c r="H3083" s="2">
        <v>49</v>
      </c>
      <c r="I3083" s="2">
        <v>49</v>
      </c>
      <c r="J3083" s="2">
        <v>487</v>
      </c>
      <c r="K3083" s="2">
        <v>0</v>
      </c>
      <c r="M3083" t="b">
        <v>1</v>
      </c>
    </row>
    <row r="3084" spans="2:13" hidden="1">
      <c r="B3084" s="2">
        <f t="shared" si="48"/>
        <v>0</v>
      </c>
      <c r="C3084" s="2">
        <v>101</v>
      </c>
      <c r="D3084" s="2">
        <v>15</v>
      </c>
      <c r="E3084" s="2">
        <v>9</v>
      </c>
      <c r="F3084" s="2">
        <v>22</v>
      </c>
      <c r="G3084" s="2">
        <v>15</v>
      </c>
      <c r="H3084" s="2">
        <v>49</v>
      </c>
      <c r="I3084" s="2">
        <v>62</v>
      </c>
      <c r="J3084" s="2">
        <v>487</v>
      </c>
      <c r="K3084" s="2">
        <v>100</v>
      </c>
      <c r="M3084" t="b">
        <v>1</v>
      </c>
    </row>
    <row r="3085" spans="2:13" hidden="1">
      <c r="B3085" s="2">
        <f t="shared" si="48"/>
        <v>0</v>
      </c>
      <c r="C3085" s="2">
        <v>101</v>
      </c>
      <c r="D3085" s="2">
        <v>22</v>
      </c>
      <c r="E3085" s="2">
        <v>15</v>
      </c>
      <c r="F3085" s="2">
        <v>18</v>
      </c>
      <c r="G3085" s="2">
        <v>10</v>
      </c>
      <c r="H3085" s="2">
        <v>62</v>
      </c>
      <c r="I3085" s="2">
        <v>71</v>
      </c>
      <c r="J3085" s="2">
        <v>201</v>
      </c>
      <c r="K3085" s="2">
        <v>0</v>
      </c>
      <c r="M3085" t="b">
        <v>1</v>
      </c>
    </row>
    <row r="3086" spans="2:13" hidden="1">
      <c r="B3086" s="2">
        <f t="shared" si="48"/>
        <v>0</v>
      </c>
      <c r="C3086" s="2">
        <v>101</v>
      </c>
      <c r="D3086" s="2">
        <v>18</v>
      </c>
      <c r="E3086" s="2">
        <v>10</v>
      </c>
      <c r="F3086" s="2">
        <v>24</v>
      </c>
      <c r="G3086" s="2">
        <v>12</v>
      </c>
      <c r="H3086" s="2">
        <v>71</v>
      </c>
      <c r="I3086" s="2">
        <v>79</v>
      </c>
      <c r="J3086" s="2">
        <v>201</v>
      </c>
      <c r="K3086" s="2">
        <v>100</v>
      </c>
      <c r="M3086" t="b">
        <v>1</v>
      </c>
    </row>
    <row r="3087" spans="2:13" hidden="1">
      <c r="B3087" s="2">
        <f t="shared" si="48"/>
        <v>0</v>
      </c>
      <c r="C3087" s="2">
        <v>101</v>
      </c>
      <c r="D3087" s="2">
        <v>24</v>
      </c>
      <c r="E3087" s="2">
        <v>12</v>
      </c>
      <c r="F3087" s="2">
        <v>19</v>
      </c>
      <c r="G3087" s="2">
        <v>6</v>
      </c>
      <c r="H3087" s="2">
        <v>80</v>
      </c>
      <c r="I3087" s="2">
        <v>91</v>
      </c>
      <c r="J3087" s="2">
        <v>1367</v>
      </c>
      <c r="K3087" s="2">
        <v>0</v>
      </c>
      <c r="M3087" t="b">
        <v>1</v>
      </c>
    </row>
    <row r="3088" spans="2:13" hidden="1">
      <c r="B3088" s="2">
        <f t="shared" si="48"/>
        <v>0</v>
      </c>
      <c r="C3088" s="2">
        <v>101</v>
      </c>
      <c r="D3088" s="2">
        <v>19</v>
      </c>
      <c r="E3088" s="2">
        <v>6</v>
      </c>
      <c r="F3088" s="2">
        <v>13</v>
      </c>
      <c r="G3088" s="2">
        <v>5</v>
      </c>
      <c r="H3088" s="2">
        <v>91</v>
      </c>
      <c r="I3088" s="2">
        <v>98</v>
      </c>
      <c r="J3088" s="2">
        <v>1367</v>
      </c>
      <c r="K3088" s="2">
        <v>100</v>
      </c>
      <c r="M3088" t="b">
        <v>1</v>
      </c>
    </row>
    <row r="3089" spans="2:13" hidden="1">
      <c r="B3089" s="2">
        <f t="shared" si="48"/>
        <v>0</v>
      </c>
      <c r="C3089" s="2">
        <v>101</v>
      </c>
      <c r="D3089" s="2">
        <v>13</v>
      </c>
      <c r="E3089" s="2">
        <v>5</v>
      </c>
      <c r="F3089" s="2">
        <v>19</v>
      </c>
      <c r="G3089" s="2">
        <v>6</v>
      </c>
      <c r="H3089" s="2">
        <v>98</v>
      </c>
      <c r="I3089" s="2">
        <v>105</v>
      </c>
      <c r="J3089" s="2">
        <v>1363</v>
      </c>
      <c r="K3089" s="2">
        <v>0</v>
      </c>
      <c r="M3089" t="b">
        <v>1</v>
      </c>
    </row>
    <row r="3090" spans="2:13" hidden="1">
      <c r="B3090" s="2">
        <f t="shared" si="48"/>
        <v>0</v>
      </c>
      <c r="C3090" s="2">
        <v>101</v>
      </c>
      <c r="D3090" s="2">
        <v>19</v>
      </c>
      <c r="E3090" s="2">
        <v>6</v>
      </c>
      <c r="F3090" s="2">
        <v>12</v>
      </c>
      <c r="G3090" s="2">
        <v>5</v>
      </c>
      <c r="H3090" s="2">
        <v>105</v>
      </c>
      <c r="I3090" s="2">
        <v>113</v>
      </c>
      <c r="J3090" s="2">
        <v>1363</v>
      </c>
      <c r="K3090" s="2">
        <v>100</v>
      </c>
      <c r="M3090" t="b">
        <v>1</v>
      </c>
    </row>
    <row r="3091" spans="2:13" hidden="1">
      <c r="B3091" s="2">
        <f t="shared" si="48"/>
        <v>0</v>
      </c>
      <c r="C3091" s="2">
        <v>101</v>
      </c>
      <c r="D3091" s="2">
        <v>12</v>
      </c>
      <c r="E3091" s="2">
        <v>5</v>
      </c>
      <c r="F3091" s="2">
        <v>18</v>
      </c>
      <c r="G3091" s="2">
        <v>3</v>
      </c>
      <c r="H3091" s="2">
        <v>114</v>
      </c>
      <c r="I3091" s="2">
        <v>122</v>
      </c>
      <c r="J3091" s="2">
        <v>427</v>
      </c>
      <c r="K3091" s="2">
        <v>0</v>
      </c>
      <c r="M3091" t="b">
        <v>1</v>
      </c>
    </row>
    <row r="3092" spans="2:13" hidden="1">
      <c r="B3092" s="2">
        <f t="shared" si="48"/>
        <v>0</v>
      </c>
      <c r="C3092" s="2">
        <v>101</v>
      </c>
      <c r="D3092" s="2">
        <v>18</v>
      </c>
      <c r="E3092" s="2">
        <v>3</v>
      </c>
      <c r="F3092" s="2">
        <v>25</v>
      </c>
      <c r="G3092" s="2">
        <v>5</v>
      </c>
      <c r="H3092" s="2">
        <v>122</v>
      </c>
      <c r="I3092" s="2">
        <v>131</v>
      </c>
      <c r="J3092" s="2">
        <v>427</v>
      </c>
      <c r="K3092" s="2">
        <v>100</v>
      </c>
      <c r="M3092" t="b">
        <v>1</v>
      </c>
    </row>
    <row r="3093" spans="2:13" hidden="1">
      <c r="B3093" s="2">
        <f t="shared" si="48"/>
        <v>0</v>
      </c>
      <c r="C3093" s="2">
        <v>101</v>
      </c>
      <c r="D3093" s="2">
        <v>25</v>
      </c>
      <c r="E3093" s="2">
        <v>5</v>
      </c>
      <c r="F3093" s="2">
        <v>19</v>
      </c>
      <c r="G3093" s="2">
        <v>6</v>
      </c>
      <c r="H3093" s="2">
        <v>137</v>
      </c>
      <c r="I3093" s="2">
        <v>144</v>
      </c>
      <c r="J3093" s="2">
        <v>1377</v>
      </c>
      <c r="K3093" s="2">
        <v>0</v>
      </c>
      <c r="M3093" t="b">
        <v>1</v>
      </c>
    </row>
    <row r="3094" spans="2:13" hidden="1">
      <c r="B3094" s="2">
        <f t="shared" si="48"/>
        <v>0</v>
      </c>
      <c r="C3094" s="2">
        <v>101</v>
      </c>
      <c r="D3094" s="2">
        <v>19</v>
      </c>
      <c r="E3094" s="2">
        <v>6</v>
      </c>
      <c r="F3094" s="2">
        <v>16</v>
      </c>
      <c r="G3094" s="2">
        <v>9</v>
      </c>
      <c r="H3094" s="2">
        <v>144</v>
      </c>
      <c r="I3094" s="2">
        <v>150</v>
      </c>
      <c r="J3094" s="2">
        <v>1377</v>
      </c>
      <c r="K3094" s="2">
        <v>100</v>
      </c>
      <c r="M3094" t="b">
        <v>1</v>
      </c>
    </row>
    <row r="3095" spans="2:13" hidden="1">
      <c r="B3095" s="2">
        <f t="shared" si="48"/>
        <v>0</v>
      </c>
      <c r="C3095" s="2">
        <v>101</v>
      </c>
      <c r="D3095" s="2">
        <v>16</v>
      </c>
      <c r="E3095" s="2">
        <v>9</v>
      </c>
      <c r="F3095" s="2">
        <v>19</v>
      </c>
      <c r="G3095" s="2">
        <v>4</v>
      </c>
      <c r="H3095" s="2">
        <v>150</v>
      </c>
      <c r="I3095" s="2">
        <v>158</v>
      </c>
      <c r="J3095" s="2">
        <v>264</v>
      </c>
      <c r="K3095" s="2">
        <v>0</v>
      </c>
      <c r="M3095" t="b">
        <v>1</v>
      </c>
    </row>
    <row r="3096" spans="2:13" hidden="1">
      <c r="B3096" s="2">
        <f t="shared" si="48"/>
        <v>0</v>
      </c>
      <c r="C3096" s="2">
        <v>101</v>
      </c>
      <c r="D3096" s="2">
        <v>19</v>
      </c>
      <c r="E3096" s="2">
        <v>4</v>
      </c>
      <c r="F3096" s="2">
        <v>14</v>
      </c>
      <c r="G3096" s="2">
        <v>10</v>
      </c>
      <c r="H3096" s="2">
        <v>158</v>
      </c>
      <c r="I3096" s="2">
        <v>169</v>
      </c>
      <c r="J3096" s="2">
        <v>264</v>
      </c>
      <c r="K3096" s="2">
        <v>100</v>
      </c>
      <c r="M3096" t="b">
        <v>1</v>
      </c>
    </row>
    <row r="3097" spans="2:13" hidden="1">
      <c r="B3097" s="2">
        <f t="shared" si="48"/>
        <v>0</v>
      </c>
      <c r="C3097" s="2">
        <v>101</v>
      </c>
      <c r="D3097" s="2">
        <v>14</v>
      </c>
      <c r="E3097" s="2">
        <v>10</v>
      </c>
      <c r="F3097" s="2">
        <v>15</v>
      </c>
      <c r="G3097" s="2">
        <v>6</v>
      </c>
      <c r="H3097" s="2">
        <v>170</v>
      </c>
      <c r="I3097" s="2">
        <v>175</v>
      </c>
      <c r="J3097" s="2">
        <v>232</v>
      </c>
      <c r="K3097" s="2">
        <v>0</v>
      </c>
      <c r="M3097" t="b">
        <v>1</v>
      </c>
    </row>
    <row r="3098" spans="2:13" hidden="1">
      <c r="B3098" s="2">
        <f t="shared" si="48"/>
        <v>0</v>
      </c>
      <c r="C3098" s="2">
        <v>101</v>
      </c>
      <c r="D3098" s="2">
        <v>15</v>
      </c>
      <c r="E3098" s="2">
        <v>6</v>
      </c>
      <c r="F3098" s="2">
        <v>21</v>
      </c>
      <c r="G3098" s="2">
        <v>-1</v>
      </c>
      <c r="H3098" s="2">
        <v>175</v>
      </c>
      <c r="I3098" s="2">
        <v>188</v>
      </c>
      <c r="J3098" s="2">
        <v>232</v>
      </c>
      <c r="K3098" s="2">
        <v>100</v>
      </c>
      <c r="M3098" t="b">
        <v>1</v>
      </c>
    </row>
    <row r="3099" spans="2:13" hidden="1">
      <c r="B3099" s="2">
        <f t="shared" si="48"/>
        <v>0</v>
      </c>
      <c r="C3099" s="2">
        <v>101</v>
      </c>
      <c r="D3099" s="2">
        <v>21</v>
      </c>
      <c r="E3099" s="2">
        <v>-1</v>
      </c>
      <c r="F3099" s="2">
        <v>20</v>
      </c>
      <c r="G3099" s="2">
        <v>9</v>
      </c>
      <c r="H3099" s="2">
        <v>192</v>
      </c>
      <c r="I3099" s="2">
        <v>203</v>
      </c>
      <c r="J3099" s="2">
        <v>1253</v>
      </c>
      <c r="K3099" s="2">
        <v>0</v>
      </c>
      <c r="M3099" t="b">
        <v>1</v>
      </c>
    </row>
    <row r="3100" spans="2:13" hidden="1">
      <c r="B3100" s="2">
        <f t="shared" si="48"/>
        <v>0</v>
      </c>
      <c r="C3100" s="2">
        <v>101</v>
      </c>
      <c r="D3100" s="2">
        <v>20</v>
      </c>
      <c r="E3100" s="2">
        <v>9</v>
      </c>
      <c r="F3100" s="2">
        <v>20</v>
      </c>
      <c r="G3100" s="2">
        <v>15</v>
      </c>
      <c r="H3100" s="2">
        <v>203</v>
      </c>
      <c r="I3100" s="2">
        <v>209</v>
      </c>
      <c r="J3100" s="2">
        <v>1253</v>
      </c>
      <c r="K3100" s="2">
        <v>100</v>
      </c>
      <c r="M3100" t="b">
        <v>1</v>
      </c>
    </row>
    <row r="3101" spans="2:13" hidden="1">
      <c r="B3101" s="2">
        <f t="shared" si="48"/>
        <v>0</v>
      </c>
      <c r="C3101" s="2">
        <v>101</v>
      </c>
      <c r="D3101" s="2">
        <v>20</v>
      </c>
      <c r="E3101" s="2">
        <v>15</v>
      </c>
      <c r="F3101" s="2">
        <v>18</v>
      </c>
      <c r="G3101" s="2">
        <v>9</v>
      </c>
      <c r="H3101" s="2">
        <v>220</v>
      </c>
      <c r="I3101" s="2">
        <v>228</v>
      </c>
      <c r="J3101" s="2">
        <v>970</v>
      </c>
      <c r="K3101" s="2">
        <v>0</v>
      </c>
      <c r="M3101" t="b">
        <v>1</v>
      </c>
    </row>
    <row r="3102" spans="2:13" hidden="1">
      <c r="B3102" s="2">
        <f t="shared" si="48"/>
        <v>0</v>
      </c>
      <c r="C3102" s="2">
        <v>101</v>
      </c>
      <c r="D3102" s="2">
        <v>18</v>
      </c>
      <c r="E3102" s="2">
        <v>9</v>
      </c>
      <c r="F3102" s="2">
        <v>15</v>
      </c>
      <c r="G3102" s="2">
        <v>8</v>
      </c>
      <c r="H3102" s="2">
        <v>228</v>
      </c>
      <c r="I3102" s="2">
        <v>232</v>
      </c>
      <c r="J3102" s="2">
        <v>970</v>
      </c>
      <c r="K3102" s="2">
        <v>100</v>
      </c>
      <c r="M3102" t="b">
        <v>1</v>
      </c>
    </row>
    <row r="3103" spans="2:13" hidden="1">
      <c r="B3103" s="2">
        <f t="shared" si="48"/>
        <v>0</v>
      </c>
      <c r="C3103" s="2">
        <v>101</v>
      </c>
      <c r="D3103" s="2">
        <v>15</v>
      </c>
      <c r="E3103" s="2">
        <v>8</v>
      </c>
      <c r="F3103" s="2">
        <v>17</v>
      </c>
      <c r="G3103" s="2">
        <v>5</v>
      </c>
      <c r="H3103" s="2">
        <v>232</v>
      </c>
      <c r="I3103" s="2">
        <v>237</v>
      </c>
      <c r="J3103" s="2">
        <v>1023</v>
      </c>
      <c r="K3103" s="2">
        <v>0</v>
      </c>
      <c r="M3103" t="b">
        <v>1</v>
      </c>
    </row>
    <row r="3104" spans="2:13" hidden="1">
      <c r="B3104" s="2">
        <f t="shared" si="48"/>
        <v>0</v>
      </c>
      <c r="C3104" s="2">
        <v>101</v>
      </c>
      <c r="D3104" s="2">
        <v>17</v>
      </c>
      <c r="E3104" s="2">
        <v>5</v>
      </c>
      <c r="F3104" s="2">
        <v>18</v>
      </c>
      <c r="G3104" s="2">
        <v>6</v>
      </c>
      <c r="H3104" s="2">
        <v>237</v>
      </c>
      <c r="I3104" s="2">
        <v>239</v>
      </c>
      <c r="J3104" s="2">
        <v>1023</v>
      </c>
      <c r="K3104" s="2">
        <v>100</v>
      </c>
      <c r="M3104" t="b">
        <v>1</v>
      </c>
    </row>
    <row r="3105" spans="2:13" hidden="1">
      <c r="B3105" s="2">
        <f t="shared" si="48"/>
        <v>0</v>
      </c>
      <c r="C3105" s="2">
        <v>101</v>
      </c>
      <c r="D3105" s="2">
        <v>18</v>
      </c>
      <c r="E3105" s="2">
        <v>6</v>
      </c>
      <c r="F3105" s="2">
        <v>9</v>
      </c>
      <c r="G3105" s="2">
        <v>1</v>
      </c>
      <c r="H3105" s="2">
        <v>239</v>
      </c>
      <c r="I3105" s="2">
        <v>253</v>
      </c>
      <c r="J3105" s="2">
        <v>1427</v>
      </c>
      <c r="K3105" s="2">
        <v>0</v>
      </c>
      <c r="M3105" t="b">
        <v>1</v>
      </c>
    </row>
    <row r="3106" spans="2:13" hidden="1">
      <c r="B3106" s="2">
        <f t="shared" si="48"/>
        <v>0</v>
      </c>
      <c r="C3106" s="2">
        <v>101</v>
      </c>
      <c r="D3106" s="2">
        <v>9</v>
      </c>
      <c r="E3106" s="2">
        <v>1</v>
      </c>
      <c r="F3106" s="2">
        <v>15</v>
      </c>
      <c r="G3106" s="2">
        <v>-3</v>
      </c>
      <c r="H3106" s="2">
        <v>253</v>
      </c>
      <c r="I3106" s="2">
        <v>263</v>
      </c>
      <c r="J3106" s="2">
        <v>1427</v>
      </c>
      <c r="K3106" s="2">
        <v>100</v>
      </c>
      <c r="M3106" t="b">
        <v>1</v>
      </c>
    </row>
    <row r="3107" spans="2:13" hidden="1">
      <c r="B3107" s="2">
        <f t="shared" si="48"/>
        <v>0</v>
      </c>
      <c r="C3107" s="2">
        <v>101</v>
      </c>
      <c r="D3107" s="2">
        <v>15</v>
      </c>
      <c r="E3107" s="2">
        <v>-3</v>
      </c>
      <c r="F3107" s="2">
        <v>16</v>
      </c>
      <c r="G3107" s="2">
        <v>6</v>
      </c>
      <c r="H3107" s="2">
        <v>266</v>
      </c>
      <c r="I3107" s="2">
        <v>276</v>
      </c>
      <c r="J3107" s="2">
        <v>144</v>
      </c>
      <c r="K3107" s="2">
        <v>0</v>
      </c>
      <c r="M3107" t="b">
        <v>1</v>
      </c>
    </row>
    <row r="3108" spans="2:13" hidden="1">
      <c r="B3108" s="2">
        <f t="shared" si="48"/>
        <v>0</v>
      </c>
      <c r="C3108" s="2">
        <v>101</v>
      </c>
      <c r="D3108" s="2">
        <v>16</v>
      </c>
      <c r="E3108" s="2">
        <v>6</v>
      </c>
      <c r="F3108" s="2">
        <v>13</v>
      </c>
      <c r="G3108" s="2">
        <v>8</v>
      </c>
      <c r="H3108" s="2">
        <v>276</v>
      </c>
      <c r="I3108" s="2">
        <v>281</v>
      </c>
      <c r="J3108" s="2">
        <v>144</v>
      </c>
      <c r="K3108" s="2">
        <v>100</v>
      </c>
      <c r="M3108" t="b">
        <v>1</v>
      </c>
    </row>
    <row r="3109" spans="2:13" hidden="1">
      <c r="B3109" s="2">
        <f t="shared" si="48"/>
        <v>0</v>
      </c>
      <c r="C3109" s="2">
        <v>101</v>
      </c>
      <c r="D3109" s="2">
        <v>13</v>
      </c>
      <c r="E3109" s="2">
        <v>8</v>
      </c>
      <c r="F3109" s="2">
        <v>20</v>
      </c>
      <c r="G3109" s="2">
        <v>8</v>
      </c>
      <c r="H3109" s="2">
        <v>281</v>
      </c>
      <c r="I3109" s="2">
        <v>288</v>
      </c>
      <c r="J3109" s="2">
        <v>1502</v>
      </c>
      <c r="K3109" s="2">
        <v>0</v>
      </c>
      <c r="M3109" t="b">
        <v>1</v>
      </c>
    </row>
    <row r="3110" spans="2:13" hidden="1">
      <c r="B3110" s="2">
        <f t="shared" si="48"/>
        <v>0</v>
      </c>
      <c r="C3110" s="2">
        <v>101</v>
      </c>
      <c r="D3110" s="2">
        <v>20</v>
      </c>
      <c r="E3110" s="2">
        <v>8</v>
      </c>
      <c r="F3110" s="2">
        <v>13</v>
      </c>
      <c r="G3110" s="2">
        <v>5</v>
      </c>
      <c r="H3110" s="2">
        <v>288</v>
      </c>
      <c r="I3110" s="2">
        <v>298</v>
      </c>
      <c r="J3110" s="2">
        <v>1502</v>
      </c>
      <c r="K3110" s="2">
        <v>100</v>
      </c>
      <c r="M3110" t="b">
        <v>1</v>
      </c>
    </row>
    <row r="3111" spans="2:13" hidden="1">
      <c r="B3111" s="2">
        <f t="shared" si="48"/>
        <v>0</v>
      </c>
      <c r="C3111" s="2">
        <v>101</v>
      </c>
      <c r="D3111" s="2">
        <v>13</v>
      </c>
      <c r="E3111" s="2">
        <v>5</v>
      </c>
      <c r="F3111" s="2">
        <v>18</v>
      </c>
      <c r="G3111" s="2">
        <v>10</v>
      </c>
      <c r="H3111" s="2">
        <v>298</v>
      </c>
      <c r="I3111" s="2">
        <v>308</v>
      </c>
      <c r="J3111" s="2">
        <v>187</v>
      </c>
      <c r="K3111" s="2">
        <v>0</v>
      </c>
      <c r="M3111" t="b">
        <v>1</v>
      </c>
    </row>
    <row r="3112" spans="2:13" hidden="1">
      <c r="B3112" s="2">
        <f t="shared" si="48"/>
        <v>0</v>
      </c>
      <c r="C3112" s="2">
        <v>101</v>
      </c>
      <c r="D3112" s="2">
        <v>18</v>
      </c>
      <c r="E3112" s="2">
        <v>10</v>
      </c>
      <c r="F3112" s="2">
        <v>26</v>
      </c>
      <c r="G3112" s="2">
        <v>7</v>
      </c>
      <c r="H3112" s="2">
        <v>308</v>
      </c>
      <c r="I3112" s="2">
        <v>319</v>
      </c>
      <c r="J3112" s="2">
        <v>187</v>
      </c>
      <c r="K3112" s="2">
        <v>100</v>
      </c>
      <c r="M3112" t="b">
        <v>1</v>
      </c>
    </row>
    <row r="3113" spans="2:13" hidden="1">
      <c r="B3113" s="2">
        <f t="shared" si="48"/>
        <v>0</v>
      </c>
      <c r="C3113" s="2">
        <v>101</v>
      </c>
      <c r="D3113" s="2">
        <v>26</v>
      </c>
      <c r="E3113" s="2">
        <v>7</v>
      </c>
      <c r="F3113" s="2">
        <v>18</v>
      </c>
      <c r="G3113" s="2">
        <v>2</v>
      </c>
      <c r="H3113" s="2">
        <v>319</v>
      </c>
      <c r="I3113" s="2">
        <v>332</v>
      </c>
      <c r="J3113" s="2">
        <v>296</v>
      </c>
      <c r="K3113" s="2">
        <v>0</v>
      </c>
      <c r="M3113" t="b">
        <v>1</v>
      </c>
    </row>
    <row r="3114" spans="2:13" hidden="1">
      <c r="B3114" s="2">
        <f t="shared" si="48"/>
        <v>0</v>
      </c>
      <c r="C3114" s="2">
        <v>101</v>
      </c>
      <c r="D3114" s="2">
        <v>18</v>
      </c>
      <c r="E3114" s="2">
        <v>2</v>
      </c>
      <c r="F3114" s="2">
        <v>15</v>
      </c>
      <c r="G3114" s="2">
        <v>1</v>
      </c>
      <c r="H3114" s="2">
        <v>332</v>
      </c>
      <c r="I3114" s="2">
        <v>336</v>
      </c>
      <c r="J3114" s="2">
        <v>296</v>
      </c>
      <c r="K3114" s="2">
        <v>100</v>
      </c>
      <c r="M3114" t="b">
        <v>1</v>
      </c>
    </row>
    <row r="3115" spans="2:13" hidden="1">
      <c r="B3115" s="2">
        <f t="shared" si="48"/>
        <v>1</v>
      </c>
      <c r="C3115" s="2">
        <v>102</v>
      </c>
      <c r="D3115" s="2">
        <v>13</v>
      </c>
      <c r="E3115" s="2">
        <v>7</v>
      </c>
      <c r="F3115" s="2">
        <v>13</v>
      </c>
      <c r="G3115" s="2">
        <v>10</v>
      </c>
      <c r="H3115" s="2">
        <v>34</v>
      </c>
      <c r="I3115" s="2">
        <v>37</v>
      </c>
      <c r="J3115" s="2">
        <v>940</v>
      </c>
      <c r="K3115" s="2">
        <v>0</v>
      </c>
      <c r="M3115" t="s">
        <v>50</v>
      </c>
    </row>
    <row r="3116" spans="2:13" hidden="1">
      <c r="B3116" s="2">
        <f t="shared" si="48"/>
        <v>1</v>
      </c>
      <c r="C3116" s="2">
        <v>102</v>
      </c>
      <c r="D3116" s="2">
        <v>13</v>
      </c>
      <c r="E3116" s="2">
        <v>10</v>
      </c>
      <c r="F3116" s="2">
        <v>17</v>
      </c>
      <c r="G3116" s="2">
        <v>10</v>
      </c>
      <c r="H3116" s="2">
        <v>37</v>
      </c>
      <c r="I3116" s="2">
        <v>41</v>
      </c>
      <c r="J3116" s="2">
        <v>940</v>
      </c>
      <c r="K3116" s="2">
        <v>100</v>
      </c>
      <c r="M3116" t="b">
        <v>1</v>
      </c>
    </row>
    <row r="3117" spans="2:13" hidden="1">
      <c r="B3117" s="2">
        <f t="shared" si="48"/>
        <v>1</v>
      </c>
      <c r="C3117" s="2">
        <v>102</v>
      </c>
      <c r="D3117" s="2">
        <v>17</v>
      </c>
      <c r="E3117" s="2">
        <v>10</v>
      </c>
      <c r="F3117" s="2">
        <v>15</v>
      </c>
      <c r="G3117" s="2">
        <v>6</v>
      </c>
      <c r="H3117" s="2">
        <v>52</v>
      </c>
      <c r="I3117" s="2">
        <v>58</v>
      </c>
      <c r="J3117" s="2">
        <v>238</v>
      </c>
      <c r="K3117" s="2">
        <v>0</v>
      </c>
      <c r="M3117" t="b">
        <v>1</v>
      </c>
    </row>
    <row r="3118" spans="2:13" hidden="1">
      <c r="B3118" s="2">
        <f t="shared" si="48"/>
        <v>1</v>
      </c>
      <c r="C3118" s="2">
        <v>102</v>
      </c>
      <c r="D3118" s="2">
        <v>15</v>
      </c>
      <c r="E3118" s="2">
        <v>6</v>
      </c>
      <c r="F3118" s="2">
        <v>9</v>
      </c>
      <c r="G3118" s="2">
        <v>5</v>
      </c>
      <c r="H3118" s="2">
        <v>58</v>
      </c>
      <c r="I3118" s="2">
        <v>65</v>
      </c>
      <c r="J3118" s="2">
        <v>238</v>
      </c>
      <c r="K3118" s="2">
        <v>100</v>
      </c>
      <c r="M3118" t="b">
        <v>1</v>
      </c>
    </row>
    <row r="3119" spans="2:13" hidden="1">
      <c r="B3119" s="2">
        <f t="shared" si="48"/>
        <v>1</v>
      </c>
      <c r="C3119" s="2">
        <v>102</v>
      </c>
      <c r="D3119" s="2">
        <v>9</v>
      </c>
      <c r="E3119" s="2">
        <v>5</v>
      </c>
      <c r="F3119" s="2">
        <v>5</v>
      </c>
      <c r="G3119" s="2">
        <v>8</v>
      </c>
      <c r="H3119" s="2">
        <v>78</v>
      </c>
      <c r="I3119" s="2">
        <v>85</v>
      </c>
      <c r="J3119" s="2">
        <v>1723</v>
      </c>
      <c r="K3119" s="2">
        <v>0</v>
      </c>
      <c r="M3119" t="b">
        <v>1</v>
      </c>
    </row>
    <row r="3120" spans="2:13" hidden="1">
      <c r="B3120" s="2">
        <f t="shared" si="48"/>
        <v>1</v>
      </c>
      <c r="C3120" s="2">
        <v>102</v>
      </c>
      <c r="D3120" s="2">
        <v>5</v>
      </c>
      <c r="E3120" s="2">
        <v>8</v>
      </c>
      <c r="F3120" s="2">
        <v>3</v>
      </c>
      <c r="G3120" s="2">
        <v>4</v>
      </c>
      <c r="H3120" s="2">
        <v>85</v>
      </c>
      <c r="I3120" s="2">
        <v>91</v>
      </c>
      <c r="J3120" s="2">
        <v>1723</v>
      </c>
      <c r="K3120" s="2">
        <v>100</v>
      </c>
      <c r="M3120" t="b">
        <v>1</v>
      </c>
    </row>
    <row r="3121" spans="2:13" hidden="1">
      <c r="B3121" s="2">
        <f t="shared" si="48"/>
        <v>1</v>
      </c>
      <c r="C3121" s="2">
        <v>102</v>
      </c>
      <c r="D3121" s="2">
        <v>3</v>
      </c>
      <c r="E3121" s="2">
        <v>4</v>
      </c>
      <c r="F3121" s="2">
        <v>17</v>
      </c>
      <c r="G3121" s="2">
        <v>5</v>
      </c>
      <c r="H3121" s="2">
        <v>92</v>
      </c>
      <c r="I3121" s="2">
        <v>107</v>
      </c>
      <c r="J3121" s="2">
        <v>1045</v>
      </c>
      <c r="K3121" s="2">
        <v>0</v>
      </c>
      <c r="M3121" t="b">
        <v>1</v>
      </c>
    </row>
    <row r="3122" spans="2:13" hidden="1">
      <c r="B3122" s="2">
        <f t="shared" si="48"/>
        <v>1</v>
      </c>
      <c r="C3122" s="2">
        <v>102</v>
      </c>
      <c r="D3122" s="2">
        <v>17</v>
      </c>
      <c r="E3122" s="2">
        <v>5</v>
      </c>
      <c r="F3122" s="2">
        <v>13</v>
      </c>
      <c r="G3122" s="2">
        <v>8</v>
      </c>
      <c r="H3122" s="2">
        <v>107</v>
      </c>
      <c r="I3122" s="2">
        <v>114</v>
      </c>
      <c r="J3122" s="2">
        <v>1045</v>
      </c>
      <c r="K3122" s="2">
        <v>100</v>
      </c>
      <c r="M3122" t="b">
        <v>1</v>
      </c>
    </row>
    <row r="3123" spans="2:13" hidden="1">
      <c r="B3123" s="2">
        <f t="shared" si="48"/>
        <v>1</v>
      </c>
      <c r="C3123" s="2">
        <v>102</v>
      </c>
      <c r="D3123" s="2">
        <v>13</v>
      </c>
      <c r="E3123" s="2">
        <v>8</v>
      </c>
      <c r="F3123" s="2">
        <v>14</v>
      </c>
      <c r="G3123" s="2">
        <v>7</v>
      </c>
      <c r="H3123" s="2">
        <v>117</v>
      </c>
      <c r="I3123" s="2">
        <v>119</v>
      </c>
      <c r="J3123" s="2">
        <v>1077</v>
      </c>
      <c r="K3123" s="2">
        <v>0</v>
      </c>
      <c r="M3123" t="b">
        <v>1</v>
      </c>
    </row>
    <row r="3124" spans="2:13" hidden="1">
      <c r="B3124" s="2">
        <f t="shared" si="48"/>
        <v>1</v>
      </c>
      <c r="C3124" s="2">
        <v>102</v>
      </c>
      <c r="D3124" s="2">
        <v>14</v>
      </c>
      <c r="E3124" s="2">
        <v>7</v>
      </c>
      <c r="F3124" s="2">
        <v>10</v>
      </c>
      <c r="G3124" s="2">
        <v>14</v>
      </c>
      <c r="H3124" s="2">
        <v>119</v>
      </c>
      <c r="I3124" s="2">
        <v>130</v>
      </c>
      <c r="J3124" s="2">
        <v>1077</v>
      </c>
      <c r="K3124" s="2">
        <v>100</v>
      </c>
      <c r="M3124" t="b">
        <v>1</v>
      </c>
    </row>
    <row r="3125" spans="2:13" hidden="1">
      <c r="B3125" s="2">
        <f t="shared" si="48"/>
        <v>1</v>
      </c>
      <c r="C3125" s="2">
        <v>102</v>
      </c>
      <c r="D3125" s="2">
        <v>10</v>
      </c>
      <c r="E3125" s="2">
        <v>14</v>
      </c>
      <c r="F3125" s="2">
        <v>11</v>
      </c>
      <c r="G3125" s="2">
        <v>8</v>
      </c>
      <c r="H3125" s="2">
        <v>148</v>
      </c>
      <c r="I3125" s="2">
        <v>155</v>
      </c>
      <c r="J3125" s="2">
        <v>997</v>
      </c>
      <c r="K3125" s="2">
        <v>0</v>
      </c>
      <c r="M3125" t="b">
        <v>1</v>
      </c>
    </row>
    <row r="3126" spans="2:13" hidden="1">
      <c r="B3126" s="2">
        <f t="shared" si="48"/>
        <v>1</v>
      </c>
      <c r="C3126" s="2">
        <v>102</v>
      </c>
      <c r="D3126" s="2">
        <v>11</v>
      </c>
      <c r="E3126" s="2">
        <v>8</v>
      </c>
      <c r="F3126" s="2">
        <v>15</v>
      </c>
      <c r="G3126" s="2">
        <v>12</v>
      </c>
      <c r="H3126" s="2">
        <v>155</v>
      </c>
      <c r="I3126" s="2">
        <v>163</v>
      </c>
      <c r="J3126" s="2">
        <v>997</v>
      </c>
      <c r="K3126" s="2">
        <v>100</v>
      </c>
      <c r="M3126" t="b">
        <v>1</v>
      </c>
    </row>
    <row r="3127" spans="2:13" hidden="1">
      <c r="B3127" s="2">
        <f t="shared" si="48"/>
        <v>1</v>
      </c>
      <c r="C3127" s="2">
        <v>102</v>
      </c>
      <c r="D3127" s="2">
        <v>15</v>
      </c>
      <c r="E3127" s="2">
        <v>12</v>
      </c>
      <c r="F3127" s="2">
        <v>18</v>
      </c>
      <c r="G3127" s="2">
        <v>9</v>
      </c>
      <c r="H3127" s="2">
        <v>164</v>
      </c>
      <c r="I3127" s="2">
        <v>170</v>
      </c>
      <c r="J3127" s="2">
        <v>1195</v>
      </c>
      <c r="K3127" s="2">
        <v>0</v>
      </c>
      <c r="M3127" t="b">
        <v>1</v>
      </c>
    </row>
    <row r="3128" spans="2:13" hidden="1">
      <c r="B3128" s="2">
        <f t="shared" si="48"/>
        <v>1</v>
      </c>
      <c r="C3128" s="2">
        <v>102</v>
      </c>
      <c r="D3128" s="2">
        <v>18</v>
      </c>
      <c r="E3128" s="2">
        <v>9</v>
      </c>
      <c r="F3128" s="2">
        <v>18</v>
      </c>
      <c r="G3128" s="2">
        <v>9</v>
      </c>
      <c r="H3128" s="2">
        <v>170</v>
      </c>
      <c r="I3128" s="2">
        <v>170</v>
      </c>
      <c r="J3128" s="2">
        <v>1195</v>
      </c>
      <c r="K3128" s="2">
        <v>100</v>
      </c>
      <c r="M3128" t="b">
        <v>1</v>
      </c>
    </row>
    <row r="3129" spans="2:13" hidden="1">
      <c r="B3129" s="2">
        <f t="shared" si="48"/>
        <v>1</v>
      </c>
      <c r="C3129" s="2">
        <v>102</v>
      </c>
      <c r="D3129" s="2">
        <v>18</v>
      </c>
      <c r="E3129" s="2">
        <v>9</v>
      </c>
      <c r="F3129" s="2">
        <v>14</v>
      </c>
      <c r="G3129" s="2">
        <v>7</v>
      </c>
      <c r="H3129" s="2">
        <v>173</v>
      </c>
      <c r="I3129" s="2">
        <v>179</v>
      </c>
      <c r="J3129" s="2">
        <v>1056</v>
      </c>
      <c r="K3129" s="2">
        <v>0</v>
      </c>
      <c r="M3129" t="b">
        <v>1</v>
      </c>
    </row>
    <row r="3130" spans="2:13" hidden="1">
      <c r="B3130" s="2">
        <f t="shared" si="48"/>
        <v>1</v>
      </c>
      <c r="C3130" s="2">
        <v>102</v>
      </c>
      <c r="D3130" s="2">
        <v>14</v>
      </c>
      <c r="E3130" s="2">
        <v>7</v>
      </c>
      <c r="F3130" s="2">
        <v>20</v>
      </c>
      <c r="G3130" s="2">
        <v>3</v>
      </c>
      <c r="H3130" s="2">
        <v>179</v>
      </c>
      <c r="I3130" s="2">
        <v>189</v>
      </c>
      <c r="J3130" s="2">
        <v>1056</v>
      </c>
      <c r="K3130" s="2">
        <v>100</v>
      </c>
      <c r="M3130" t="b">
        <v>1</v>
      </c>
    </row>
    <row r="3131" spans="2:13" hidden="1">
      <c r="B3131" s="2">
        <f t="shared" si="48"/>
        <v>1</v>
      </c>
      <c r="C3131" s="2">
        <v>102</v>
      </c>
      <c r="D3131" s="2">
        <v>20</v>
      </c>
      <c r="E3131" s="2">
        <v>3</v>
      </c>
      <c r="F3131" s="2">
        <v>20</v>
      </c>
      <c r="G3131" s="2">
        <v>8</v>
      </c>
      <c r="H3131" s="2">
        <v>194</v>
      </c>
      <c r="I3131" s="2">
        <v>199</v>
      </c>
      <c r="J3131" s="2">
        <v>1508</v>
      </c>
      <c r="K3131" s="2">
        <v>0</v>
      </c>
      <c r="M3131" t="b">
        <v>1</v>
      </c>
    </row>
    <row r="3132" spans="2:13" hidden="1">
      <c r="B3132" s="2">
        <f t="shared" si="48"/>
        <v>1</v>
      </c>
      <c r="C3132" s="2">
        <v>102</v>
      </c>
      <c r="D3132" s="2">
        <v>20</v>
      </c>
      <c r="E3132" s="2">
        <v>8</v>
      </c>
      <c r="F3132" s="2">
        <v>21</v>
      </c>
      <c r="G3132" s="2">
        <v>6</v>
      </c>
      <c r="H3132" s="2">
        <v>199</v>
      </c>
      <c r="I3132" s="2">
        <v>202</v>
      </c>
      <c r="J3132" s="2">
        <v>1508</v>
      </c>
      <c r="K3132" s="2">
        <v>100</v>
      </c>
      <c r="M3132" t="b">
        <v>1</v>
      </c>
    </row>
    <row r="3133" spans="2:13" hidden="1">
      <c r="B3133" s="2">
        <f t="shared" si="48"/>
        <v>1</v>
      </c>
      <c r="C3133" s="2">
        <v>102</v>
      </c>
      <c r="D3133" s="2">
        <v>21</v>
      </c>
      <c r="E3133" s="2">
        <v>6</v>
      </c>
      <c r="F3133" s="2">
        <v>12</v>
      </c>
      <c r="G3133" s="2">
        <v>5</v>
      </c>
      <c r="H3133" s="2">
        <v>204</v>
      </c>
      <c r="I3133" s="2">
        <v>214</v>
      </c>
      <c r="J3133" s="2">
        <v>830</v>
      </c>
      <c r="K3133" s="2">
        <v>0</v>
      </c>
      <c r="M3133" t="b">
        <v>1</v>
      </c>
    </row>
    <row r="3134" spans="2:13" hidden="1">
      <c r="B3134" s="2">
        <f t="shared" si="48"/>
        <v>1</v>
      </c>
      <c r="C3134" s="2">
        <v>102</v>
      </c>
      <c r="D3134" s="2">
        <v>12</v>
      </c>
      <c r="E3134" s="2">
        <v>5</v>
      </c>
      <c r="F3134" s="2">
        <v>5</v>
      </c>
      <c r="G3134" s="2">
        <v>2</v>
      </c>
      <c r="H3134" s="2">
        <v>214</v>
      </c>
      <c r="I3134" s="2">
        <v>224</v>
      </c>
      <c r="J3134" s="2">
        <v>830</v>
      </c>
      <c r="K3134" s="2">
        <v>100</v>
      </c>
      <c r="M3134" t="b">
        <v>1</v>
      </c>
    </row>
    <row r="3135" spans="2:13" hidden="1">
      <c r="B3135" s="2">
        <f t="shared" si="48"/>
        <v>1</v>
      </c>
      <c r="C3135" s="2">
        <v>102</v>
      </c>
      <c r="D3135" s="2">
        <v>5</v>
      </c>
      <c r="E3135" s="2">
        <v>2</v>
      </c>
      <c r="F3135" s="2">
        <v>16</v>
      </c>
      <c r="G3135" s="2">
        <v>6</v>
      </c>
      <c r="H3135" s="2">
        <v>224</v>
      </c>
      <c r="I3135" s="2">
        <v>239</v>
      </c>
      <c r="J3135" s="2">
        <v>125</v>
      </c>
      <c r="K3135" s="2">
        <v>0</v>
      </c>
      <c r="M3135" t="b">
        <v>1</v>
      </c>
    </row>
    <row r="3136" spans="2:13" hidden="1">
      <c r="B3136" s="2">
        <f t="shared" si="48"/>
        <v>1</v>
      </c>
      <c r="C3136" s="2">
        <v>102</v>
      </c>
      <c r="D3136" s="2">
        <v>16</v>
      </c>
      <c r="E3136" s="2">
        <v>6</v>
      </c>
      <c r="F3136" s="2">
        <v>15</v>
      </c>
      <c r="G3136" s="2">
        <v>10</v>
      </c>
      <c r="H3136" s="2">
        <v>239</v>
      </c>
      <c r="I3136" s="2">
        <v>244</v>
      </c>
      <c r="J3136" s="2">
        <v>125</v>
      </c>
      <c r="K3136" s="2">
        <v>100</v>
      </c>
      <c r="M3136" t="b">
        <v>1</v>
      </c>
    </row>
    <row r="3137" spans="2:13" hidden="1">
      <c r="B3137" s="2">
        <f t="shared" si="48"/>
        <v>1</v>
      </c>
      <c r="C3137" s="2">
        <v>102</v>
      </c>
      <c r="D3137" s="2">
        <v>15</v>
      </c>
      <c r="E3137" s="2">
        <v>10</v>
      </c>
      <c r="F3137" s="2">
        <v>18</v>
      </c>
      <c r="G3137" s="2">
        <v>9</v>
      </c>
      <c r="H3137" s="2">
        <v>249</v>
      </c>
      <c r="I3137" s="2">
        <v>253</v>
      </c>
      <c r="J3137" s="2">
        <v>966</v>
      </c>
      <c r="K3137" s="2">
        <v>0</v>
      </c>
      <c r="M3137" t="b">
        <v>1</v>
      </c>
    </row>
    <row r="3138" spans="2:13" hidden="1">
      <c r="B3138" s="2">
        <f t="shared" si="48"/>
        <v>1</v>
      </c>
      <c r="C3138" s="2">
        <v>102</v>
      </c>
      <c r="D3138" s="2">
        <v>18</v>
      </c>
      <c r="E3138" s="2">
        <v>9</v>
      </c>
      <c r="F3138" s="2">
        <v>14</v>
      </c>
      <c r="G3138" s="2">
        <v>10</v>
      </c>
      <c r="H3138" s="2">
        <v>253</v>
      </c>
      <c r="I3138" s="2">
        <v>258</v>
      </c>
      <c r="J3138" s="2">
        <v>966</v>
      </c>
      <c r="K3138" s="2">
        <v>100</v>
      </c>
      <c r="M3138" t="b">
        <v>1</v>
      </c>
    </row>
    <row r="3139" spans="2:13" hidden="1">
      <c r="B3139" s="2">
        <f t="shared" si="48"/>
        <v>1</v>
      </c>
      <c r="C3139" s="2">
        <v>102</v>
      </c>
      <c r="D3139" s="2">
        <v>14</v>
      </c>
      <c r="E3139" s="2">
        <v>10</v>
      </c>
      <c r="F3139" s="2">
        <v>16</v>
      </c>
      <c r="G3139" s="2">
        <v>5</v>
      </c>
      <c r="H3139" s="2">
        <v>258</v>
      </c>
      <c r="I3139" s="2">
        <v>265</v>
      </c>
      <c r="J3139" s="2">
        <v>1589</v>
      </c>
      <c r="K3139" s="2">
        <v>0</v>
      </c>
      <c r="M3139" t="b">
        <v>1</v>
      </c>
    </row>
    <row r="3140" spans="2:13" hidden="1">
      <c r="B3140" s="2">
        <f t="shared" ref="B3140:B3203" si="49">IF(C3139="dg_id",0,IF(C3139=C3140,B3139,IF(B3139=0,1,0)))</f>
        <v>1</v>
      </c>
      <c r="C3140" s="2">
        <v>102</v>
      </c>
      <c r="D3140" s="2">
        <v>16</v>
      </c>
      <c r="E3140" s="2">
        <v>5</v>
      </c>
      <c r="F3140" s="2">
        <v>22</v>
      </c>
      <c r="G3140" s="2">
        <v>11</v>
      </c>
      <c r="H3140" s="2">
        <v>265</v>
      </c>
      <c r="I3140" s="2">
        <v>277</v>
      </c>
      <c r="J3140" s="2">
        <v>1589</v>
      </c>
      <c r="K3140" s="2">
        <v>100</v>
      </c>
      <c r="M3140" t="b">
        <v>1</v>
      </c>
    </row>
    <row r="3141" spans="2:13" hidden="1">
      <c r="B3141" s="2">
        <f t="shared" si="49"/>
        <v>1</v>
      </c>
      <c r="C3141" s="2">
        <v>102</v>
      </c>
      <c r="D3141" s="2">
        <v>22</v>
      </c>
      <c r="E3141" s="2">
        <v>11</v>
      </c>
      <c r="F3141" s="2">
        <v>14</v>
      </c>
      <c r="G3141" s="2">
        <v>7</v>
      </c>
      <c r="H3141" s="2">
        <v>277</v>
      </c>
      <c r="I3141" s="2">
        <v>289</v>
      </c>
      <c r="J3141" s="2">
        <v>1052</v>
      </c>
      <c r="K3141" s="2">
        <v>0</v>
      </c>
      <c r="M3141" t="b">
        <v>1</v>
      </c>
    </row>
    <row r="3142" spans="2:13" hidden="1">
      <c r="B3142" s="2">
        <f t="shared" si="49"/>
        <v>1</v>
      </c>
      <c r="C3142" s="2">
        <v>102</v>
      </c>
      <c r="D3142" s="2">
        <v>14</v>
      </c>
      <c r="E3142" s="2">
        <v>7</v>
      </c>
      <c r="F3142" s="2">
        <v>8</v>
      </c>
      <c r="G3142" s="2">
        <v>13</v>
      </c>
      <c r="H3142" s="2">
        <v>289</v>
      </c>
      <c r="I3142" s="2">
        <v>301</v>
      </c>
      <c r="J3142" s="2">
        <v>1052</v>
      </c>
      <c r="K3142" s="2">
        <v>100</v>
      </c>
      <c r="M3142" t="b">
        <v>1</v>
      </c>
    </row>
    <row r="3143" spans="2:13" hidden="1">
      <c r="B3143" s="2">
        <f t="shared" si="49"/>
        <v>1</v>
      </c>
      <c r="C3143" s="2">
        <v>102</v>
      </c>
      <c r="D3143" s="2">
        <v>8</v>
      </c>
      <c r="E3143" s="2">
        <v>13</v>
      </c>
      <c r="F3143" s="2">
        <v>9</v>
      </c>
      <c r="G3143" s="2">
        <v>10</v>
      </c>
      <c r="H3143" s="2">
        <v>315</v>
      </c>
      <c r="I3143" s="2">
        <v>319</v>
      </c>
      <c r="J3143" s="2">
        <v>1642</v>
      </c>
      <c r="K3143" s="2">
        <v>0</v>
      </c>
      <c r="M3143" t="b">
        <v>1</v>
      </c>
    </row>
    <row r="3144" spans="2:13" hidden="1">
      <c r="B3144" s="2">
        <f t="shared" si="49"/>
        <v>1</v>
      </c>
      <c r="C3144" s="2">
        <v>102</v>
      </c>
      <c r="D3144" s="2">
        <v>9</v>
      </c>
      <c r="E3144" s="2">
        <v>10</v>
      </c>
      <c r="F3144" s="2">
        <v>14</v>
      </c>
      <c r="G3144" s="2">
        <v>11</v>
      </c>
      <c r="H3144" s="2">
        <v>319</v>
      </c>
      <c r="I3144" s="2">
        <v>325</v>
      </c>
      <c r="J3144" s="2">
        <v>1642</v>
      </c>
      <c r="K3144" s="2">
        <v>100</v>
      </c>
      <c r="M3144" t="b">
        <v>1</v>
      </c>
    </row>
    <row r="3145" spans="2:13" hidden="1">
      <c r="B3145" s="2">
        <f t="shared" si="49"/>
        <v>1</v>
      </c>
      <c r="C3145" s="2">
        <v>102</v>
      </c>
      <c r="D3145" s="2">
        <v>14</v>
      </c>
      <c r="E3145" s="2">
        <v>11</v>
      </c>
      <c r="F3145" s="2">
        <v>16</v>
      </c>
      <c r="G3145" s="2">
        <v>5</v>
      </c>
      <c r="H3145" s="2">
        <v>326</v>
      </c>
      <c r="I3145" s="2">
        <v>334</v>
      </c>
      <c r="J3145" s="2">
        <v>1574</v>
      </c>
      <c r="K3145" s="2">
        <v>0</v>
      </c>
      <c r="M3145" t="b">
        <v>1</v>
      </c>
    </row>
    <row r="3146" spans="2:13" hidden="1">
      <c r="B3146" s="2">
        <f t="shared" si="49"/>
        <v>1</v>
      </c>
      <c r="C3146" s="2">
        <v>102</v>
      </c>
      <c r="D3146" s="2">
        <v>16</v>
      </c>
      <c r="E3146" s="2">
        <v>5</v>
      </c>
      <c r="F3146" s="2">
        <v>18</v>
      </c>
      <c r="G3146" s="2">
        <v>11</v>
      </c>
      <c r="H3146" s="2">
        <v>334</v>
      </c>
      <c r="I3146" s="2">
        <v>342</v>
      </c>
      <c r="J3146" s="2">
        <v>1574</v>
      </c>
      <c r="K3146" s="2">
        <v>100</v>
      </c>
      <c r="M3146" t="b">
        <v>1</v>
      </c>
    </row>
    <row r="3147" spans="2:13" hidden="1">
      <c r="B3147" s="2">
        <f t="shared" si="49"/>
        <v>1</v>
      </c>
      <c r="C3147" s="2">
        <v>102</v>
      </c>
      <c r="D3147" s="2">
        <v>18</v>
      </c>
      <c r="E3147" s="2">
        <v>11</v>
      </c>
      <c r="F3147" s="2">
        <v>16</v>
      </c>
      <c r="G3147" s="2">
        <v>6</v>
      </c>
      <c r="H3147" s="2">
        <v>344</v>
      </c>
      <c r="I3147" s="2">
        <v>351</v>
      </c>
      <c r="J3147" s="2">
        <v>149</v>
      </c>
      <c r="K3147" s="2">
        <v>0</v>
      </c>
      <c r="M3147" t="b">
        <v>1</v>
      </c>
    </row>
    <row r="3148" spans="2:13" hidden="1">
      <c r="B3148" s="2">
        <f t="shared" si="49"/>
        <v>1</v>
      </c>
      <c r="C3148" s="2">
        <v>102</v>
      </c>
      <c r="D3148" s="2">
        <v>16</v>
      </c>
      <c r="E3148" s="2">
        <v>6</v>
      </c>
      <c r="F3148" s="2">
        <v>18</v>
      </c>
      <c r="G3148" s="2">
        <v>7</v>
      </c>
      <c r="H3148" s="2">
        <v>351</v>
      </c>
      <c r="I3148" s="2">
        <v>354</v>
      </c>
      <c r="J3148" s="2">
        <v>149</v>
      </c>
      <c r="K3148" s="2">
        <v>100</v>
      </c>
      <c r="M3148" t="b">
        <v>1</v>
      </c>
    </row>
    <row r="3149" spans="2:13" hidden="1">
      <c r="B3149" s="2">
        <f t="shared" si="49"/>
        <v>0</v>
      </c>
      <c r="C3149" s="2">
        <v>104</v>
      </c>
      <c r="D3149" s="2">
        <v>9</v>
      </c>
      <c r="E3149" s="2">
        <v>5</v>
      </c>
      <c r="F3149" s="2">
        <v>10</v>
      </c>
      <c r="G3149" s="2">
        <v>10</v>
      </c>
      <c r="H3149" s="2">
        <v>160</v>
      </c>
      <c r="I3149" s="2">
        <v>166</v>
      </c>
      <c r="J3149" s="2">
        <v>178</v>
      </c>
      <c r="K3149" s="2">
        <v>0</v>
      </c>
      <c r="M3149" t="s">
        <v>50</v>
      </c>
    </row>
    <row r="3150" spans="2:13" hidden="1">
      <c r="B3150" s="2">
        <f t="shared" si="49"/>
        <v>0</v>
      </c>
      <c r="C3150" s="2">
        <v>104</v>
      </c>
      <c r="D3150" s="2">
        <v>10</v>
      </c>
      <c r="E3150" s="2">
        <v>10</v>
      </c>
      <c r="F3150" s="2">
        <v>9</v>
      </c>
      <c r="G3150" s="2">
        <v>8</v>
      </c>
      <c r="H3150" s="2">
        <v>166</v>
      </c>
      <c r="I3150" s="2">
        <v>169</v>
      </c>
      <c r="J3150" s="2">
        <v>178</v>
      </c>
      <c r="K3150" s="2">
        <v>100</v>
      </c>
      <c r="M3150" t="b">
        <v>1</v>
      </c>
    </row>
    <row r="3151" spans="2:13" hidden="1">
      <c r="B3151" s="2">
        <f t="shared" si="49"/>
        <v>0</v>
      </c>
      <c r="C3151" s="2">
        <v>104</v>
      </c>
      <c r="D3151" s="2">
        <v>9</v>
      </c>
      <c r="E3151" s="2">
        <v>8</v>
      </c>
      <c r="F3151" s="2">
        <v>10</v>
      </c>
      <c r="G3151" s="2">
        <v>10</v>
      </c>
      <c r="H3151" s="2">
        <v>340</v>
      </c>
      <c r="I3151" s="2">
        <v>343</v>
      </c>
      <c r="J3151" s="2">
        <v>176</v>
      </c>
      <c r="K3151" s="2">
        <v>0</v>
      </c>
      <c r="M3151" t="b">
        <v>1</v>
      </c>
    </row>
    <row r="3152" spans="2:13" hidden="1">
      <c r="B3152" s="2">
        <f t="shared" si="49"/>
        <v>0</v>
      </c>
      <c r="C3152" s="2">
        <v>104</v>
      </c>
      <c r="D3152" s="2">
        <v>10</v>
      </c>
      <c r="E3152" s="2">
        <v>10</v>
      </c>
      <c r="F3152" s="2">
        <v>14</v>
      </c>
      <c r="G3152" s="2">
        <v>13</v>
      </c>
      <c r="H3152" s="2">
        <v>343</v>
      </c>
      <c r="I3152" s="2">
        <v>350</v>
      </c>
      <c r="J3152" s="2">
        <v>176</v>
      </c>
      <c r="K3152" s="2">
        <v>100</v>
      </c>
      <c r="M3152" t="b">
        <v>1</v>
      </c>
    </row>
    <row r="3153" spans="2:13" hidden="1">
      <c r="B3153" s="2">
        <f t="shared" si="49"/>
        <v>1</v>
      </c>
      <c r="C3153" s="2">
        <v>105</v>
      </c>
      <c r="D3153" s="2">
        <v>1</v>
      </c>
      <c r="E3153" s="2">
        <v>6</v>
      </c>
      <c r="F3153" s="2">
        <v>1</v>
      </c>
      <c r="G3153" s="2">
        <v>4</v>
      </c>
      <c r="H3153" s="2">
        <v>29</v>
      </c>
      <c r="I3153" s="2">
        <v>31</v>
      </c>
      <c r="J3153" s="2">
        <v>896</v>
      </c>
      <c r="K3153" s="2">
        <v>0</v>
      </c>
      <c r="M3153" t="s">
        <v>50</v>
      </c>
    </row>
    <row r="3154" spans="2:13" hidden="1">
      <c r="B3154" s="2">
        <f t="shared" si="49"/>
        <v>1</v>
      </c>
      <c r="C3154" s="2">
        <v>105</v>
      </c>
      <c r="D3154" s="2">
        <v>1</v>
      </c>
      <c r="E3154" s="2">
        <v>4</v>
      </c>
      <c r="F3154" s="2">
        <v>6</v>
      </c>
      <c r="G3154" s="2">
        <v>-1</v>
      </c>
      <c r="H3154" s="2">
        <v>31</v>
      </c>
      <c r="I3154" s="2">
        <v>41</v>
      </c>
      <c r="J3154" s="2">
        <v>896</v>
      </c>
      <c r="K3154" s="2">
        <v>100</v>
      </c>
      <c r="M3154" t="b">
        <v>1</v>
      </c>
    </row>
    <row r="3155" spans="2:13" hidden="1">
      <c r="B3155" s="2">
        <f t="shared" si="49"/>
        <v>1</v>
      </c>
      <c r="C3155" s="2">
        <v>105</v>
      </c>
      <c r="D3155" s="2">
        <v>6</v>
      </c>
      <c r="E3155" s="2">
        <v>-1</v>
      </c>
      <c r="F3155" s="2">
        <v>9</v>
      </c>
      <c r="G3155" s="2">
        <v>1</v>
      </c>
      <c r="H3155" s="2">
        <v>46</v>
      </c>
      <c r="I3155" s="2">
        <v>51</v>
      </c>
      <c r="J3155" s="2">
        <v>1389</v>
      </c>
      <c r="K3155" s="2">
        <v>0</v>
      </c>
      <c r="M3155" t="b">
        <v>1</v>
      </c>
    </row>
    <row r="3156" spans="2:13" hidden="1">
      <c r="B3156" s="2">
        <f t="shared" si="49"/>
        <v>1</v>
      </c>
      <c r="C3156" s="2">
        <v>105</v>
      </c>
      <c r="D3156" s="2">
        <v>9</v>
      </c>
      <c r="E3156" s="2">
        <v>1</v>
      </c>
      <c r="F3156" s="2">
        <v>13</v>
      </c>
      <c r="G3156" s="2">
        <v>5</v>
      </c>
      <c r="H3156" s="2">
        <v>51</v>
      </c>
      <c r="I3156" s="2">
        <v>59</v>
      </c>
      <c r="J3156" s="2">
        <v>1389</v>
      </c>
      <c r="K3156" s="2">
        <v>100</v>
      </c>
      <c r="M3156" t="b">
        <v>1</v>
      </c>
    </row>
    <row r="3157" spans="2:13" hidden="1">
      <c r="B3157" s="2">
        <f t="shared" si="49"/>
        <v>1</v>
      </c>
      <c r="C3157" s="2">
        <v>105</v>
      </c>
      <c r="D3157" s="2">
        <v>13</v>
      </c>
      <c r="E3157" s="2">
        <v>5</v>
      </c>
      <c r="F3157" s="2">
        <v>16</v>
      </c>
      <c r="G3157" s="2">
        <v>5</v>
      </c>
      <c r="H3157" s="2">
        <v>64</v>
      </c>
      <c r="I3157" s="2">
        <v>67</v>
      </c>
      <c r="J3157" s="2">
        <v>1586</v>
      </c>
      <c r="K3157" s="2">
        <v>0</v>
      </c>
      <c r="M3157" t="b">
        <v>1</v>
      </c>
    </row>
    <row r="3158" spans="2:13" hidden="1">
      <c r="B3158" s="2">
        <f t="shared" si="49"/>
        <v>1</v>
      </c>
      <c r="C3158" s="2">
        <v>105</v>
      </c>
      <c r="D3158" s="2">
        <v>16</v>
      </c>
      <c r="E3158" s="2">
        <v>5</v>
      </c>
      <c r="F3158" s="2">
        <v>23</v>
      </c>
      <c r="G3158" s="2">
        <v>8</v>
      </c>
      <c r="H3158" s="2">
        <v>67</v>
      </c>
      <c r="I3158" s="2">
        <v>77</v>
      </c>
      <c r="J3158" s="2">
        <v>1586</v>
      </c>
      <c r="K3158" s="2">
        <v>100</v>
      </c>
      <c r="M3158" t="b">
        <v>1</v>
      </c>
    </row>
    <row r="3159" spans="2:13" hidden="1">
      <c r="B3159" s="2">
        <f t="shared" si="49"/>
        <v>1</v>
      </c>
      <c r="C3159" s="2">
        <v>105</v>
      </c>
      <c r="D3159" s="2">
        <v>23</v>
      </c>
      <c r="E3159" s="2">
        <v>8</v>
      </c>
      <c r="F3159" s="2">
        <v>10</v>
      </c>
      <c r="G3159" s="2">
        <v>10</v>
      </c>
      <c r="H3159" s="2">
        <v>79</v>
      </c>
      <c r="I3159" s="2">
        <v>94</v>
      </c>
      <c r="J3159" s="2">
        <v>156</v>
      </c>
      <c r="K3159" s="2">
        <v>0</v>
      </c>
      <c r="M3159" t="b">
        <v>1</v>
      </c>
    </row>
    <row r="3160" spans="2:13" hidden="1">
      <c r="B3160" s="2">
        <f t="shared" si="49"/>
        <v>1</v>
      </c>
      <c r="C3160" s="2">
        <v>105</v>
      </c>
      <c r="D3160" s="2">
        <v>10</v>
      </c>
      <c r="E3160" s="2">
        <v>10</v>
      </c>
      <c r="F3160" s="2">
        <v>13</v>
      </c>
      <c r="G3160" s="2">
        <v>8</v>
      </c>
      <c r="H3160" s="2">
        <v>94</v>
      </c>
      <c r="I3160" s="2">
        <v>99</v>
      </c>
      <c r="J3160" s="2">
        <v>156</v>
      </c>
      <c r="K3160" s="2">
        <v>100</v>
      </c>
      <c r="M3160" t="b">
        <v>1</v>
      </c>
    </row>
    <row r="3161" spans="2:13" hidden="1">
      <c r="B3161" s="2">
        <f t="shared" si="49"/>
        <v>1</v>
      </c>
      <c r="C3161" s="2">
        <v>105</v>
      </c>
      <c r="D3161" s="2">
        <v>13</v>
      </c>
      <c r="E3161" s="2">
        <v>8</v>
      </c>
      <c r="F3161" s="2">
        <v>15</v>
      </c>
      <c r="G3161" s="2">
        <v>6</v>
      </c>
      <c r="H3161" s="2">
        <v>99</v>
      </c>
      <c r="I3161" s="2">
        <v>103</v>
      </c>
      <c r="J3161" s="2">
        <v>41</v>
      </c>
      <c r="K3161" s="2">
        <v>0</v>
      </c>
      <c r="M3161" t="b">
        <v>1</v>
      </c>
    </row>
    <row r="3162" spans="2:13" hidden="1">
      <c r="B3162" s="2">
        <f t="shared" si="49"/>
        <v>1</v>
      </c>
      <c r="C3162" s="2">
        <v>105</v>
      </c>
      <c r="D3162" s="2">
        <v>15</v>
      </c>
      <c r="E3162" s="2">
        <v>6</v>
      </c>
      <c r="F3162" s="2">
        <v>18</v>
      </c>
      <c r="G3162" s="2">
        <v>12</v>
      </c>
      <c r="H3162" s="2">
        <v>103</v>
      </c>
      <c r="I3162" s="2">
        <v>112</v>
      </c>
      <c r="J3162" s="2">
        <v>41</v>
      </c>
      <c r="K3162" s="2">
        <v>100</v>
      </c>
      <c r="M3162" t="b">
        <v>1</v>
      </c>
    </row>
    <row r="3163" spans="2:13" hidden="1">
      <c r="B3163" s="2">
        <f t="shared" si="49"/>
        <v>1</v>
      </c>
      <c r="C3163" s="2">
        <v>105</v>
      </c>
      <c r="D3163" s="2">
        <v>18</v>
      </c>
      <c r="E3163" s="2">
        <v>12</v>
      </c>
      <c r="F3163" s="2">
        <v>15</v>
      </c>
      <c r="G3163" s="2">
        <v>6</v>
      </c>
      <c r="H3163" s="2">
        <v>114</v>
      </c>
      <c r="I3163" s="2">
        <v>123</v>
      </c>
      <c r="J3163" s="2">
        <v>43</v>
      </c>
      <c r="K3163" s="2">
        <v>0</v>
      </c>
      <c r="M3163" t="b">
        <v>1</v>
      </c>
    </row>
    <row r="3164" spans="2:13" hidden="1">
      <c r="B3164" s="2">
        <f t="shared" si="49"/>
        <v>1</v>
      </c>
      <c r="C3164" s="2">
        <v>105</v>
      </c>
      <c r="D3164" s="2">
        <v>15</v>
      </c>
      <c r="E3164" s="2">
        <v>6</v>
      </c>
      <c r="F3164" s="2">
        <v>8</v>
      </c>
      <c r="G3164" s="2">
        <v>9</v>
      </c>
      <c r="H3164" s="2">
        <v>123</v>
      </c>
      <c r="I3164" s="2">
        <v>133</v>
      </c>
      <c r="J3164" s="2">
        <v>43</v>
      </c>
      <c r="K3164" s="2">
        <v>100</v>
      </c>
      <c r="M3164" t="b">
        <v>1</v>
      </c>
    </row>
    <row r="3165" spans="2:13" hidden="1">
      <c r="B3165" s="2">
        <f t="shared" si="49"/>
        <v>1</v>
      </c>
      <c r="C3165" s="2">
        <v>105</v>
      </c>
      <c r="D3165" s="2">
        <v>8</v>
      </c>
      <c r="E3165" s="2">
        <v>9</v>
      </c>
      <c r="F3165" s="2">
        <v>3</v>
      </c>
      <c r="G3165" s="2">
        <v>5</v>
      </c>
      <c r="H3165" s="2">
        <v>138</v>
      </c>
      <c r="I3165" s="2">
        <v>147</v>
      </c>
      <c r="J3165" s="2">
        <v>353</v>
      </c>
      <c r="K3165" s="2">
        <v>0</v>
      </c>
      <c r="M3165" t="b">
        <v>1</v>
      </c>
    </row>
    <row r="3166" spans="2:13" hidden="1">
      <c r="B3166" s="2">
        <f t="shared" si="49"/>
        <v>1</v>
      </c>
      <c r="C3166" s="2">
        <v>105</v>
      </c>
      <c r="D3166" s="2">
        <v>3</v>
      </c>
      <c r="E3166" s="2">
        <v>5</v>
      </c>
      <c r="F3166" s="2">
        <v>9</v>
      </c>
      <c r="G3166" s="2">
        <v>8</v>
      </c>
      <c r="H3166" s="2">
        <v>147</v>
      </c>
      <c r="I3166" s="2">
        <v>156</v>
      </c>
      <c r="J3166" s="2">
        <v>353</v>
      </c>
      <c r="K3166" s="2">
        <v>100</v>
      </c>
      <c r="M3166" t="b">
        <v>1</v>
      </c>
    </row>
    <row r="3167" spans="2:13" hidden="1">
      <c r="B3167" s="2">
        <f t="shared" si="49"/>
        <v>1</v>
      </c>
      <c r="C3167" s="2">
        <v>105</v>
      </c>
      <c r="D3167" s="2">
        <v>9</v>
      </c>
      <c r="E3167" s="2">
        <v>8</v>
      </c>
      <c r="F3167" s="2">
        <v>10</v>
      </c>
      <c r="G3167" s="2">
        <v>0</v>
      </c>
      <c r="H3167" s="2">
        <v>156</v>
      </c>
      <c r="I3167" s="2">
        <v>165</v>
      </c>
      <c r="J3167" s="2">
        <v>309</v>
      </c>
      <c r="K3167" s="2">
        <v>0</v>
      </c>
      <c r="M3167" t="b">
        <v>1</v>
      </c>
    </row>
    <row r="3168" spans="2:13" hidden="1">
      <c r="B3168" s="2">
        <f t="shared" si="49"/>
        <v>1</v>
      </c>
      <c r="C3168" s="2">
        <v>105</v>
      </c>
      <c r="D3168" s="2">
        <v>10</v>
      </c>
      <c r="E3168" s="2">
        <v>0</v>
      </c>
      <c r="F3168" s="2">
        <v>3</v>
      </c>
      <c r="G3168" s="2">
        <v>2</v>
      </c>
      <c r="H3168" s="2">
        <v>165</v>
      </c>
      <c r="I3168" s="2">
        <v>174</v>
      </c>
      <c r="J3168" s="2">
        <v>309</v>
      </c>
      <c r="K3168" s="2">
        <v>100</v>
      </c>
      <c r="M3168" t="b">
        <v>1</v>
      </c>
    </row>
    <row r="3169" spans="2:13" hidden="1">
      <c r="B3169" s="2">
        <f t="shared" si="49"/>
        <v>1</v>
      </c>
      <c r="C3169" s="2">
        <v>105</v>
      </c>
      <c r="D3169" s="2">
        <v>3</v>
      </c>
      <c r="E3169" s="2">
        <v>2</v>
      </c>
      <c r="F3169" s="2">
        <v>18</v>
      </c>
      <c r="G3169" s="2">
        <v>2</v>
      </c>
      <c r="H3169" s="2">
        <v>174</v>
      </c>
      <c r="I3169" s="2">
        <v>189</v>
      </c>
      <c r="J3169" s="2">
        <v>281</v>
      </c>
      <c r="K3169" s="2">
        <v>0</v>
      </c>
      <c r="M3169" t="b">
        <v>1</v>
      </c>
    </row>
    <row r="3170" spans="2:13" hidden="1">
      <c r="B3170" s="2">
        <f t="shared" si="49"/>
        <v>1</v>
      </c>
      <c r="C3170" s="2">
        <v>105</v>
      </c>
      <c r="D3170" s="2">
        <v>18</v>
      </c>
      <c r="E3170" s="2">
        <v>2</v>
      </c>
      <c r="F3170" s="2">
        <v>16</v>
      </c>
      <c r="G3170" s="2">
        <v>4</v>
      </c>
      <c r="H3170" s="2">
        <v>189</v>
      </c>
      <c r="I3170" s="2">
        <v>193</v>
      </c>
      <c r="J3170" s="2">
        <v>281</v>
      </c>
      <c r="K3170" s="2">
        <v>100</v>
      </c>
      <c r="M3170" t="b">
        <v>1</v>
      </c>
    </row>
    <row r="3171" spans="2:13" hidden="1">
      <c r="B3171" s="2">
        <f t="shared" si="49"/>
        <v>1</v>
      </c>
      <c r="C3171" s="2">
        <v>105</v>
      </c>
      <c r="D3171" s="2">
        <v>16</v>
      </c>
      <c r="E3171" s="2">
        <v>4</v>
      </c>
      <c r="F3171" s="2">
        <v>20</v>
      </c>
      <c r="G3171" s="2">
        <v>8</v>
      </c>
      <c r="H3171" s="2">
        <v>193</v>
      </c>
      <c r="I3171" s="2">
        <v>201</v>
      </c>
      <c r="J3171" s="2">
        <v>1516</v>
      </c>
      <c r="K3171" s="2">
        <v>0</v>
      </c>
      <c r="M3171" t="b">
        <v>1</v>
      </c>
    </row>
    <row r="3172" spans="2:13" hidden="1">
      <c r="B3172" s="2">
        <f t="shared" si="49"/>
        <v>1</v>
      </c>
      <c r="C3172" s="2">
        <v>105</v>
      </c>
      <c r="D3172" s="2">
        <v>20</v>
      </c>
      <c r="E3172" s="2">
        <v>8</v>
      </c>
      <c r="F3172" s="2">
        <v>18</v>
      </c>
      <c r="G3172" s="2">
        <v>5</v>
      </c>
      <c r="H3172" s="2">
        <v>201</v>
      </c>
      <c r="I3172" s="2">
        <v>206</v>
      </c>
      <c r="J3172" s="2">
        <v>1516</v>
      </c>
      <c r="K3172" s="2">
        <v>100</v>
      </c>
      <c r="M3172" t="b">
        <v>1</v>
      </c>
    </row>
    <row r="3173" spans="2:13" hidden="1">
      <c r="B3173" s="2">
        <f t="shared" si="49"/>
        <v>1</v>
      </c>
      <c r="C3173" s="2">
        <v>105</v>
      </c>
      <c r="D3173" s="2">
        <v>18</v>
      </c>
      <c r="E3173" s="2">
        <v>5</v>
      </c>
      <c r="F3173" s="2">
        <v>18</v>
      </c>
      <c r="G3173" s="2">
        <v>10</v>
      </c>
      <c r="H3173" s="2">
        <v>206</v>
      </c>
      <c r="I3173" s="2">
        <v>211</v>
      </c>
      <c r="J3173" s="2">
        <v>206</v>
      </c>
      <c r="K3173" s="2">
        <v>0</v>
      </c>
      <c r="M3173" t="b">
        <v>1</v>
      </c>
    </row>
    <row r="3174" spans="2:13" hidden="1">
      <c r="B3174" s="2">
        <f t="shared" si="49"/>
        <v>1</v>
      </c>
      <c r="C3174" s="2">
        <v>105</v>
      </c>
      <c r="D3174" s="2">
        <v>18</v>
      </c>
      <c r="E3174" s="2">
        <v>10</v>
      </c>
      <c r="F3174" s="2">
        <v>17</v>
      </c>
      <c r="G3174" s="2">
        <v>17</v>
      </c>
      <c r="H3174" s="2">
        <v>211</v>
      </c>
      <c r="I3174" s="2">
        <v>219</v>
      </c>
      <c r="J3174" s="2">
        <v>206</v>
      </c>
      <c r="K3174" s="2">
        <v>100</v>
      </c>
      <c r="M3174" t="b">
        <v>1</v>
      </c>
    </row>
    <row r="3175" spans="2:13" hidden="1">
      <c r="B3175" s="2">
        <f t="shared" si="49"/>
        <v>1</v>
      </c>
      <c r="C3175" s="2">
        <v>105</v>
      </c>
      <c r="D3175" s="2">
        <v>17</v>
      </c>
      <c r="E3175" s="2">
        <v>17</v>
      </c>
      <c r="F3175" s="2">
        <v>16</v>
      </c>
      <c r="G3175" s="2">
        <v>5</v>
      </c>
      <c r="H3175" s="2">
        <v>220</v>
      </c>
      <c r="I3175" s="2">
        <v>233</v>
      </c>
      <c r="J3175" s="2">
        <v>1567</v>
      </c>
      <c r="K3175" s="2">
        <v>0</v>
      </c>
      <c r="M3175" t="b">
        <v>1</v>
      </c>
    </row>
    <row r="3176" spans="2:13" hidden="1">
      <c r="B3176" s="2">
        <f t="shared" si="49"/>
        <v>1</v>
      </c>
      <c r="C3176" s="2">
        <v>105</v>
      </c>
      <c r="D3176" s="2">
        <v>16</v>
      </c>
      <c r="E3176" s="2">
        <v>5</v>
      </c>
      <c r="F3176" s="2">
        <v>23</v>
      </c>
      <c r="G3176" s="2">
        <v>3</v>
      </c>
      <c r="H3176" s="2">
        <v>233</v>
      </c>
      <c r="I3176" s="2">
        <v>242</v>
      </c>
      <c r="J3176" s="2">
        <v>1567</v>
      </c>
      <c r="K3176" s="2">
        <v>100</v>
      </c>
      <c r="M3176" t="b">
        <v>1</v>
      </c>
    </row>
    <row r="3177" spans="2:13" hidden="1">
      <c r="B3177" s="2">
        <f t="shared" si="49"/>
        <v>1</v>
      </c>
      <c r="C3177" s="2">
        <v>105</v>
      </c>
      <c r="D3177" s="2">
        <v>23</v>
      </c>
      <c r="E3177" s="2">
        <v>3</v>
      </c>
      <c r="F3177" s="2">
        <v>19</v>
      </c>
      <c r="G3177" s="2">
        <v>1</v>
      </c>
      <c r="H3177" s="2">
        <v>245</v>
      </c>
      <c r="I3177" s="2">
        <v>251</v>
      </c>
      <c r="J3177" s="2">
        <v>843</v>
      </c>
      <c r="K3177" s="2">
        <v>0</v>
      </c>
      <c r="M3177" t="b">
        <v>1</v>
      </c>
    </row>
    <row r="3178" spans="2:13" hidden="1">
      <c r="B3178" s="2">
        <f t="shared" si="49"/>
        <v>1</v>
      </c>
      <c r="C3178" s="2">
        <v>105</v>
      </c>
      <c r="D3178" s="2">
        <v>19</v>
      </c>
      <c r="E3178" s="2">
        <v>1</v>
      </c>
      <c r="F3178" s="2">
        <v>27</v>
      </c>
      <c r="G3178" s="2">
        <v>-3</v>
      </c>
      <c r="H3178" s="2">
        <v>251</v>
      </c>
      <c r="I3178" s="2">
        <v>263</v>
      </c>
      <c r="J3178" s="2">
        <v>843</v>
      </c>
      <c r="K3178" s="2">
        <v>100</v>
      </c>
      <c r="M3178" t="b">
        <v>1</v>
      </c>
    </row>
    <row r="3179" spans="2:13" hidden="1">
      <c r="B3179" s="2">
        <f t="shared" si="49"/>
        <v>1</v>
      </c>
      <c r="C3179" s="2">
        <v>105</v>
      </c>
      <c r="D3179" s="2">
        <v>27</v>
      </c>
      <c r="E3179" s="2">
        <v>-3</v>
      </c>
      <c r="F3179" s="2">
        <v>19</v>
      </c>
      <c r="G3179" s="2">
        <v>4</v>
      </c>
      <c r="H3179" s="2">
        <v>267</v>
      </c>
      <c r="I3179" s="2">
        <v>282</v>
      </c>
      <c r="J3179" s="2">
        <v>240</v>
      </c>
      <c r="K3179" s="2">
        <v>0</v>
      </c>
      <c r="M3179" t="b">
        <v>1</v>
      </c>
    </row>
    <row r="3180" spans="2:13" hidden="1">
      <c r="B3180" s="2">
        <f t="shared" si="49"/>
        <v>1</v>
      </c>
      <c r="C3180" s="2">
        <v>105</v>
      </c>
      <c r="D3180" s="2">
        <v>19</v>
      </c>
      <c r="E3180" s="2">
        <v>4</v>
      </c>
      <c r="F3180" s="2">
        <v>22</v>
      </c>
      <c r="G3180" s="2">
        <v>7</v>
      </c>
      <c r="H3180" s="2">
        <v>282</v>
      </c>
      <c r="I3180" s="2">
        <v>288</v>
      </c>
      <c r="J3180" s="2">
        <v>240</v>
      </c>
      <c r="K3180" s="2">
        <v>100</v>
      </c>
      <c r="M3180" t="b">
        <v>1</v>
      </c>
    </row>
    <row r="3181" spans="2:13" hidden="1">
      <c r="B3181" s="2">
        <f t="shared" si="49"/>
        <v>1</v>
      </c>
      <c r="C3181" s="2">
        <v>105</v>
      </c>
      <c r="D3181" s="2">
        <v>22</v>
      </c>
      <c r="E3181" s="2">
        <v>7</v>
      </c>
      <c r="F3181" s="2">
        <v>20</v>
      </c>
      <c r="G3181" s="2">
        <v>2</v>
      </c>
      <c r="H3181" s="2">
        <v>297</v>
      </c>
      <c r="I3181" s="2">
        <v>304</v>
      </c>
      <c r="J3181" s="2">
        <v>588</v>
      </c>
      <c r="K3181" s="2">
        <v>0</v>
      </c>
      <c r="M3181" t="b">
        <v>1</v>
      </c>
    </row>
    <row r="3182" spans="2:13" hidden="1">
      <c r="B3182" s="2">
        <f t="shared" si="49"/>
        <v>1</v>
      </c>
      <c r="C3182" s="2">
        <v>105</v>
      </c>
      <c r="D3182" s="2">
        <v>20</v>
      </c>
      <c r="E3182" s="2">
        <v>2</v>
      </c>
      <c r="F3182" s="2">
        <v>27</v>
      </c>
      <c r="G3182" s="2">
        <v>2</v>
      </c>
      <c r="H3182" s="2">
        <v>304</v>
      </c>
      <c r="I3182" s="2">
        <v>311</v>
      </c>
      <c r="J3182" s="2">
        <v>588</v>
      </c>
      <c r="K3182" s="2">
        <v>100</v>
      </c>
      <c r="M3182" t="b">
        <v>1</v>
      </c>
    </row>
    <row r="3183" spans="2:13" hidden="1">
      <c r="B3183" s="2">
        <f t="shared" si="49"/>
        <v>1</v>
      </c>
      <c r="C3183" s="2">
        <v>105</v>
      </c>
      <c r="D3183" s="2">
        <v>27</v>
      </c>
      <c r="E3183" s="2">
        <v>2</v>
      </c>
      <c r="F3183" s="2">
        <v>20</v>
      </c>
      <c r="G3183" s="2">
        <v>2</v>
      </c>
      <c r="H3183" s="2">
        <v>316</v>
      </c>
      <c r="I3183" s="2">
        <v>323</v>
      </c>
      <c r="J3183" s="2">
        <v>1260</v>
      </c>
      <c r="K3183" s="2">
        <v>0</v>
      </c>
      <c r="M3183" t="b">
        <v>1</v>
      </c>
    </row>
    <row r="3184" spans="2:13" hidden="1">
      <c r="B3184" s="2">
        <f t="shared" si="49"/>
        <v>1</v>
      </c>
      <c r="C3184" s="2">
        <v>105</v>
      </c>
      <c r="D3184" s="2">
        <v>20</v>
      </c>
      <c r="E3184" s="2">
        <v>2</v>
      </c>
      <c r="F3184" s="2">
        <v>26</v>
      </c>
      <c r="G3184" s="2">
        <v>2</v>
      </c>
      <c r="H3184" s="2">
        <v>323</v>
      </c>
      <c r="I3184" s="2">
        <v>329</v>
      </c>
      <c r="J3184" s="2">
        <v>1260</v>
      </c>
      <c r="K3184" s="2">
        <v>100</v>
      </c>
      <c r="M3184" t="b">
        <v>1</v>
      </c>
    </row>
    <row r="3185" spans="2:13" hidden="1">
      <c r="B3185" s="2">
        <f t="shared" si="49"/>
        <v>1</v>
      </c>
      <c r="C3185" s="2">
        <v>105</v>
      </c>
      <c r="D3185" s="2">
        <v>26</v>
      </c>
      <c r="E3185" s="2">
        <v>2</v>
      </c>
      <c r="F3185" s="2">
        <v>17</v>
      </c>
      <c r="G3185" s="2">
        <v>5</v>
      </c>
      <c r="H3185" s="2">
        <v>332</v>
      </c>
      <c r="I3185" s="2">
        <v>344</v>
      </c>
      <c r="J3185" s="2">
        <v>1027</v>
      </c>
      <c r="K3185" s="2">
        <v>0</v>
      </c>
      <c r="M3185" t="b">
        <v>1</v>
      </c>
    </row>
    <row r="3186" spans="2:13" hidden="1">
      <c r="B3186" s="2">
        <f t="shared" si="49"/>
        <v>1</v>
      </c>
      <c r="C3186" s="2">
        <v>105</v>
      </c>
      <c r="D3186" s="2">
        <v>17</v>
      </c>
      <c r="E3186" s="2">
        <v>5</v>
      </c>
      <c r="F3186" s="2">
        <v>19</v>
      </c>
      <c r="G3186" s="2">
        <v>5</v>
      </c>
      <c r="H3186" s="2">
        <v>344</v>
      </c>
      <c r="I3186" s="2">
        <v>346</v>
      </c>
      <c r="J3186" s="2">
        <v>1027</v>
      </c>
      <c r="K3186" s="2">
        <v>100</v>
      </c>
      <c r="M3186" t="b">
        <v>1</v>
      </c>
    </row>
    <row r="3187" spans="2:13" hidden="1">
      <c r="B3187" s="2">
        <f t="shared" si="49"/>
        <v>0</v>
      </c>
      <c r="C3187" s="2">
        <v>106</v>
      </c>
      <c r="D3187" s="2">
        <v>8</v>
      </c>
      <c r="E3187" s="2">
        <v>8</v>
      </c>
      <c r="F3187" s="2">
        <v>11</v>
      </c>
      <c r="G3187" s="2">
        <v>8</v>
      </c>
      <c r="H3187" s="2">
        <v>35</v>
      </c>
      <c r="I3187" s="2">
        <v>38</v>
      </c>
      <c r="J3187" s="2">
        <v>1012</v>
      </c>
      <c r="K3187" s="2">
        <v>0</v>
      </c>
      <c r="M3187" t="s">
        <v>50</v>
      </c>
    </row>
    <row r="3188" spans="2:13" hidden="1">
      <c r="B3188" s="2">
        <f t="shared" si="49"/>
        <v>0</v>
      </c>
      <c r="C3188" s="2">
        <v>106</v>
      </c>
      <c r="D3188" s="2">
        <v>11</v>
      </c>
      <c r="E3188" s="2">
        <v>8</v>
      </c>
      <c r="F3188" s="2">
        <v>11</v>
      </c>
      <c r="G3188" s="2">
        <v>11</v>
      </c>
      <c r="H3188" s="2">
        <v>38</v>
      </c>
      <c r="I3188" s="2">
        <v>41</v>
      </c>
      <c r="J3188" s="2">
        <v>1012</v>
      </c>
      <c r="K3188" s="2">
        <v>100</v>
      </c>
      <c r="M3188" t="b">
        <v>1</v>
      </c>
    </row>
    <row r="3189" spans="2:13" hidden="1">
      <c r="B3189" s="2">
        <f t="shared" si="49"/>
        <v>0</v>
      </c>
      <c r="C3189" s="2">
        <v>106</v>
      </c>
      <c r="D3189" s="2">
        <v>11</v>
      </c>
      <c r="E3189" s="2">
        <v>11</v>
      </c>
      <c r="F3189" s="2">
        <v>11</v>
      </c>
      <c r="G3189" s="2">
        <v>8</v>
      </c>
      <c r="H3189" s="2">
        <v>50</v>
      </c>
      <c r="I3189" s="2">
        <v>53</v>
      </c>
      <c r="J3189" s="2">
        <v>999</v>
      </c>
      <c r="K3189" s="2">
        <v>0</v>
      </c>
      <c r="M3189" t="b">
        <v>1</v>
      </c>
    </row>
    <row r="3190" spans="2:13" hidden="1">
      <c r="B3190" s="2">
        <f t="shared" si="49"/>
        <v>0</v>
      </c>
      <c r="C3190" s="2">
        <v>106</v>
      </c>
      <c r="D3190" s="2">
        <v>11</v>
      </c>
      <c r="E3190" s="2">
        <v>8</v>
      </c>
      <c r="F3190" s="2">
        <v>17</v>
      </c>
      <c r="G3190" s="2">
        <v>9</v>
      </c>
      <c r="H3190" s="2">
        <v>53</v>
      </c>
      <c r="I3190" s="2">
        <v>60</v>
      </c>
      <c r="J3190" s="2">
        <v>999</v>
      </c>
      <c r="K3190" s="2">
        <v>100</v>
      </c>
      <c r="M3190" t="b">
        <v>1</v>
      </c>
    </row>
    <row r="3191" spans="2:13" hidden="1">
      <c r="B3191" s="2">
        <f t="shared" si="49"/>
        <v>0</v>
      </c>
      <c r="C3191" s="2">
        <v>106</v>
      </c>
      <c r="D3191" s="2">
        <v>17</v>
      </c>
      <c r="E3191" s="2">
        <v>9</v>
      </c>
      <c r="F3191" s="2">
        <v>15</v>
      </c>
      <c r="G3191" s="2">
        <v>9</v>
      </c>
      <c r="H3191" s="2">
        <v>62</v>
      </c>
      <c r="I3191" s="2">
        <v>64</v>
      </c>
      <c r="J3191" s="2">
        <v>490</v>
      </c>
      <c r="K3191" s="2">
        <v>0</v>
      </c>
      <c r="M3191" t="b">
        <v>1</v>
      </c>
    </row>
    <row r="3192" spans="2:13" hidden="1">
      <c r="B3192" s="2">
        <f t="shared" si="49"/>
        <v>0</v>
      </c>
      <c r="C3192" s="2">
        <v>106</v>
      </c>
      <c r="D3192" s="2">
        <v>15</v>
      </c>
      <c r="E3192" s="2">
        <v>9</v>
      </c>
      <c r="F3192" s="2">
        <v>15</v>
      </c>
      <c r="G3192" s="2">
        <v>7</v>
      </c>
      <c r="H3192" s="2">
        <v>64</v>
      </c>
      <c r="I3192" s="2">
        <v>66</v>
      </c>
      <c r="J3192" s="2">
        <v>490</v>
      </c>
      <c r="K3192" s="2">
        <v>100</v>
      </c>
      <c r="M3192" t="b">
        <v>1</v>
      </c>
    </row>
    <row r="3193" spans="2:13" hidden="1">
      <c r="B3193" s="2">
        <f t="shared" si="49"/>
        <v>0</v>
      </c>
      <c r="C3193" s="2">
        <v>106</v>
      </c>
      <c r="D3193" s="2">
        <v>15</v>
      </c>
      <c r="E3193" s="2">
        <v>7</v>
      </c>
      <c r="F3193" s="2">
        <v>9</v>
      </c>
      <c r="G3193" s="2">
        <v>10</v>
      </c>
      <c r="H3193" s="2">
        <v>67</v>
      </c>
      <c r="I3193" s="2">
        <v>76</v>
      </c>
      <c r="J3193" s="2">
        <v>1635</v>
      </c>
      <c r="K3193" s="2">
        <v>0</v>
      </c>
      <c r="M3193" t="b">
        <v>1</v>
      </c>
    </row>
    <row r="3194" spans="2:13" hidden="1">
      <c r="B3194" s="2">
        <f t="shared" si="49"/>
        <v>0</v>
      </c>
      <c r="C3194" s="2">
        <v>106</v>
      </c>
      <c r="D3194" s="2">
        <v>9</v>
      </c>
      <c r="E3194" s="2">
        <v>10</v>
      </c>
      <c r="F3194" s="2">
        <v>15</v>
      </c>
      <c r="G3194" s="2">
        <v>14</v>
      </c>
      <c r="H3194" s="2">
        <v>76</v>
      </c>
      <c r="I3194" s="2">
        <v>86</v>
      </c>
      <c r="J3194" s="2">
        <v>1635</v>
      </c>
      <c r="K3194" s="2">
        <v>100</v>
      </c>
      <c r="M3194" t="b">
        <v>1</v>
      </c>
    </row>
    <row r="3195" spans="2:13" hidden="1">
      <c r="B3195" s="2">
        <f t="shared" si="49"/>
        <v>0</v>
      </c>
      <c r="C3195" s="2">
        <v>106</v>
      </c>
      <c r="D3195" s="2">
        <v>15</v>
      </c>
      <c r="E3195" s="2">
        <v>14</v>
      </c>
      <c r="F3195" s="2">
        <v>10</v>
      </c>
      <c r="G3195" s="2">
        <v>10</v>
      </c>
      <c r="H3195" s="2">
        <v>86</v>
      </c>
      <c r="I3195" s="2">
        <v>95</v>
      </c>
      <c r="J3195" s="2">
        <v>155</v>
      </c>
      <c r="K3195" s="2">
        <v>0</v>
      </c>
      <c r="M3195" t="b">
        <v>1</v>
      </c>
    </row>
    <row r="3196" spans="2:13" hidden="1">
      <c r="B3196" s="2">
        <f t="shared" si="49"/>
        <v>0</v>
      </c>
      <c r="C3196" s="2">
        <v>106</v>
      </c>
      <c r="D3196" s="2">
        <v>10</v>
      </c>
      <c r="E3196" s="2">
        <v>10</v>
      </c>
      <c r="F3196" s="2">
        <v>14</v>
      </c>
      <c r="G3196" s="2">
        <v>15</v>
      </c>
      <c r="H3196" s="2">
        <v>95</v>
      </c>
      <c r="I3196" s="2">
        <v>104</v>
      </c>
      <c r="J3196" s="2">
        <v>155</v>
      </c>
      <c r="K3196" s="2">
        <v>100</v>
      </c>
      <c r="M3196" t="b">
        <v>1</v>
      </c>
    </row>
    <row r="3197" spans="2:13" hidden="1">
      <c r="B3197" s="2">
        <f t="shared" si="49"/>
        <v>0</v>
      </c>
      <c r="C3197" s="2">
        <v>106</v>
      </c>
      <c r="D3197" s="2">
        <v>14</v>
      </c>
      <c r="E3197" s="2">
        <v>15</v>
      </c>
      <c r="F3197" s="2">
        <v>13</v>
      </c>
      <c r="G3197" s="2">
        <v>10</v>
      </c>
      <c r="H3197" s="2">
        <v>104</v>
      </c>
      <c r="I3197" s="2">
        <v>110</v>
      </c>
      <c r="J3197" s="2">
        <v>935</v>
      </c>
      <c r="K3197" s="2">
        <v>0</v>
      </c>
      <c r="M3197" t="b">
        <v>1</v>
      </c>
    </row>
    <row r="3198" spans="2:13" hidden="1">
      <c r="B3198" s="2">
        <f t="shared" si="49"/>
        <v>0</v>
      </c>
      <c r="C3198" s="2">
        <v>106</v>
      </c>
      <c r="D3198" s="2">
        <v>13</v>
      </c>
      <c r="E3198" s="2">
        <v>10</v>
      </c>
      <c r="F3198" s="2">
        <v>15</v>
      </c>
      <c r="G3198" s="2">
        <v>6</v>
      </c>
      <c r="H3198" s="2">
        <v>110</v>
      </c>
      <c r="I3198" s="2">
        <v>116</v>
      </c>
      <c r="J3198" s="2">
        <v>935</v>
      </c>
      <c r="K3198" s="2">
        <v>100</v>
      </c>
      <c r="M3198" t="b">
        <v>1</v>
      </c>
    </row>
    <row r="3199" spans="2:13" hidden="1">
      <c r="B3199" s="2">
        <f t="shared" si="49"/>
        <v>0</v>
      </c>
      <c r="C3199" s="2">
        <v>106</v>
      </c>
      <c r="D3199" s="2">
        <v>15</v>
      </c>
      <c r="E3199" s="2">
        <v>6</v>
      </c>
      <c r="F3199" s="2">
        <v>11</v>
      </c>
      <c r="G3199" s="2">
        <v>7</v>
      </c>
      <c r="H3199" s="2">
        <v>116</v>
      </c>
      <c r="I3199" s="2">
        <v>121</v>
      </c>
      <c r="J3199" s="2">
        <v>1122</v>
      </c>
      <c r="K3199" s="2">
        <v>0</v>
      </c>
      <c r="M3199" t="b">
        <v>1</v>
      </c>
    </row>
    <row r="3200" spans="2:13" hidden="1">
      <c r="B3200" s="2">
        <f t="shared" si="49"/>
        <v>0</v>
      </c>
      <c r="C3200" s="2">
        <v>106</v>
      </c>
      <c r="D3200" s="2">
        <v>11</v>
      </c>
      <c r="E3200" s="2">
        <v>7</v>
      </c>
      <c r="F3200" s="2">
        <v>6</v>
      </c>
      <c r="G3200" s="2">
        <v>0</v>
      </c>
      <c r="H3200" s="2">
        <v>121</v>
      </c>
      <c r="I3200" s="2">
        <v>133</v>
      </c>
      <c r="J3200" s="2">
        <v>1122</v>
      </c>
      <c r="K3200" s="2">
        <v>100</v>
      </c>
      <c r="M3200" t="b">
        <v>1</v>
      </c>
    </row>
    <row r="3201" spans="2:13" hidden="1">
      <c r="B3201" s="2">
        <f t="shared" si="49"/>
        <v>0</v>
      </c>
      <c r="C3201" s="2">
        <v>106</v>
      </c>
      <c r="D3201" s="2">
        <v>6</v>
      </c>
      <c r="E3201" s="2">
        <v>0</v>
      </c>
      <c r="F3201" s="2">
        <v>3</v>
      </c>
      <c r="G3201" s="2">
        <v>1</v>
      </c>
      <c r="H3201" s="2">
        <v>136</v>
      </c>
      <c r="I3201" s="2">
        <v>140</v>
      </c>
      <c r="J3201" s="2">
        <v>1461</v>
      </c>
      <c r="K3201" s="2">
        <v>0</v>
      </c>
      <c r="M3201" t="b">
        <v>1</v>
      </c>
    </row>
    <row r="3202" spans="2:13" hidden="1">
      <c r="B3202" s="2">
        <f t="shared" si="49"/>
        <v>0</v>
      </c>
      <c r="C3202" s="2">
        <v>106</v>
      </c>
      <c r="D3202" s="2">
        <v>3</v>
      </c>
      <c r="E3202" s="2">
        <v>1</v>
      </c>
      <c r="F3202" s="2">
        <v>2</v>
      </c>
      <c r="G3202" s="2">
        <v>-3</v>
      </c>
      <c r="H3202" s="2">
        <v>140</v>
      </c>
      <c r="I3202" s="2">
        <v>145</v>
      </c>
      <c r="J3202" s="2">
        <v>1461</v>
      </c>
      <c r="K3202" s="2">
        <v>100</v>
      </c>
      <c r="M3202" t="b">
        <v>1</v>
      </c>
    </row>
    <row r="3203" spans="2:13" hidden="1">
      <c r="B3203" s="2">
        <f t="shared" si="49"/>
        <v>0</v>
      </c>
      <c r="C3203" s="2">
        <v>106</v>
      </c>
      <c r="D3203" s="2">
        <v>2</v>
      </c>
      <c r="E3203" s="2">
        <v>-3</v>
      </c>
      <c r="F3203" s="2">
        <v>1</v>
      </c>
      <c r="G3203" s="2">
        <v>4</v>
      </c>
      <c r="H3203" s="2">
        <v>146</v>
      </c>
      <c r="I3203" s="2">
        <v>154</v>
      </c>
      <c r="J3203" s="2">
        <v>1694</v>
      </c>
      <c r="K3203" s="2">
        <v>0</v>
      </c>
      <c r="M3203" t="b">
        <v>1</v>
      </c>
    </row>
    <row r="3204" spans="2:13" hidden="1">
      <c r="B3204" s="2">
        <f t="shared" ref="B3204:B3267" si="50">IF(C3203="dg_id",0,IF(C3203=C3204,B3203,IF(B3203=0,1,0)))</f>
        <v>0</v>
      </c>
      <c r="C3204" s="2">
        <v>106</v>
      </c>
      <c r="D3204" s="2">
        <v>1</v>
      </c>
      <c r="E3204" s="2">
        <v>4</v>
      </c>
      <c r="F3204" s="2">
        <v>3</v>
      </c>
      <c r="G3204" s="2">
        <v>0</v>
      </c>
      <c r="H3204" s="2">
        <v>154</v>
      </c>
      <c r="I3204" s="2">
        <v>160</v>
      </c>
      <c r="J3204" s="2">
        <v>1694</v>
      </c>
      <c r="K3204" s="2">
        <v>100</v>
      </c>
      <c r="M3204" t="b">
        <v>1</v>
      </c>
    </row>
    <row r="3205" spans="2:13" hidden="1">
      <c r="B3205" s="2">
        <f t="shared" si="50"/>
        <v>0</v>
      </c>
      <c r="C3205" s="2">
        <v>106</v>
      </c>
      <c r="D3205" s="2">
        <v>3</v>
      </c>
      <c r="E3205" s="2">
        <v>0</v>
      </c>
      <c r="F3205" s="2">
        <v>6</v>
      </c>
      <c r="G3205" s="2">
        <v>0</v>
      </c>
      <c r="H3205" s="2">
        <v>160</v>
      </c>
      <c r="I3205" s="2">
        <v>163</v>
      </c>
      <c r="J3205" s="2">
        <v>377</v>
      </c>
      <c r="K3205" s="2">
        <v>0</v>
      </c>
      <c r="M3205" t="b">
        <v>1</v>
      </c>
    </row>
    <row r="3206" spans="2:13" hidden="1">
      <c r="B3206" s="2">
        <f t="shared" si="50"/>
        <v>0</v>
      </c>
      <c r="C3206" s="2">
        <v>106</v>
      </c>
      <c r="D3206" s="2">
        <v>6</v>
      </c>
      <c r="E3206" s="2">
        <v>0</v>
      </c>
      <c r="F3206" s="2">
        <v>-1</v>
      </c>
      <c r="G3206" s="2">
        <v>-2</v>
      </c>
      <c r="H3206" s="2">
        <v>163</v>
      </c>
      <c r="I3206" s="2">
        <v>172</v>
      </c>
      <c r="J3206" s="2">
        <v>377</v>
      </c>
      <c r="K3206" s="2">
        <v>100</v>
      </c>
      <c r="M3206" t="b">
        <v>1</v>
      </c>
    </row>
    <row r="3207" spans="2:13" hidden="1">
      <c r="B3207" s="2">
        <f t="shared" si="50"/>
        <v>0</v>
      </c>
      <c r="C3207" s="2">
        <v>106</v>
      </c>
      <c r="D3207" s="2">
        <v>-1</v>
      </c>
      <c r="E3207" s="2">
        <v>-2</v>
      </c>
      <c r="F3207" s="2">
        <v>3</v>
      </c>
      <c r="G3207" s="2">
        <v>3</v>
      </c>
      <c r="H3207" s="2">
        <v>172</v>
      </c>
      <c r="I3207" s="2">
        <v>181</v>
      </c>
      <c r="J3207" s="2">
        <v>100</v>
      </c>
      <c r="K3207" s="2">
        <v>0</v>
      </c>
      <c r="M3207" t="b">
        <v>1</v>
      </c>
    </row>
    <row r="3208" spans="2:13" hidden="1">
      <c r="B3208" s="2">
        <f t="shared" si="50"/>
        <v>0</v>
      </c>
      <c r="C3208" s="2">
        <v>106</v>
      </c>
      <c r="D3208" s="2">
        <v>3</v>
      </c>
      <c r="E3208" s="2">
        <v>3</v>
      </c>
      <c r="F3208" s="2">
        <v>9</v>
      </c>
      <c r="G3208" s="2">
        <v>10</v>
      </c>
      <c r="H3208" s="2">
        <v>181</v>
      </c>
      <c r="I3208" s="2">
        <v>194</v>
      </c>
      <c r="J3208" s="2">
        <v>100</v>
      </c>
      <c r="K3208" s="2">
        <v>100</v>
      </c>
      <c r="M3208" t="b">
        <v>1</v>
      </c>
    </row>
    <row r="3209" spans="2:13" hidden="1">
      <c r="B3209" s="2">
        <f t="shared" si="50"/>
        <v>0</v>
      </c>
      <c r="C3209" s="2">
        <v>106</v>
      </c>
      <c r="D3209" s="2">
        <v>9</v>
      </c>
      <c r="E3209" s="2">
        <v>10</v>
      </c>
      <c r="F3209" s="2">
        <v>1</v>
      </c>
      <c r="G3209" s="2">
        <v>4</v>
      </c>
      <c r="H3209" s="2">
        <v>194</v>
      </c>
      <c r="I3209" s="2">
        <v>208</v>
      </c>
      <c r="J3209" s="2">
        <v>877</v>
      </c>
      <c r="K3209" s="2">
        <v>0</v>
      </c>
      <c r="M3209" t="b">
        <v>1</v>
      </c>
    </row>
    <row r="3210" spans="2:13" hidden="1">
      <c r="B3210" s="2">
        <f t="shared" si="50"/>
        <v>0</v>
      </c>
      <c r="C3210" s="2">
        <v>106</v>
      </c>
      <c r="D3210" s="2">
        <v>1</v>
      </c>
      <c r="E3210" s="2">
        <v>4</v>
      </c>
      <c r="F3210" s="2">
        <v>2</v>
      </c>
      <c r="G3210" s="2">
        <v>0</v>
      </c>
      <c r="H3210" s="2">
        <v>208</v>
      </c>
      <c r="I3210" s="2">
        <v>213</v>
      </c>
      <c r="J3210" s="2">
        <v>877</v>
      </c>
      <c r="K3210" s="2">
        <v>100</v>
      </c>
      <c r="M3210" t="b">
        <v>1</v>
      </c>
    </row>
    <row r="3211" spans="2:13" hidden="1">
      <c r="B3211" s="2">
        <f t="shared" si="50"/>
        <v>0</v>
      </c>
      <c r="C3211" s="2">
        <v>106</v>
      </c>
      <c r="D3211" s="2">
        <v>2</v>
      </c>
      <c r="E3211" s="2">
        <v>0</v>
      </c>
      <c r="F3211" s="2">
        <v>1</v>
      </c>
      <c r="G3211" s="2">
        <v>4</v>
      </c>
      <c r="H3211" s="2">
        <v>213</v>
      </c>
      <c r="I3211" s="2">
        <v>218</v>
      </c>
      <c r="J3211" s="2">
        <v>882</v>
      </c>
      <c r="K3211" s="2">
        <v>0</v>
      </c>
      <c r="M3211" t="b">
        <v>1</v>
      </c>
    </row>
    <row r="3212" spans="2:13" hidden="1">
      <c r="B3212" s="2">
        <f t="shared" si="50"/>
        <v>0</v>
      </c>
      <c r="C3212" s="2">
        <v>106</v>
      </c>
      <c r="D3212" s="2">
        <v>1</v>
      </c>
      <c r="E3212" s="2">
        <v>4</v>
      </c>
      <c r="F3212" s="2">
        <v>4</v>
      </c>
      <c r="G3212" s="2">
        <v>2</v>
      </c>
      <c r="H3212" s="2">
        <v>218</v>
      </c>
      <c r="I3212" s="2">
        <v>223</v>
      </c>
      <c r="J3212" s="2">
        <v>882</v>
      </c>
      <c r="K3212" s="2">
        <v>100</v>
      </c>
      <c r="M3212" t="b">
        <v>1</v>
      </c>
    </row>
    <row r="3213" spans="2:13" hidden="1">
      <c r="B3213" s="2">
        <f t="shared" si="50"/>
        <v>0</v>
      </c>
      <c r="C3213" s="2">
        <v>106</v>
      </c>
      <c r="D3213" s="2">
        <v>4</v>
      </c>
      <c r="E3213" s="2">
        <v>2</v>
      </c>
      <c r="F3213" s="2">
        <v>10</v>
      </c>
      <c r="G3213" s="2">
        <v>0</v>
      </c>
      <c r="H3213" s="2">
        <v>223</v>
      </c>
      <c r="I3213" s="2">
        <v>231</v>
      </c>
      <c r="J3213" s="2">
        <v>307</v>
      </c>
      <c r="K3213" s="2">
        <v>0</v>
      </c>
      <c r="M3213" t="b">
        <v>1</v>
      </c>
    </row>
    <row r="3214" spans="2:13" hidden="1">
      <c r="B3214" s="2">
        <f t="shared" si="50"/>
        <v>0</v>
      </c>
      <c r="C3214" s="2">
        <v>106</v>
      </c>
      <c r="D3214" s="2">
        <v>10</v>
      </c>
      <c r="E3214" s="2">
        <v>0</v>
      </c>
      <c r="F3214" s="2">
        <v>17</v>
      </c>
      <c r="G3214" s="2">
        <v>5</v>
      </c>
      <c r="H3214" s="2">
        <v>231</v>
      </c>
      <c r="I3214" s="2">
        <v>243</v>
      </c>
      <c r="J3214" s="2">
        <v>307</v>
      </c>
      <c r="K3214" s="2">
        <v>100</v>
      </c>
      <c r="M3214" t="b">
        <v>1</v>
      </c>
    </row>
    <row r="3215" spans="2:13" hidden="1">
      <c r="B3215" s="2">
        <f t="shared" si="50"/>
        <v>0</v>
      </c>
      <c r="C3215" s="2">
        <v>106</v>
      </c>
      <c r="D3215" s="2">
        <v>17</v>
      </c>
      <c r="E3215" s="2">
        <v>5</v>
      </c>
      <c r="F3215" s="2">
        <v>9</v>
      </c>
      <c r="G3215" s="2">
        <v>1</v>
      </c>
      <c r="H3215" s="2">
        <v>243</v>
      </c>
      <c r="I3215" s="2">
        <v>255</v>
      </c>
      <c r="J3215" s="2">
        <v>1381</v>
      </c>
      <c r="K3215" s="2">
        <v>0</v>
      </c>
      <c r="M3215" t="b">
        <v>1</v>
      </c>
    </row>
    <row r="3216" spans="2:13" hidden="1">
      <c r="B3216" s="2">
        <f t="shared" si="50"/>
        <v>0</v>
      </c>
      <c r="C3216" s="2">
        <v>106</v>
      </c>
      <c r="D3216" s="2">
        <v>9</v>
      </c>
      <c r="E3216" s="2">
        <v>1</v>
      </c>
      <c r="F3216" s="2">
        <v>4</v>
      </c>
      <c r="G3216" s="2">
        <v>-3</v>
      </c>
      <c r="H3216" s="2">
        <v>255</v>
      </c>
      <c r="I3216" s="2">
        <v>264</v>
      </c>
      <c r="J3216" s="2">
        <v>1381</v>
      </c>
      <c r="K3216" s="2">
        <v>100</v>
      </c>
      <c r="M3216" t="b">
        <v>1</v>
      </c>
    </row>
    <row r="3217" spans="2:13" hidden="1">
      <c r="B3217" s="2">
        <f t="shared" si="50"/>
        <v>0</v>
      </c>
      <c r="C3217" s="2">
        <v>106</v>
      </c>
      <c r="D3217" s="2">
        <v>4</v>
      </c>
      <c r="E3217" s="2">
        <v>-3</v>
      </c>
      <c r="F3217" s="2">
        <v>3</v>
      </c>
      <c r="G3217" s="2">
        <v>3</v>
      </c>
      <c r="H3217" s="2">
        <v>264</v>
      </c>
      <c r="I3217" s="2">
        <v>271</v>
      </c>
      <c r="J3217" s="2">
        <v>114</v>
      </c>
      <c r="K3217" s="2">
        <v>0</v>
      </c>
      <c r="M3217" t="b">
        <v>1</v>
      </c>
    </row>
    <row r="3218" spans="2:13" hidden="1">
      <c r="B3218" s="2">
        <f t="shared" si="50"/>
        <v>0</v>
      </c>
      <c r="C3218" s="2">
        <v>106</v>
      </c>
      <c r="D3218" s="2">
        <v>3</v>
      </c>
      <c r="E3218" s="2">
        <v>3</v>
      </c>
      <c r="F3218" s="2">
        <v>-1</v>
      </c>
      <c r="G3218" s="2">
        <v>3</v>
      </c>
      <c r="H3218" s="2">
        <v>271</v>
      </c>
      <c r="I3218" s="2">
        <v>275</v>
      </c>
      <c r="J3218" s="2">
        <v>114</v>
      </c>
      <c r="K3218" s="2">
        <v>100</v>
      </c>
      <c r="M3218" t="b">
        <v>1</v>
      </c>
    </row>
    <row r="3219" spans="2:13" hidden="1">
      <c r="B3219" s="2">
        <f t="shared" si="50"/>
        <v>0</v>
      </c>
      <c r="C3219" s="2">
        <v>106</v>
      </c>
      <c r="D3219" s="2">
        <v>-1</v>
      </c>
      <c r="E3219" s="2">
        <v>3</v>
      </c>
      <c r="F3219" s="2">
        <v>3</v>
      </c>
      <c r="G3219" s="2">
        <v>3</v>
      </c>
      <c r="H3219" s="2">
        <v>275</v>
      </c>
      <c r="I3219" s="2">
        <v>279</v>
      </c>
      <c r="J3219" s="2">
        <v>80</v>
      </c>
      <c r="K3219" s="2">
        <v>0</v>
      </c>
      <c r="M3219" t="b">
        <v>1</v>
      </c>
    </row>
    <row r="3220" spans="2:13" hidden="1">
      <c r="B3220" s="2">
        <f t="shared" si="50"/>
        <v>0</v>
      </c>
      <c r="C3220" s="2">
        <v>106</v>
      </c>
      <c r="D3220" s="2">
        <v>3</v>
      </c>
      <c r="E3220" s="2">
        <v>3</v>
      </c>
      <c r="F3220" s="2">
        <v>2</v>
      </c>
      <c r="G3220" s="2">
        <v>1</v>
      </c>
      <c r="H3220" s="2">
        <v>279</v>
      </c>
      <c r="I3220" s="2">
        <v>282</v>
      </c>
      <c r="J3220" s="2">
        <v>80</v>
      </c>
      <c r="K3220" s="2">
        <v>100</v>
      </c>
      <c r="M3220" t="b">
        <v>1</v>
      </c>
    </row>
    <row r="3221" spans="2:13" hidden="1">
      <c r="B3221" s="2">
        <f t="shared" si="50"/>
        <v>0</v>
      </c>
      <c r="C3221" s="2">
        <v>106</v>
      </c>
      <c r="D3221" s="2">
        <v>2</v>
      </c>
      <c r="E3221" s="2">
        <v>1</v>
      </c>
      <c r="F3221" s="2">
        <v>10</v>
      </c>
      <c r="G3221" s="2">
        <v>0</v>
      </c>
      <c r="H3221" s="2">
        <v>282</v>
      </c>
      <c r="I3221" s="2">
        <v>291</v>
      </c>
      <c r="J3221" s="2">
        <v>319</v>
      </c>
      <c r="K3221" s="2">
        <v>0</v>
      </c>
      <c r="M3221" t="b">
        <v>1</v>
      </c>
    </row>
    <row r="3222" spans="2:13" hidden="1">
      <c r="B3222" s="2">
        <f t="shared" si="50"/>
        <v>0</v>
      </c>
      <c r="C3222" s="2">
        <v>106</v>
      </c>
      <c r="D3222" s="2">
        <v>10</v>
      </c>
      <c r="E3222" s="2">
        <v>0</v>
      </c>
      <c r="F3222" s="2">
        <v>16</v>
      </c>
      <c r="G3222" s="2">
        <v>6</v>
      </c>
      <c r="H3222" s="2">
        <v>291</v>
      </c>
      <c r="I3222" s="2">
        <v>303</v>
      </c>
      <c r="J3222" s="2">
        <v>319</v>
      </c>
      <c r="K3222" s="2">
        <v>100</v>
      </c>
      <c r="M3222" t="b">
        <v>1</v>
      </c>
    </row>
    <row r="3223" spans="2:13" hidden="1">
      <c r="B3223" s="2">
        <f t="shared" si="50"/>
        <v>0</v>
      </c>
      <c r="C3223" s="2">
        <v>106</v>
      </c>
      <c r="D3223" s="2">
        <v>16</v>
      </c>
      <c r="E3223" s="2">
        <v>6</v>
      </c>
      <c r="F3223" s="2">
        <v>8</v>
      </c>
      <c r="G3223" s="2">
        <v>5</v>
      </c>
      <c r="H3223" s="2">
        <v>303</v>
      </c>
      <c r="I3223" s="2">
        <v>312</v>
      </c>
      <c r="J3223" s="2">
        <v>1148</v>
      </c>
      <c r="K3223" s="2">
        <v>0</v>
      </c>
      <c r="M3223" t="b">
        <v>1</v>
      </c>
    </row>
    <row r="3224" spans="2:13" hidden="1">
      <c r="B3224" s="2">
        <f t="shared" si="50"/>
        <v>0</v>
      </c>
      <c r="C3224" s="2">
        <v>106</v>
      </c>
      <c r="D3224" s="2">
        <v>8</v>
      </c>
      <c r="E3224" s="2">
        <v>5</v>
      </c>
      <c r="F3224" s="2">
        <v>6</v>
      </c>
      <c r="G3224" s="2">
        <v>0</v>
      </c>
      <c r="H3224" s="2">
        <v>312</v>
      </c>
      <c r="I3224" s="2">
        <v>319</v>
      </c>
      <c r="J3224" s="2">
        <v>1148</v>
      </c>
      <c r="K3224" s="2">
        <v>100</v>
      </c>
      <c r="M3224" t="b">
        <v>1</v>
      </c>
    </row>
    <row r="3225" spans="2:13" hidden="1">
      <c r="B3225" s="2">
        <f t="shared" si="50"/>
        <v>0</v>
      </c>
      <c r="C3225" s="2">
        <v>106</v>
      </c>
      <c r="D3225" s="2">
        <v>6</v>
      </c>
      <c r="E3225" s="2">
        <v>0</v>
      </c>
      <c r="F3225" s="2">
        <v>10</v>
      </c>
      <c r="G3225" s="2">
        <v>0</v>
      </c>
      <c r="H3225" s="2">
        <v>319</v>
      </c>
      <c r="I3225" s="2">
        <v>323</v>
      </c>
      <c r="J3225" s="2">
        <v>316</v>
      </c>
      <c r="K3225" s="2">
        <v>0</v>
      </c>
      <c r="M3225" t="b">
        <v>1</v>
      </c>
    </row>
    <row r="3226" spans="2:13" hidden="1">
      <c r="B3226" s="2">
        <f t="shared" si="50"/>
        <v>0</v>
      </c>
      <c r="C3226" s="2">
        <v>106</v>
      </c>
      <c r="D3226" s="2">
        <v>10</v>
      </c>
      <c r="E3226" s="2">
        <v>0</v>
      </c>
      <c r="F3226" s="2">
        <v>11</v>
      </c>
      <c r="G3226" s="2">
        <v>5</v>
      </c>
      <c r="H3226" s="2">
        <v>323</v>
      </c>
      <c r="I3226" s="2">
        <v>329</v>
      </c>
      <c r="J3226" s="2">
        <v>316</v>
      </c>
      <c r="K3226" s="2">
        <v>100</v>
      </c>
      <c r="M3226" t="b">
        <v>1</v>
      </c>
    </row>
    <row r="3227" spans="2:13" hidden="1">
      <c r="B3227" s="2">
        <f t="shared" si="50"/>
        <v>0</v>
      </c>
      <c r="C3227" s="2">
        <v>106</v>
      </c>
      <c r="D3227" s="2">
        <v>11</v>
      </c>
      <c r="E3227" s="2">
        <v>5</v>
      </c>
      <c r="F3227" s="2">
        <v>11</v>
      </c>
      <c r="G3227" s="2">
        <v>2</v>
      </c>
      <c r="H3227" s="2">
        <v>329</v>
      </c>
      <c r="I3227" s="2">
        <v>332</v>
      </c>
      <c r="J3227" s="2">
        <v>516</v>
      </c>
      <c r="K3227" s="2">
        <v>0</v>
      </c>
      <c r="M3227" t="b">
        <v>1</v>
      </c>
    </row>
    <row r="3228" spans="2:13" hidden="1">
      <c r="B3228" s="2">
        <f t="shared" si="50"/>
        <v>0</v>
      </c>
      <c r="C3228" s="2">
        <v>106</v>
      </c>
      <c r="D3228" s="2">
        <v>11</v>
      </c>
      <c r="E3228" s="2">
        <v>2</v>
      </c>
      <c r="F3228" s="2">
        <v>4</v>
      </c>
      <c r="G3228" s="2">
        <v>1</v>
      </c>
      <c r="H3228" s="2">
        <v>332</v>
      </c>
      <c r="I3228" s="2">
        <v>340</v>
      </c>
      <c r="J3228" s="2">
        <v>516</v>
      </c>
      <c r="K3228" s="2">
        <v>100</v>
      </c>
      <c r="M3228" t="b">
        <v>1</v>
      </c>
    </row>
    <row r="3229" spans="2:13" hidden="1">
      <c r="B3229" s="2">
        <f t="shared" si="50"/>
        <v>0</v>
      </c>
      <c r="C3229" s="2">
        <v>106</v>
      </c>
      <c r="D3229" s="2">
        <v>4</v>
      </c>
      <c r="E3229" s="2">
        <v>1</v>
      </c>
      <c r="F3229" s="2">
        <v>14</v>
      </c>
      <c r="G3229" s="2">
        <v>1</v>
      </c>
      <c r="H3229" s="2">
        <v>340</v>
      </c>
      <c r="I3229" s="2">
        <v>350</v>
      </c>
      <c r="J3229" s="2">
        <v>1216</v>
      </c>
      <c r="K3229" s="2">
        <v>0</v>
      </c>
      <c r="M3229" t="b">
        <v>1</v>
      </c>
    </row>
    <row r="3230" spans="2:13" hidden="1">
      <c r="B3230" s="2">
        <f t="shared" si="50"/>
        <v>0</v>
      </c>
      <c r="C3230" s="2">
        <v>106</v>
      </c>
      <c r="D3230" s="2">
        <v>14</v>
      </c>
      <c r="E3230" s="2">
        <v>1</v>
      </c>
      <c r="F3230" s="2">
        <v>15</v>
      </c>
      <c r="G3230" s="2">
        <v>8</v>
      </c>
      <c r="H3230" s="2">
        <v>350</v>
      </c>
      <c r="I3230" s="2">
        <v>358</v>
      </c>
      <c r="J3230" s="2">
        <v>1216</v>
      </c>
      <c r="K3230" s="2">
        <v>100</v>
      </c>
      <c r="M3230" t="b">
        <v>1</v>
      </c>
    </row>
    <row r="3231" spans="2:13" hidden="1">
      <c r="B3231" s="2">
        <f t="shared" si="50"/>
        <v>1</v>
      </c>
      <c r="C3231" s="2">
        <v>109</v>
      </c>
      <c r="D3231" s="2">
        <v>1</v>
      </c>
      <c r="E3231" s="2">
        <v>10</v>
      </c>
      <c r="F3231" s="2">
        <v>1</v>
      </c>
      <c r="G3231" s="2">
        <v>10</v>
      </c>
      <c r="H3231" s="2">
        <v>27</v>
      </c>
      <c r="I3231" s="2">
        <v>27</v>
      </c>
      <c r="J3231" s="2">
        <v>22</v>
      </c>
      <c r="K3231" s="2">
        <v>0</v>
      </c>
      <c r="M3231" t="s">
        <v>50</v>
      </c>
    </row>
    <row r="3232" spans="2:13" hidden="1">
      <c r="B3232" s="2">
        <f t="shared" si="50"/>
        <v>1</v>
      </c>
      <c r="C3232" s="2">
        <v>109</v>
      </c>
      <c r="D3232" s="2">
        <v>1</v>
      </c>
      <c r="E3232" s="2">
        <v>10</v>
      </c>
      <c r="F3232" s="2">
        <v>8</v>
      </c>
      <c r="G3232" s="2">
        <v>13</v>
      </c>
      <c r="H3232" s="2">
        <v>27</v>
      </c>
      <c r="I3232" s="2">
        <v>37</v>
      </c>
      <c r="J3232" s="2">
        <v>22</v>
      </c>
      <c r="K3232" s="2">
        <v>100</v>
      </c>
      <c r="M3232" t="b">
        <v>1</v>
      </c>
    </row>
    <row r="3233" spans="2:13" hidden="1">
      <c r="B3233" s="2">
        <f t="shared" si="50"/>
        <v>1</v>
      </c>
      <c r="C3233" s="2">
        <v>109</v>
      </c>
      <c r="D3233" s="2">
        <v>8</v>
      </c>
      <c r="E3233" s="2">
        <v>13</v>
      </c>
      <c r="F3233" s="2">
        <v>11</v>
      </c>
      <c r="G3233" s="2">
        <v>7</v>
      </c>
      <c r="H3233" s="2">
        <v>37</v>
      </c>
      <c r="I3233" s="2">
        <v>46</v>
      </c>
      <c r="J3233" s="2">
        <v>1128</v>
      </c>
      <c r="K3233" s="2">
        <v>0</v>
      </c>
      <c r="M3233" t="b">
        <v>1</v>
      </c>
    </row>
    <row r="3234" spans="2:13" hidden="1">
      <c r="B3234" s="2">
        <f t="shared" si="50"/>
        <v>1</v>
      </c>
      <c r="C3234" s="2">
        <v>109</v>
      </c>
      <c r="D3234" s="2">
        <v>11</v>
      </c>
      <c r="E3234" s="2">
        <v>7</v>
      </c>
      <c r="F3234" s="2">
        <v>17</v>
      </c>
      <c r="G3234" s="2">
        <v>9</v>
      </c>
      <c r="H3234" s="2">
        <v>46</v>
      </c>
      <c r="I3234" s="2">
        <v>54</v>
      </c>
      <c r="J3234" s="2">
        <v>1128</v>
      </c>
      <c r="K3234" s="2">
        <v>100</v>
      </c>
      <c r="M3234" t="b">
        <v>1</v>
      </c>
    </row>
    <row r="3235" spans="2:13" hidden="1">
      <c r="B3235" s="2">
        <f t="shared" si="50"/>
        <v>1</v>
      </c>
      <c r="C3235" s="2">
        <v>109</v>
      </c>
      <c r="D3235" s="2">
        <v>17</v>
      </c>
      <c r="E3235" s="2">
        <v>9</v>
      </c>
      <c r="F3235" s="2">
        <v>9</v>
      </c>
      <c r="G3235" s="2">
        <v>3</v>
      </c>
      <c r="H3235" s="2">
        <v>54</v>
      </c>
      <c r="I3235" s="2">
        <v>68</v>
      </c>
      <c r="J3235" s="2">
        <v>1759</v>
      </c>
      <c r="K3235" s="2">
        <v>0</v>
      </c>
      <c r="M3235" t="b">
        <v>1</v>
      </c>
    </row>
    <row r="3236" spans="2:13" hidden="1">
      <c r="B3236" s="2">
        <f t="shared" si="50"/>
        <v>1</v>
      </c>
      <c r="C3236" s="2">
        <v>109</v>
      </c>
      <c r="D3236" s="2">
        <v>9</v>
      </c>
      <c r="E3236" s="2">
        <v>3</v>
      </c>
      <c r="F3236" s="2">
        <v>16</v>
      </c>
      <c r="G3236" s="2">
        <v>-1</v>
      </c>
      <c r="H3236" s="2">
        <v>68</v>
      </c>
      <c r="I3236" s="2">
        <v>79</v>
      </c>
      <c r="J3236" s="2">
        <v>1759</v>
      </c>
      <c r="K3236" s="2">
        <v>100</v>
      </c>
      <c r="M3236" t="b">
        <v>1</v>
      </c>
    </row>
    <row r="3237" spans="2:13" hidden="1">
      <c r="B3237" s="2">
        <f t="shared" si="50"/>
        <v>1</v>
      </c>
      <c r="C3237" s="2">
        <v>109</v>
      </c>
      <c r="D3237" s="2">
        <v>16</v>
      </c>
      <c r="E3237" s="2">
        <v>-1</v>
      </c>
      <c r="F3237" s="2">
        <v>15</v>
      </c>
      <c r="G3237" s="2">
        <v>6</v>
      </c>
      <c r="H3237" s="2">
        <v>79</v>
      </c>
      <c r="I3237" s="2">
        <v>87</v>
      </c>
      <c r="J3237" s="2">
        <v>39</v>
      </c>
      <c r="K3237" s="2">
        <v>0</v>
      </c>
      <c r="M3237" t="b">
        <v>1</v>
      </c>
    </row>
    <row r="3238" spans="2:13" hidden="1">
      <c r="B3238" s="2">
        <f t="shared" si="50"/>
        <v>1</v>
      </c>
      <c r="C3238" s="2">
        <v>109</v>
      </c>
      <c r="D3238" s="2">
        <v>15</v>
      </c>
      <c r="E3238" s="2">
        <v>6</v>
      </c>
      <c r="F3238" s="2">
        <v>17</v>
      </c>
      <c r="G3238" s="2">
        <v>6</v>
      </c>
      <c r="H3238" s="2">
        <v>87</v>
      </c>
      <c r="I3238" s="2">
        <v>89</v>
      </c>
      <c r="J3238" s="2">
        <v>39</v>
      </c>
      <c r="K3238" s="2">
        <v>100</v>
      </c>
      <c r="M3238" t="b">
        <v>1</v>
      </c>
    </row>
    <row r="3239" spans="2:13" hidden="1">
      <c r="B3239" s="2">
        <f t="shared" si="50"/>
        <v>1</v>
      </c>
      <c r="C3239" s="2">
        <v>109</v>
      </c>
      <c r="D3239" s="2">
        <v>17</v>
      </c>
      <c r="E3239" s="2">
        <v>6</v>
      </c>
      <c r="F3239" s="2">
        <v>18</v>
      </c>
      <c r="G3239" s="2">
        <v>2</v>
      </c>
      <c r="H3239" s="2">
        <v>89</v>
      </c>
      <c r="I3239" s="2">
        <v>94</v>
      </c>
      <c r="J3239" s="2">
        <v>294</v>
      </c>
      <c r="K3239" s="2">
        <v>0</v>
      </c>
      <c r="M3239" t="b">
        <v>1</v>
      </c>
    </row>
    <row r="3240" spans="2:13" hidden="1">
      <c r="B3240" s="2">
        <f t="shared" si="50"/>
        <v>1</v>
      </c>
      <c r="C3240" s="2">
        <v>109</v>
      </c>
      <c r="D3240" s="2">
        <v>18</v>
      </c>
      <c r="E3240" s="2">
        <v>2</v>
      </c>
      <c r="F3240" s="2">
        <v>25</v>
      </c>
      <c r="G3240" s="2">
        <v>-3</v>
      </c>
      <c r="H3240" s="2">
        <v>94</v>
      </c>
      <c r="I3240" s="2">
        <v>106</v>
      </c>
      <c r="J3240" s="2">
        <v>294</v>
      </c>
      <c r="K3240" s="2">
        <v>100</v>
      </c>
      <c r="M3240" t="b">
        <v>1</v>
      </c>
    </row>
    <row r="3241" spans="2:13" hidden="1">
      <c r="B3241" s="2">
        <f t="shared" si="50"/>
        <v>1</v>
      </c>
      <c r="C3241" s="2">
        <v>109</v>
      </c>
      <c r="D3241" s="2">
        <v>25</v>
      </c>
      <c r="E3241" s="2">
        <v>-3</v>
      </c>
      <c r="F3241" s="2">
        <v>19</v>
      </c>
      <c r="G3241" s="2">
        <v>3</v>
      </c>
      <c r="H3241" s="2">
        <v>184</v>
      </c>
      <c r="I3241" s="2">
        <v>196</v>
      </c>
      <c r="J3241" s="2">
        <v>913</v>
      </c>
      <c r="K3241" s="2">
        <v>0</v>
      </c>
      <c r="M3241" t="b">
        <v>1</v>
      </c>
    </row>
    <row r="3242" spans="2:13" hidden="1">
      <c r="B3242" s="2">
        <f t="shared" si="50"/>
        <v>1</v>
      </c>
      <c r="C3242" s="2">
        <v>109</v>
      </c>
      <c r="D3242" s="2">
        <v>19</v>
      </c>
      <c r="E3242" s="2">
        <v>3</v>
      </c>
      <c r="F3242" s="2">
        <v>14</v>
      </c>
      <c r="G3242" s="2">
        <v>9</v>
      </c>
      <c r="H3242" s="2">
        <v>196</v>
      </c>
      <c r="I3242" s="2">
        <v>207</v>
      </c>
      <c r="J3242" s="2">
        <v>913</v>
      </c>
      <c r="K3242" s="2">
        <v>100</v>
      </c>
      <c r="M3242" t="b">
        <v>1</v>
      </c>
    </row>
    <row r="3243" spans="2:13" hidden="1">
      <c r="B3243" s="2">
        <f t="shared" si="50"/>
        <v>1</v>
      </c>
      <c r="C3243" s="2">
        <v>109</v>
      </c>
      <c r="D3243" s="2">
        <v>14</v>
      </c>
      <c r="E3243" s="2">
        <v>9</v>
      </c>
      <c r="F3243" s="2">
        <v>4</v>
      </c>
      <c r="G3243" s="2">
        <v>4</v>
      </c>
      <c r="H3243" s="2">
        <v>231</v>
      </c>
      <c r="I3243" s="2">
        <v>246</v>
      </c>
      <c r="J3243" s="2">
        <v>412</v>
      </c>
      <c r="K3243" s="2">
        <v>0</v>
      </c>
      <c r="M3243" t="b">
        <v>1</v>
      </c>
    </row>
    <row r="3244" spans="2:13" hidden="1">
      <c r="B3244" s="2">
        <f t="shared" si="50"/>
        <v>1</v>
      </c>
      <c r="C3244" s="2">
        <v>109</v>
      </c>
      <c r="D3244" s="2">
        <v>4</v>
      </c>
      <c r="E3244" s="2">
        <v>4</v>
      </c>
      <c r="F3244" s="2">
        <v>1</v>
      </c>
      <c r="G3244" s="2">
        <v>4</v>
      </c>
      <c r="H3244" s="2">
        <v>246</v>
      </c>
      <c r="I3244" s="2">
        <v>249</v>
      </c>
      <c r="J3244" s="2">
        <v>412</v>
      </c>
      <c r="K3244" s="2">
        <v>100</v>
      </c>
      <c r="M3244" t="b">
        <v>1</v>
      </c>
    </row>
    <row r="3245" spans="2:13" hidden="1">
      <c r="B3245" s="2">
        <f t="shared" si="50"/>
        <v>1</v>
      </c>
      <c r="C3245" s="2">
        <v>109</v>
      </c>
      <c r="D3245" s="2">
        <v>1</v>
      </c>
      <c r="E3245" s="2">
        <v>4</v>
      </c>
      <c r="F3245" s="2">
        <v>11</v>
      </c>
      <c r="G3245" s="2">
        <v>8</v>
      </c>
      <c r="H3245" s="2">
        <v>257</v>
      </c>
      <c r="I3245" s="2">
        <v>271</v>
      </c>
      <c r="J3245" s="2">
        <v>1010</v>
      </c>
      <c r="K3245" s="2">
        <v>0</v>
      </c>
      <c r="M3245" t="b">
        <v>1</v>
      </c>
    </row>
    <row r="3246" spans="2:13" hidden="1">
      <c r="B3246" s="2">
        <f t="shared" si="50"/>
        <v>1</v>
      </c>
      <c r="C3246" s="2">
        <v>109</v>
      </c>
      <c r="D3246" s="2">
        <v>11</v>
      </c>
      <c r="E3246" s="2">
        <v>8</v>
      </c>
      <c r="F3246" s="2">
        <v>6</v>
      </c>
      <c r="G3246" s="2">
        <v>4</v>
      </c>
      <c r="H3246" s="2">
        <v>271</v>
      </c>
      <c r="I3246" s="2">
        <v>280</v>
      </c>
      <c r="J3246" s="2">
        <v>1010</v>
      </c>
      <c r="K3246" s="2">
        <v>100</v>
      </c>
      <c r="M3246" t="b">
        <v>1</v>
      </c>
    </row>
    <row r="3247" spans="2:13" hidden="1">
      <c r="B3247" s="2">
        <f t="shared" si="50"/>
        <v>1</v>
      </c>
      <c r="C3247" s="2">
        <v>109</v>
      </c>
      <c r="D3247" s="2">
        <v>6</v>
      </c>
      <c r="E3247" s="2">
        <v>4</v>
      </c>
      <c r="F3247" s="2">
        <v>6</v>
      </c>
      <c r="G3247" s="2">
        <v>7</v>
      </c>
      <c r="H3247" s="2">
        <v>326</v>
      </c>
      <c r="I3247" s="2">
        <v>329</v>
      </c>
      <c r="J3247" s="2">
        <v>1473</v>
      </c>
      <c r="K3247" s="2">
        <v>0</v>
      </c>
      <c r="M3247" t="b">
        <v>1</v>
      </c>
    </row>
    <row r="3248" spans="2:13" hidden="1">
      <c r="B3248" s="2">
        <f t="shared" si="50"/>
        <v>1</v>
      </c>
      <c r="C3248" s="2">
        <v>109</v>
      </c>
      <c r="D3248" s="2">
        <v>6</v>
      </c>
      <c r="E3248" s="2">
        <v>7</v>
      </c>
      <c r="F3248" s="2">
        <v>6</v>
      </c>
      <c r="G3248" s="2">
        <v>3</v>
      </c>
      <c r="H3248" s="2">
        <v>329</v>
      </c>
      <c r="I3248" s="2">
        <v>333</v>
      </c>
      <c r="J3248" s="2">
        <v>1473</v>
      </c>
      <c r="K3248" s="2">
        <v>100</v>
      </c>
      <c r="M3248" t="b">
        <v>1</v>
      </c>
    </row>
    <row r="3249" spans="2:13" hidden="1">
      <c r="B3249" s="2">
        <f t="shared" si="50"/>
        <v>1</v>
      </c>
      <c r="C3249" s="2">
        <v>109</v>
      </c>
      <c r="D3249" s="2">
        <v>6</v>
      </c>
      <c r="E3249" s="2">
        <v>3</v>
      </c>
      <c r="F3249" s="2">
        <v>1</v>
      </c>
      <c r="G3249" s="2">
        <v>4</v>
      </c>
      <c r="H3249" s="2">
        <v>335</v>
      </c>
      <c r="I3249" s="2">
        <v>341</v>
      </c>
      <c r="J3249" s="2">
        <v>1697</v>
      </c>
      <c r="K3249" s="2">
        <v>0</v>
      </c>
      <c r="M3249" t="b">
        <v>1</v>
      </c>
    </row>
    <row r="3250" spans="2:13" hidden="1">
      <c r="B3250" s="2">
        <f t="shared" si="50"/>
        <v>1</v>
      </c>
      <c r="C3250" s="2">
        <v>109</v>
      </c>
      <c r="D3250" s="2">
        <v>1</v>
      </c>
      <c r="E3250" s="2">
        <v>4</v>
      </c>
      <c r="F3250" s="2">
        <v>8</v>
      </c>
      <c r="G3250" s="2">
        <v>6</v>
      </c>
      <c r="H3250" s="2">
        <v>341</v>
      </c>
      <c r="I3250" s="2">
        <v>350</v>
      </c>
      <c r="J3250" s="2">
        <v>1697</v>
      </c>
      <c r="K3250" s="2">
        <v>100</v>
      </c>
      <c r="M3250" t="b">
        <v>1</v>
      </c>
    </row>
    <row r="3251" spans="2:13" hidden="1">
      <c r="B3251" s="2">
        <f t="shared" si="50"/>
        <v>0</v>
      </c>
      <c r="C3251" s="2">
        <v>110</v>
      </c>
      <c r="D3251" s="2">
        <v>14</v>
      </c>
      <c r="E3251" s="2">
        <v>5</v>
      </c>
      <c r="F3251" s="2">
        <v>15</v>
      </c>
      <c r="G3251" s="2">
        <v>6</v>
      </c>
      <c r="H3251" s="2">
        <v>28</v>
      </c>
      <c r="I3251" s="2">
        <v>30</v>
      </c>
      <c r="J3251" s="2">
        <v>236</v>
      </c>
      <c r="K3251" s="2">
        <v>0</v>
      </c>
      <c r="M3251" t="s">
        <v>50</v>
      </c>
    </row>
    <row r="3252" spans="2:13" hidden="1">
      <c r="B3252" s="2">
        <f t="shared" si="50"/>
        <v>0</v>
      </c>
      <c r="C3252" s="2">
        <v>110</v>
      </c>
      <c r="D3252" s="2">
        <v>15</v>
      </c>
      <c r="E3252" s="2">
        <v>6</v>
      </c>
      <c r="F3252" s="2">
        <v>11</v>
      </c>
      <c r="G3252" s="2">
        <v>13</v>
      </c>
      <c r="H3252" s="2">
        <v>30</v>
      </c>
      <c r="I3252" s="2">
        <v>41</v>
      </c>
      <c r="J3252" s="2">
        <v>236</v>
      </c>
      <c r="K3252" s="2">
        <v>100</v>
      </c>
      <c r="M3252" t="b">
        <v>1</v>
      </c>
    </row>
    <row r="3253" spans="2:13" hidden="1">
      <c r="B3253" s="2">
        <f t="shared" si="50"/>
        <v>0</v>
      </c>
      <c r="C3253" s="2">
        <v>110</v>
      </c>
      <c r="D3253" s="2">
        <v>11</v>
      </c>
      <c r="E3253" s="2">
        <v>13</v>
      </c>
      <c r="F3253" s="2">
        <v>18</v>
      </c>
      <c r="G3253" s="2">
        <v>9</v>
      </c>
      <c r="H3253" s="2">
        <v>54</v>
      </c>
      <c r="I3253" s="2">
        <v>65</v>
      </c>
      <c r="J3253" s="2">
        <v>961</v>
      </c>
      <c r="K3253" s="2">
        <v>0</v>
      </c>
      <c r="M3253" t="b">
        <v>1</v>
      </c>
    </row>
    <row r="3254" spans="2:13" hidden="1">
      <c r="B3254" s="2">
        <f t="shared" si="50"/>
        <v>0</v>
      </c>
      <c r="C3254" s="2">
        <v>110</v>
      </c>
      <c r="D3254" s="2">
        <v>18</v>
      </c>
      <c r="E3254" s="2">
        <v>9</v>
      </c>
      <c r="F3254" s="2">
        <v>15</v>
      </c>
      <c r="G3254" s="2">
        <v>15</v>
      </c>
      <c r="H3254" s="2">
        <v>65</v>
      </c>
      <c r="I3254" s="2">
        <v>74</v>
      </c>
      <c r="J3254" s="2">
        <v>961</v>
      </c>
      <c r="K3254" s="2">
        <v>100</v>
      </c>
      <c r="M3254" t="b">
        <v>1</v>
      </c>
    </row>
    <row r="3255" spans="2:13" hidden="1">
      <c r="B3255" s="2">
        <f t="shared" si="50"/>
        <v>0</v>
      </c>
      <c r="C3255" s="2">
        <v>110</v>
      </c>
      <c r="D3255" s="2">
        <v>15</v>
      </c>
      <c r="E3255" s="2">
        <v>15</v>
      </c>
      <c r="F3255" s="2">
        <v>20</v>
      </c>
      <c r="G3255" s="2">
        <v>9</v>
      </c>
      <c r="H3255" s="2">
        <v>95</v>
      </c>
      <c r="I3255" s="2">
        <v>106</v>
      </c>
      <c r="J3255" s="2">
        <v>1245</v>
      </c>
      <c r="K3255" s="2">
        <v>0</v>
      </c>
      <c r="M3255" t="b">
        <v>1</v>
      </c>
    </row>
    <row r="3256" spans="2:13" hidden="1">
      <c r="B3256" s="2">
        <f t="shared" si="50"/>
        <v>0</v>
      </c>
      <c r="C3256" s="2">
        <v>110</v>
      </c>
      <c r="D3256" s="2">
        <v>20</v>
      </c>
      <c r="E3256" s="2">
        <v>9</v>
      </c>
      <c r="F3256" s="2">
        <v>20</v>
      </c>
      <c r="G3256" s="2">
        <v>5</v>
      </c>
      <c r="H3256" s="2">
        <v>106</v>
      </c>
      <c r="I3256" s="2">
        <v>110</v>
      </c>
      <c r="J3256" s="2">
        <v>1245</v>
      </c>
      <c r="K3256" s="2">
        <v>100</v>
      </c>
      <c r="M3256" t="b">
        <v>1</v>
      </c>
    </row>
    <row r="3257" spans="2:13" hidden="1">
      <c r="B3257" s="2">
        <f t="shared" si="50"/>
        <v>0</v>
      </c>
      <c r="C3257" s="2">
        <v>110</v>
      </c>
      <c r="D3257" s="2">
        <v>20</v>
      </c>
      <c r="E3257" s="2">
        <v>5</v>
      </c>
      <c r="F3257" s="2">
        <v>8</v>
      </c>
      <c r="G3257" s="2">
        <v>5</v>
      </c>
      <c r="H3257" s="2">
        <v>154</v>
      </c>
      <c r="I3257" s="2">
        <v>166</v>
      </c>
      <c r="J3257" s="2">
        <v>1145</v>
      </c>
      <c r="K3257" s="2">
        <v>0</v>
      </c>
      <c r="M3257" t="b">
        <v>1</v>
      </c>
    </row>
    <row r="3258" spans="2:13" hidden="1">
      <c r="B3258" s="2">
        <f t="shared" si="50"/>
        <v>0</v>
      </c>
      <c r="C3258" s="2">
        <v>110</v>
      </c>
      <c r="D3258" s="2">
        <v>8</v>
      </c>
      <c r="E3258" s="2">
        <v>5</v>
      </c>
      <c r="F3258" s="2">
        <v>12</v>
      </c>
      <c r="G3258" s="2">
        <v>5</v>
      </c>
      <c r="H3258" s="2">
        <v>166</v>
      </c>
      <c r="I3258" s="2">
        <v>170</v>
      </c>
      <c r="J3258" s="2">
        <v>1145</v>
      </c>
      <c r="K3258" s="2">
        <v>100</v>
      </c>
      <c r="M3258" t="b">
        <v>1</v>
      </c>
    </row>
    <row r="3259" spans="2:13" hidden="1">
      <c r="B3259" s="2">
        <f t="shared" si="50"/>
        <v>0</v>
      </c>
      <c r="C3259" s="2">
        <v>110</v>
      </c>
      <c r="D3259" s="2">
        <v>12</v>
      </c>
      <c r="E3259" s="2">
        <v>5</v>
      </c>
      <c r="F3259" s="2">
        <v>11</v>
      </c>
      <c r="G3259" s="2">
        <v>8</v>
      </c>
      <c r="H3259" s="2">
        <v>178</v>
      </c>
      <c r="I3259" s="2">
        <v>182</v>
      </c>
      <c r="J3259" s="2">
        <v>1008</v>
      </c>
      <c r="K3259" s="2">
        <v>0</v>
      </c>
      <c r="M3259" t="b">
        <v>1</v>
      </c>
    </row>
    <row r="3260" spans="2:13" hidden="1">
      <c r="B3260" s="2">
        <f t="shared" si="50"/>
        <v>0</v>
      </c>
      <c r="C3260" s="2">
        <v>110</v>
      </c>
      <c r="D3260" s="2">
        <v>11</v>
      </c>
      <c r="E3260" s="2">
        <v>8</v>
      </c>
      <c r="F3260" s="2">
        <v>5</v>
      </c>
      <c r="G3260" s="2">
        <v>14</v>
      </c>
      <c r="H3260" s="2">
        <v>182</v>
      </c>
      <c r="I3260" s="2">
        <v>194</v>
      </c>
      <c r="J3260" s="2">
        <v>1008</v>
      </c>
      <c r="K3260" s="2">
        <v>100</v>
      </c>
      <c r="M3260" t="b">
        <v>1</v>
      </c>
    </row>
    <row r="3261" spans="2:13" hidden="1">
      <c r="B3261" s="2">
        <f t="shared" si="50"/>
        <v>0</v>
      </c>
      <c r="C3261" s="2">
        <v>110</v>
      </c>
      <c r="D3261" s="2">
        <v>5</v>
      </c>
      <c r="E3261" s="2">
        <v>14</v>
      </c>
      <c r="F3261" s="2">
        <v>8</v>
      </c>
      <c r="G3261" s="2">
        <v>10</v>
      </c>
      <c r="H3261" s="2">
        <v>195</v>
      </c>
      <c r="I3261" s="2">
        <v>202</v>
      </c>
      <c r="J3261" s="2">
        <v>779</v>
      </c>
      <c r="K3261" s="2">
        <v>0</v>
      </c>
      <c r="M3261" t="b">
        <v>1</v>
      </c>
    </row>
    <row r="3262" spans="2:13" hidden="1">
      <c r="B3262" s="2">
        <f t="shared" si="50"/>
        <v>0</v>
      </c>
      <c r="C3262" s="2">
        <v>110</v>
      </c>
      <c r="D3262" s="2">
        <v>8</v>
      </c>
      <c r="E3262" s="2">
        <v>10</v>
      </c>
      <c r="F3262" s="2">
        <v>12</v>
      </c>
      <c r="G3262" s="2">
        <v>13</v>
      </c>
      <c r="H3262" s="2">
        <v>202</v>
      </c>
      <c r="I3262" s="2">
        <v>209</v>
      </c>
      <c r="J3262" s="2">
        <v>779</v>
      </c>
      <c r="K3262" s="2">
        <v>100</v>
      </c>
      <c r="M3262" t="b">
        <v>1</v>
      </c>
    </row>
    <row r="3263" spans="2:13" hidden="1">
      <c r="B3263" s="2">
        <f t="shared" si="50"/>
        <v>0</v>
      </c>
      <c r="C3263" s="2">
        <v>110</v>
      </c>
      <c r="D3263" s="2">
        <v>12</v>
      </c>
      <c r="E3263" s="2">
        <v>13</v>
      </c>
      <c r="F3263" s="2">
        <v>14</v>
      </c>
      <c r="G3263" s="2">
        <v>7</v>
      </c>
      <c r="H3263" s="2">
        <v>232</v>
      </c>
      <c r="I3263" s="2">
        <v>240</v>
      </c>
      <c r="J3263" s="2">
        <v>1057</v>
      </c>
      <c r="K3263" s="2">
        <v>0</v>
      </c>
      <c r="M3263" t="b">
        <v>1</v>
      </c>
    </row>
    <row r="3264" spans="2:13" hidden="1">
      <c r="B3264" s="2">
        <f t="shared" si="50"/>
        <v>0</v>
      </c>
      <c r="C3264" s="2">
        <v>110</v>
      </c>
      <c r="D3264" s="2">
        <v>14</v>
      </c>
      <c r="E3264" s="2">
        <v>7</v>
      </c>
      <c r="F3264" s="2">
        <v>11</v>
      </c>
      <c r="G3264" s="2">
        <v>11</v>
      </c>
      <c r="H3264" s="2">
        <v>240</v>
      </c>
      <c r="I3264" s="2">
        <v>247</v>
      </c>
      <c r="J3264" s="2">
        <v>1057</v>
      </c>
      <c r="K3264" s="2">
        <v>100</v>
      </c>
      <c r="M3264" t="b">
        <v>1</v>
      </c>
    </row>
    <row r="3265" spans="2:13" hidden="1">
      <c r="B3265" s="2">
        <f t="shared" si="50"/>
        <v>0</v>
      </c>
      <c r="C3265" s="2">
        <v>110</v>
      </c>
      <c r="D3265" s="2">
        <v>11</v>
      </c>
      <c r="E3265" s="2">
        <v>11</v>
      </c>
      <c r="F3265" s="2">
        <v>14</v>
      </c>
      <c r="G3265" s="2">
        <v>7</v>
      </c>
      <c r="H3265" s="2">
        <v>254</v>
      </c>
      <c r="I3265" s="2">
        <v>261</v>
      </c>
      <c r="J3265" s="2">
        <v>567</v>
      </c>
      <c r="K3265" s="2">
        <v>0</v>
      </c>
      <c r="M3265" t="b">
        <v>1</v>
      </c>
    </row>
    <row r="3266" spans="2:13" hidden="1">
      <c r="B3266" s="2">
        <f t="shared" si="50"/>
        <v>0</v>
      </c>
      <c r="C3266" s="2">
        <v>110</v>
      </c>
      <c r="D3266" s="2">
        <v>14</v>
      </c>
      <c r="E3266" s="2">
        <v>7</v>
      </c>
      <c r="F3266" s="2">
        <v>15</v>
      </c>
      <c r="G3266" s="2">
        <v>12</v>
      </c>
      <c r="H3266" s="2">
        <v>261</v>
      </c>
      <c r="I3266" s="2">
        <v>267</v>
      </c>
      <c r="J3266" s="2">
        <v>567</v>
      </c>
      <c r="K3266" s="2">
        <v>100</v>
      </c>
      <c r="M3266" t="b">
        <v>1</v>
      </c>
    </row>
    <row r="3267" spans="2:13" hidden="1">
      <c r="B3267" s="2">
        <f t="shared" si="50"/>
        <v>0</v>
      </c>
      <c r="C3267" s="2">
        <v>110</v>
      </c>
      <c r="D3267" s="2">
        <v>15</v>
      </c>
      <c r="E3267" s="2">
        <v>12</v>
      </c>
      <c r="F3267" s="2">
        <v>19</v>
      </c>
      <c r="G3267" s="2">
        <v>1</v>
      </c>
      <c r="H3267" s="2">
        <v>327</v>
      </c>
      <c r="I3267" s="2">
        <v>342</v>
      </c>
      <c r="J3267" s="2">
        <v>865</v>
      </c>
      <c r="K3267" s="2">
        <v>0</v>
      </c>
      <c r="M3267" t="b">
        <v>1</v>
      </c>
    </row>
    <row r="3268" spans="2:13" hidden="1">
      <c r="B3268" s="2">
        <f t="shared" ref="B3268:B3331" si="51">IF(C3267="dg_id",0,IF(C3267=C3268,B3267,IF(B3267=0,1,0)))</f>
        <v>0</v>
      </c>
      <c r="C3268" s="2">
        <v>110</v>
      </c>
      <c r="D3268" s="2">
        <v>19</v>
      </c>
      <c r="E3268" s="2">
        <v>1</v>
      </c>
      <c r="F3268" s="2">
        <v>19</v>
      </c>
      <c r="G3268" s="2">
        <v>-6</v>
      </c>
      <c r="H3268" s="2">
        <v>342</v>
      </c>
      <c r="I3268" s="2">
        <v>349</v>
      </c>
      <c r="J3268" s="2">
        <v>865</v>
      </c>
      <c r="K3268" s="2">
        <v>100</v>
      </c>
      <c r="M3268" t="b">
        <v>1</v>
      </c>
    </row>
    <row r="3269" spans="2:13" hidden="1">
      <c r="B3269" s="2">
        <f t="shared" si="51"/>
        <v>1</v>
      </c>
      <c r="C3269" s="2">
        <v>112</v>
      </c>
      <c r="D3269" s="2">
        <v>2</v>
      </c>
      <c r="E3269" s="2">
        <v>10</v>
      </c>
      <c r="F3269" s="2">
        <v>0</v>
      </c>
      <c r="G3269" s="2">
        <v>10</v>
      </c>
      <c r="H3269" s="2">
        <v>35</v>
      </c>
      <c r="I3269" s="2">
        <v>37</v>
      </c>
      <c r="J3269" s="2">
        <v>1091</v>
      </c>
      <c r="K3269" s="2">
        <v>0</v>
      </c>
      <c r="M3269" t="s">
        <v>50</v>
      </c>
    </row>
    <row r="3270" spans="2:13" hidden="1">
      <c r="B3270" s="2">
        <f t="shared" si="51"/>
        <v>1</v>
      </c>
      <c r="C3270" s="2">
        <v>112</v>
      </c>
      <c r="D3270" s="2">
        <v>0</v>
      </c>
      <c r="E3270" s="2">
        <v>10</v>
      </c>
      <c r="F3270" s="2">
        <v>-4</v>
      </c>
      <c r="G3270" s="2">
        <v>13</v>
      </c>
      <c r="H3270" s="2">
        <v>37</v>
      </c>
      <c r="I3270" s="2">
        <v>44</v>
      </c>
      <c r="J3270" s="2">
        <v>1091</v>
      </c>
      <c r="K3270" s="2">
        <v>100</v>
      </c>
      <c r="M3270" t="b">
        <v>1</v>
      </c>
    </row>
    <row r="3271" spans="2:13" hidden="1">
      <c r="B3271" s="2">
        <f t="shared" si="51"/>
        <v>1</v>
      </c>
      <c r="C3271" s="2">
        <v>112</v>
      </c>
      <c r="D3271" s="2">
        <v>-4</v>
      </c>
      <c r="E3271" s="2">
        <v>13</v>
      </c>
      <c r="F3271" s="2">
        <v>1</v>
      </c>
      <c r="G3271" s="2">
        <v>10</v>
      </c>
      <c r="H3271" s="2">
        <v>52</v>
      </c>
      <c r="I3271" s="2">
        <v>60</v>
      </c>
      <c r="J3271" s="2">
        <v>5</v>
      </c>
      <c r="K3271" s="2">
        <v>0</v>
      </c>
      <c r="M3271" t="b">
        <v>1</v>
      </c>
    </row>
    <row r="3272" spans="2:13" hidden="1">
      <c r="B3272" s="2">
        <f t="shared" si="51"/>
        <v>1</v>
      </c>
      <c r="C3272" s="2">
        <v>112</v>
      </c>
      <c r="D3272" s="2">
        <v>1</v>
      </c>
      <c r="E3272" s="2">
        <v>10</v>
      </c>
      <c r="F3272" s="2">
        <v>-2</v>
      </c>
      <c r="G3272" s="2">
        <v>16</v>
      </c>
      <c r="H3272" s="2">
        <v>60</v>
      </c>
      <c r="I3272" s="2">
        <v>69</v>
      </c>
      <c r="J3272" s="2">
        <v>5</v>
      </c>
      <c r="K3272" s="2">
        <v>100</v>
      </c>
      <c r="M3272" t="b">
        <v>1</v>
      </c>
    </row>
    <row r="3273" spans="2:13" hidden="1">
      <c r="B3273" s="2">
        <f t="shared" si="51"/>
        <v>1</v>
      </c>
      <c r="C3273" s="2">
        <v>112</v>
      </c>
      <c r="D3273" s="2">
        <v>-2</v>
      </c>
      <c r="E3273" s="2">
        <v>16</v>
      </c>
      <c r="F3273" s="2">
        <v>5</v>
      </c>
      <c r="G3273" s="2">
        <v>8</v>
      </c>
      <c r="H3273" s="2">
        <v>154</v>
      </c>
      <c r="I3273" s="2">
        <v>169</v>
      </c>
      <c r="J3273" s="2">
        <v>1721</v>
      </c>
      <c r="K3273" s="2">
        <v>0</v>
      </c>
      <c r="M3273" t="b">
        <v>1</v>
      </c>
    </row>
    <row r="3274" spans="2:13" hidden="1">
      <c r="B3274" s="2">
        <f t="shared" si="51"/>
        <v>1</v>
      </c>
      <c r="C3274" s="2">
        <v>112</v>
      </c>
      <c r="D3274" s="2">
        <v>5</v>
      </c>
      <c r="E3274" s="2">
        <v>8</v>
      </c>
      <c r="F3274" s="2">
        <v>2</v>
      </c>
      <c r="G3274" s="2">
        <v>15</v>
      </c>
      <c r="H3274" s="2">
        <v>169</v>
      </c>
      <c r="I3274" s="2">
        <v>179</v>
      </c>
      <c r="J3274" s="2">
        <v>1721</v>
      </c>
      <c r="K3274" s="2">
        <v>100</v>
      </c>
      <c r="M3274" t="b">
        <v>1</v>
      </c>
    </row>
    <row r="3275" spans="2:13" hidden="1">
      <c r="B3275" s="2">
        <f t="shared" si="51"/>
        <v>1</v>
      </c>
      <c r="C3275" s="2">
        <v>112</v>
      </c>
      <c r="D3275" s="2">
        <v>2</v>
      </c>
      <c r="E3275" s="2">
        <v>15</v>
      </c>
      <c r="F3275" s="2">
        <v>5</v>
      </c>
      <c r="G3275" s="2">
        <v>7</v>
      </c>
      <c r="H3275" s="2">
        <v>205</v>
      </c>
      <c r="I3275" s="2">
        <v>216</v>
      </c>
      <c r="J3275" s="2">
        <v>1778</v>
      </c>
      <c r="K3275" s="2">
        <v>0</v>
      </c>
      <c r="M3275" t="b">
        <v>1</v>
      </c>
    </row>
    <row r="3276" spans="2:13" hidden="1">
      <c r="B3276" s="2">
        <f t="shared" si="51"/>
        <v>1</v>
      </c>
      <c r="C3276" s="2">
        <v>112</v>
      </c>
      <c r="D3276" s="2">
        <v>5</v>
      </c>
      <c r="E3276" s="2">
        <v>7</v>
      </c>
      <c r="F3276" s="2">
        <v>4</v>
      </c>
      <c r="G3276" s="2">
        <v>0</v>
      </c>
      <c r="H3276" s="2">
        <v>216</v>
      </c>
      <c r="I3276" s="2">
        <v>224</v>
      </c>
      <c r="J3276" s="2">
        <v>1778</v>
      </c>
      <c r="K3276" s="2">
        <v>100</v>
      </c>
      <c r="M3276" t="b">
        <v>1</v>
      </c>
    </row>
    <row r="3277" spans="2:13" hidden="1">
      <c r="B3277" s="2">
        <f t="shared" si="51"/>
        <v>1</v>
      </c>
      <c r="C3277" s="2">
        <v>112</v>
      </c>
      <c r="D3277" s="2">
        <v>4</v>
      </c>
      <c r="E3277" s="2">
        <v>0</v>
      </c>
      <c r="F3277" s="2">
        <v>6</v>
      </c>
      <c r="G3277" s="2">
        <v>0</v>
      </c>
      <c r="H3277" s="2">
        <v>232</v>
      </c>
      <c r="I3277" s="2">
        <v>234</v>
      </c>
      <c r="J3277" s="2">
        <v>379</v>
      </c>
      <c r="K3277" s="2">
        <v>0</v>
      </c>
      <c r="M3277" t="b">
        <v>1</v>
      </c>
    </row>
    <row r="3278" spans="2:13" hidden="1">
      <c r="B3278" s="2">
        <f t="shared" si="51"/>
        <v>1</v>
      </c>
      <c r="C3278" s="2">
        <v>112</v>
      </c>
      <c r="D3278" s="2">
        <v>6</v>
      </c>
      <c r="E3278" s="2">
        <v>0</v>
      </c>
      <c r="F3278" s="2">
        <v>-1</v>
      </c>
      <c r="G3278" s="2">
        <v>1</v>
      </c>
      <c r="H3278" s="2">
        <v>234</v>
      </c>
      <c r="I3278" s="2">
        <v>242</v>
      </c>
      <c r="J3278" s="2">
        <v>379</v>
      </c>
      <c r="K3278" s="2">
        <v>100</v>
      </c>
      <c r="M3278" t="b">
        <v>1</v>
      </c>
    </row>
    <row r="3279" spans="2:13" hidden="1">
      <c r="B3279" s="2">
        <f t="shared" si="51"/>
        <v>1</v>
      </c>
      <c r="C3279" s="2">
        <v>112</v>
      </c>
      <c r="D3279" s="2">
        <v>-1</v>
      </c>
      <c r="E3279" s="2">
        <v>1</v>
      </c>
      <c r="F3279" s="2">
        <v>3</v>
      </c>
      <c r="G3279" s="2">
        <v>5</v>
      </c>
      <c r="H3279" s="2">
        <v>262</v>
      </c>
      <c r="I3279" s="2">
        <v>270</v>
      </c>
      <c r="J3279" s="2">
        <v>351</v>
      </c>
      <c r="K3279" s="2">
        <v>0</v>
      </c>
      <c r="M3279" t="b">
        <v>1</v>
      </c>
    </row>
    <row r="3280" spans="2:13" hidden="1">
      <c r="B3280" s="2">
        <f t="shared" si="51"/>
        <v>1</v>
      </c>
      <c r="C3280" s="2">
        <v>112</v>
      </c>
      <c r="D3280" s="2">
        <v>3</v>
      </c>
      <c r="E3280" s="2">
        <v>5</v>
      </c>
      <c r="F3280" s="2">
        <v>9</v>
      </c>
      <c r="G3280" s="2">
        <v>6</v>
      </c>
      <c r="H3280" s="2">
        <v>270</v>
      </c>
      <c r="I3280" s="2">
        <v>277</v>
      </c>
      <c r="J3280" s="2">
        <v>351</v>
      </c>
      <c r="K3280" s="2">
        <v>100</v>
      </c>
      <c r="M3280" t="b">
        <v>1</v>
      </c>
    </row>
    <row r="3281" spans="2:13" hidden="1">
      <c r="B3281" s="2">
        <f t="shared" si="51"/>
        <v>1</v>
      </c>
      <c r="C3281" s="2">
        <v>112</v>
      </c>
      <c r="D3281" s="2">
        <v>9</v>
      </c>
      <c r="E3281" s="2">
        <v>6</v>
      </c>
      <c r="F3281" s="2">
        <v>13</v>
      </c>
      <c r="G3281" s="2">
        <v>10</v>
      </c>
      <c r="H3281" s="2">
        <v>329</v>
      </c>
      <c r="I3281" s="2">
        <v>337</v>
      </c>
      <c r="J3281" s="2">
        <v>954</v>
      </c>
      <c r="K3281" s="2">
        <v>0</v>
      </c>
      <c r="M3281" t="b">
        <v>1</v>
      </c>
    </row>
    <row r="3282" spans="2:13" hidden="1">
      <c r="B3282" s="2">
        <f t="shared" si="51"/>
        <v>1</v>
      </c>
      <c r="C3282" s="2">
        <v>112</v>
      </c>
      <c r="D3282" s="2">
        <v>13</v>
      </c>
      <c r="E3282" s="2">
        <v>10</v>
      </c>
      <c r="F3282" s="2">
        <v>7</v>
      </c>
      <c r="G3282" s="2">
        <v>7</v>
      </c>
      <c r="H3282" s="2">
        <v>337</v>
      </c>
      <c r="I3282" s="2">
        <v>346</v>
      </c>
      <c r="J3282" s="2">
        <v>954</v>
      </c>
      <c r="K3282" s="2">
        <v>100</v>
      </c>
      <c r="M3282" t="b">
        <v>1</v>
      </c>
    </row>
    <row r="3283" spans="2:13" hidden="1">
      <c r="B3283" s="2">
        <f t="shared" si="51"/>
        <v>0</v>
      </c>
      <c r="C3283" s="2">
        <v>114</v>
      </c>
      <c r="D3283" s="2">
        <v>15</v>
      </c>
      <c r="E3283" s="2">
        <v>4</v>
      </c>
      <c r="F3283" s="2">
        <v>15</v>
      </c>
      <c r="G3283" s="2">
        <v>6</v>
      </c>
      <c r="H3283" s="2">
        <v>32</v>
      </c>
      <c r="I3283" s="2">
        <v>34</v>
      </c>
      <c r="J3283" s="2">
        <v>222</v>
      </c>
      <c r="K3283" s="2">
        <v>0</v>
      </c>
      <c r="M3283" t="s">
        <v>50</v>
      </c>
    </row>
    <row r="3284" spans="2:13" hidden="1">
      <c r="B3284" s="2">
        <f t="shared" si="51"/>
        <v>0</v>
      </c>
      <c r="C3284" s="2">
        <v>114</v>
      </c>
      <c r="D3284" s="2">
        <v>15</v>
      </c>
      <c r="E3284" s="2">
        <v>6</v>
      </c>
      <c r="F3284" s="2">
        <v>19</v>
      </c>
      <c r="G3284" s="2">
        <v>3</v>
      </c>
      <c r="H3284" s="2">
        <v>34</v>
      </c>
      <c r="I3284" s="2">
        <v>41</v>
      </c>
      <c r="J3284" s="2">
        <v>222</v>
      </c>
      <c r="K3284" s="2">
        <v>100</v>
      </c>
      <c r="M3284" t="b">
        <v>1</v>
      </c>
    </row>
    <row r="3285" spans="2:13" hidden="1">
      <c r="B3285" s="2">
        <f t="shared" si="51"/>
        <v>0</v>
      </c>
      <c r="C3285" s="2">
        <v>114</v>
      </c>
      <c r="D3285" s="2">
        <v>19</v>
      </c>
      <c r="E3285" s="2">
        <v>3</v>
      </c>
      <c r="F3285" s="2">
        <v>19</v>
      </c>
      <c r="G3285" s="2">
        <v>3</v>
      </c>
      <c r="H3285" s="2">
        <v>50</v>
      </c>
      <c r="I3285" s="2">
        <v>50</v>
      </c>
      <c r="J3285" s="2">
        <v>910</v>
      </c>
      <c r="K3285" s="2">
        <v>0</v>
      </c>
      <c r="M3285" t="b">
        <v>1</v>
      </c>
    </row>
    <row r="3286" spans="2:13" hidden="1">
      <c r="B3286" s="2">
        <f t="shared" si="51"/>
        <v>0</v>
      </c>
      <c r="C3286" s="2">
        <v>114</v>
      </c>
      <c r="D3286" s="2">
        <v>19</v>
      </c>
      <c r="E3286" s="2">
        <v>3</v>
      </c>
      <c r="F3286" s="2">
        <v>24</v>
      </c>
      <c r="G3286" s="2">
        <v>-1</v>
      </c>
      <c r="H3286" s="2">
        <v>50</v>
      </c>
      <c r="I3286" s="2">
        <v>59</v>
      </c>
      <c r="J3286" s="2">
        <v>910</v>
      </c>
      <c r="K3286" s="2">
        <v>100</v>
      </c>
      <c r="M3286" t="b">
        <v>1</v>
      </c>
    </row>
    <row r="3287" spans="2:13" hidden="1">
      <c r="B3287" s="2">
        <f t="shared" si="51"/>
        <v>0</v>
      </c>
      <c r="C3287" s="2">
        <v>114</v>
      </c>
      <c r="D3287" s="2">
        <v>24</v>
      </c>
      <c r="E3287" s="2">
        <v>-1</v>
      </c>
      <c r="F3287" s="2">
        <v>19</v>
      </c>
      <c r="G3287" s="2">
        <v>1</v>
      </c>
      <c r="H3287" s="2">
        <v>61</v>
      </c>
      <c r="I3287" s="2">
        <v>68</v>
      </c>
      <c r="J3287" s="2">
        <v>845</v>
      </c>
      <c r="K3287" s="2">
        <v>0</v>
      </c>
      <c r="M3287" t="b">
        <v>1</v>
      </c>
    </row>
    <row r="3288" spans="2:13" hidden="1">
      <c r="B3288" s="2">
        <f t="shared" si="51"/>
        <v>0</v>
      </c>
      <c r="C3288" s="2">
        <v>114</v>
      </c>
      <c r="D3288" s="2">
        <v>19</v>
      </c>
      <c r="E3288" s="2">
        <v>1</v>
      </c>
      <c r="F3288" s="2">
        <v>25</v>
      </c>
      <c r="G3288" s="2">
        <v>3</v>
      </c>
      <c r="H3288" s="2">
        <v>68</v>
      </c>
      <c r="I3288" s="2">
        <v>76</v>
      </c>
      <c r="J3288" s="2">
        <v>845</v>
      </c>
      <c r="K3288" s="2">
        <v>100</v>
      </c>
      <c r="M3288" t="b">
        <v>1</v>
      </c>
    </row>
    <row r="3289" spans="2:13" hidden="1">
      <c r="B3289" s="2">
        <f t="shared" si="51"/>
        <v>0</v>
      </c>
      <c r="C3289" s="2">
        <v>114</v>
      </c>
      <c r="D3289" s="2">
        <v>25</v>
      </c>
      <c r="E3289" s="2">
        <v>3</v>
      </c>
      <c r="F3289" s="2">
        <v>19</v>
      </c>
      <c r="G3289" s="2">
        <v>0</v>
      </c>
      <c r="H3289" s="2">
        <v>78</v>
      </c>
      <c r="I3289" s="2">
        <v>87</v>
      </c>
      <c r="J3289" s="2">
        <v>674</v>
      </c>
      <c r="K3289" s="2">
        <v>0</v>
      </c>
      <c r="M3289" t="b">
        <v>1</v>
      </c>
    </row>
    <row r="3290" spans="2:13" hidden="1">
      <c r="B3290" s="2">
        <f t="shared" si="51"/>
        <v>0</v>
      </c>
      <c r="C3290" s="2">
        <v>114</v>
      </c>
      <c r="D3290" s="2">
        <v>19</v>
      </c>
      <c r="E3290" s="2">
        <v>0</v>
      </c>
      <c r="F3290" s="2">
        <v>12</v>
      </c>
      <c r="G3290" s="2">
        <v>7</v>
      </c>
      <c r="H3290" s="2">
        <v>87</v>
      </c>
      <c r="I3290" s="2">
        <v>101</v>
      </c>
      <c r="J3290" s="2">
        <v>674</v>
      </c>
      <c r="K3290" s="2">
        <v>100</v>
      </c>
      <c r="M3290" t="b">
        <v>1</v>
      </c>
    </row>
    <row r="3291" spans="2:13" hidden="1">
      <c r="B3291" s="2">
        <f t="shared" si="51"/>
        <v>0</v>
      </c>
      <c r="C3291" s="2">
        <v>114</v>
      </c>
      <c r="D3291" s="2">
        <v>12</v>
      </c>
      <c r="E3291" s="2">
        <v>7</v>
      </c>
      <c r="F3291" s="2">
        <v>15</v>
      </c>
      <c r="G3291" s="2">
        <v>9</v>
      </c>
      <c r="H3291" s="2">
        <v>122</v>
      </c>
      <c r="I3291" s="2">
        <v>127</v>
      </c>
      <c r="J3291" s="2">
        <v>485</v>
      </c>
      <c r="K3291" s="2">
        <v>0</v>
      </c>
      <c r="M3291" t="b">
        <v>1</v>
      </c>
    </row>
    <row r="3292" spans="2:13" hidden="1">
      <c r="B3292" s="2">
        <f t="shared" si="51"/>
        <v>0</v>
      </c>
      <c r="C3292" s="2">
        <v>114</v>
      </c>
      <c r="D3292" s="2">
        <v>15</v>
      </c>
      <c r="E3292" s="2">
        <v>9</v>
      </c>
      <c r="F3292" s="2">
        <v>18</v>
      </c>
      <c r="G3292" s="2">
        <v>10</v>
      </c>
      <c r="H3292" s="2">
        <v>127</v>
      </c>
      <c r="I3292" s="2">
        <v>131</v>
      </c>
      <c r="J3292" s="2">
        <v>485</v>
      </c>
      <c r="K3292" s="2">
        <v>100</v>
      </c>
      <c r="M3292" t="b">
        <v>1</v>
      </c>
    </row>
    <row r="3293" spans="2:13" hidden="1">
      <c r="B3293" s="2">
        <f t="shared" si="51"/>
        <v>0</v>
      </c>
      <c r="C3293" s="2">
        <v>114</v>
      </c>
      <c r="D3293" s="2">
        <v>18</v>
      </c>
      <c r="E3293" s="2">
        <v>10</v>
      </c>
      <c r="F3293" s="2">
        <v>13</v>
      </c>
      <c r="G3293" s="2">
        <v>10</v>
      </c>
      <c r="H3293" s="2">
        <v>146</v>
      </c>
      <c r="I3293" s="2">
        <v>151</v>
      </c>
      <c r="J3293" s="2">
        <v>949</v>
      </c>
      <c r="K3293" s="2">
        <v>0</v>
      </c>
      <c r="M3293" t="b">
        <v>1</v>
      </c>
    </row>
    <row r="3294" spans="2:13" hidden="1">
      <c r="B3294" s="2">
        <f t="shared" si="51"/>
        <v>0</v>
      </c>
      <c r="C3294" s="2">
        <v>114</v>
      </c>
      <c r="D3294" s="2">
        <v>13</v>
      </c>
      <c r="E3294" s="2">
        <v>10</v>
      </c>
      <c r="F3294" s="2">
        <v>7</v>
      </c>
      <c r="G3294" s="2">
        <v>16</v>
      </c>
      <c r="H3294" s="2">
        <v>151</v>
      </c>
      <c r="I3294" s="2">
        <v>163</v>
      </c>
      <c r="J3294" s="2">
        <v>949</v>
      </c>
      <c r="K3294" s="2">
        <v>100</v>
      </c>
      <c r="M3294" t="b">
        <v>1</v>
      </c>
    </row>
    <row r="3295" spans="2:13" hidden="1">
      <c r="B3295" s="2">
        <f t="shared" si="51"/>
        <v>0</v>
      </c>
      <c r="C3295" s="2">
        <v>114</v>
      </c>
      <c r="D3295" s="2">
        <v>7</v>
      </c>
      <c r="E3295" s="2">
        <v>16</v>
      </c>
      <c r="F3295" s="2">
        <v>13</v>
      </c>
      <c r="G3295" s="2">
        <v>10</v>
      </c>
      <c r="H3295" s="2">
        <v>177</v>
      </c>
      <c r="I3295" s="2">
        <v>189</v>
      </c>
      <c r="J3295" s="2">
        <v>930</v>
      </c>
      <c r="K3295" s="2">
        <v>0</v>
      </c>
      <c r="M3295" t="b">
        <v>1</v>
      </c>
    </row>
    <row r="3296" spans="2:13" hidden="1">
      <c r="B3296" s="2">
        <f t="shared" si="51"/>
        <v>0</v>
      </c>
      <c r="C3296" s="2">
        <v>114</v>
      </c>
      <c r="D3296" s="2">
        <v>13</v>
      </c>
      <c r="E3296" s="2">
        <v>10</v>
      </c>
      <c r="F3296" s="2">
        <v>18</v>
      </c>
      <c r="G3296" s="2">
        <v>4</v>
      </c>
      <c r="H3296" s="2">
        <v>189</v>
      </c>
      <c r="I3296" s="2">
        <v>200</v>
      </c>
      <c r="J3296" s="2">
        <v>930</v>
      </c>
      <c r="K3296" s="2">
        <v>100</v>
      </c>
      <c r="M3296" t="b">
        <v>1</v>
      </c>
    </row>
    <row r="3297" spans="2:13" hidden="1">
      <c r="B3297" s="2">
        <f t="shared" si="51"/>
        <v>0</v>
      </c>
      <c r="C3297" s="2">
        <v>114</v>
      </c>
      <c r="D3297" s="2">
        <v>18</v>
      </c>
      <c r="E3297" s="2">
        <v>4</v>
      </c>
      <c r="F3297" s="2">
        <v>19</v>
      </c>
      <c r="G3297" s="2">
        <v>4</v>
      </c>
      <c r="H3297" s="2">
        <v>200</v>
      </c>
      <c r="I3297" s="2">
        <v>201</v>
      </c>
      <c r="J3297" s="2">
        <v>247</v>
      </c>
      <c r="K3297" s="2">
        <v>0</v>
      </c>
      <c r="M3297" t="b">
        <v>1</v>
      </c>
    </row>
    <row r="3298" spans="2:13" hidden="1">
      <c r="B3298" s="2">
        <f t="shared" si="51"/>
        <v>0</v>
      </c>
      <c r="C3298" s="2">
        <v>114</v>
      </c>
      <c r="D3298" s="2">
        <v>19</v>
      </c>
      <c r="E3298" s="2">
        <v>4</v>
      </c>
      <c r="F3298" s="2">
        <v>21</v>
      </c>
      <c r="G3298" s="2">
        <v>6</v>
      </c>
      <c r="H3298" s="2">
        <v>201</v>
      </c>
      <c r="I3298" s="2">
        <v>205</v>
      </c>
      <c r="J3298" s="2">
        <v>247</v>
      </c>
      <c r="K3298" s="2">
        <v>100</v>
      </c>
      <c r="M3298" t="b">
        <v>1</v>
      </c>
    </row>
    <row r="3299" spans="2:13" hidden="1">
      <c r="B3299" s="2">
        <f t="shared" si="51"/>
        <v>0</v>
      </c>
      <c r="C3299" s="2">
        <v>114</v>
      </c>
      <c r="D3299" s="2">
        <v>21</v>
      </c>
      <c r="E3299" s="2">
        <v>6</v>
      </c>
      <c r="F3299" s="2">
        <v>19</v>
      </c>
      <c r="G3299" s="2">
        <v>0</v>
      </c>
      <c r="H3299" s="2">
        <v>205</v>
      </c>
      <c r="I3299" s="2">
        <v>213</v>
      </c>
      <c r="J3299" s="2">
        <v>672</v>
      </c>
      <c r="K3299" s="2">
        <v>0</v>
      </c>
      <c r="M3299" t="b">
        <v>1</v>
      </c>
    </row>
    <row r="3300" spans="2:13" hidden="1">
      <c r="B3300" s="2">
        <f t="shared" si="51"/>
        <v>0</v>
      </c>
      <c r="C3300" s="2">
        <v>114</v>
      </c>
      <c r="D3300" s="2">
        <v>19</v>
      </c>
      <c r="E3300" s="2">
        <v>0</v>
      </c>
      <c r="F3300" s="2">
        <v>22</v>
      </c>
      <c r="G3300" s="2">
        <v>7</v>
      </c>
      <c r="H3300" s="2">
        <v>213</v>
      </c>
      <c r="I3300" s="2">
        <v>223</v>
      </c>
      <c r="J3300" s="2">
        <v>672</v>
      </c>
      <c r="K3300" s="2">
        <v>100</v>
      </c>
      <c r="M3300" t="b">
        <v>1</v>
      </c>
    </row>
    <row r="3301" spans="2:13" hidden="1">
      <c r="B3301" s="2">
        <f t="shared" si="51"/>
        <v>0</v>
      </c>
      <c r="C3301" s="2">
        <v>114</v>
      </c>
      <c r="D3301" s="2">
        <v>22</v>
      </c>
      <c r="E3301" s="2">
        <v>7</v>
      </c>
      <c r="F3301" s="2">
        <v>14</v>
      </c>
      <c r="G3301" s="2">
        <v>7</v>
      </c>
      <c r="H3301" s="2">
        <v>225</v>
      </c>
      <c r="I3301" s="2">
        <v>233</v>
      </c>
      <c r="J3301" s="2">
        <v>1062</v>
      </c>
      <c r="K3301" s="2">
        <v>0</v>
      </c>
      <c r="M3301" t="b">
        <v>1</v>
      </c>
    </row>
    <row r="3302" spans="2:13" hidden="1">
      <c r="B3302" s="2">
        <f t="shared" si="51"/>
        <v>0</v>
      </c>
      <c r="C3302" s="2">
        <v>114</v>
      </c>
      <c r="D3302" s="2">
        <v>14</v>
      </c>
      <c r="E3302" s="2">
        <v>7</v>
      </c>
      <c r="F3302" s="2">
        <v>10</v>
      </c>
      <c r="G3302" s="2">
        <v>9</v>
      </c>
      <c r="H3302" s="2">
        <v>233</v>
      </c>
      <c r="I3302" s="2">
        <v>239</v>
      </c>
      <c r="J3302" s="2">
        <v>1062</v>
      </c>
      <c r="K3302" s="2">
        <v>100</v>
      </c>
      <c r="M3302" t="b">
        <v>1</v>
      </c>
    </row>
    <row r="3303" spans="2:13" hidden="1">
      <c r="B3303" s="2">
        <f t="shared" si="51"/>
        <v>0</v>
      </c>
      <c r="C3303" s="2">
        <v>114</v>
      </c>
      <c r="D3303" s="2">
        <v>10</v>
      </c>
      <c r="E3303" s="2">
        <v>9</v>
      </c>
      <c r="F3303" s="2">
        <v>12</v>
      </c>
      <c r="G3303" s="2">
        <v>5</v>
      </c>
      <c r="H3303" s="2">
        <v>239</v>
      </c>
      <c r="I3303" s="2">
        <v>245</v>
      </c>
      <c r="J3303" s="2">
        <v>831</v>
      </c>
      <c r="K3303" s="2">
        <v>0</v>
      </c>
      <c r="M3303" t="b">
        <v>1</v>
      </c>
    </row>
    <row r="3304" spans="2:13" hidden="1">
      <c r="B3304" s="2">
        <f t="shared" si="51"/>
        <v>0</v>
      </c>
      <c r="C3304" s="2">
        <v>114</v>
      </c>
      <c r="D3304" s="2">
        <v>12</v>
      </c>
      <c r="E3304" s="2">
        <v>5</v>
      </c>
      <c r="F3304" s="2">
        <v>17</v>
      </c>
      <c r="G3304" s="2">
        <v>12</v>
      </c>
      <c r="H3304" s="2">
        <v>245</v>
      </c>
      <c r="I3304" s="2">
        <v>257</v>
      </c>
      <c r="J3304" s="2">
        <v>831</v>
      </c>
      <c r="K3304" s="2">
        <v>100</v>
      </c>
      <c r="M3304" t="b">
        <v>1</v>
      </c>
    </row>
    <row r="3305" spans="2:13" hidden="1">
      <c r="B3305" s="2">
        <f t="shared" si="51"/>
        <v>0</v>
      </c>
      <c r="C3305" s="2">
        <v>114</v>
      </c>
      <c r="D3305" s="2">
        <v>17</v>
      </c>
      <c r="E3305" s="2">
        <v>12</v>
      </c>
      <c r="F3305" s="2">
        <v>12</v>
      </c>
      <c r="G3305" s="2">
        <v>5</v>
      </c>
      <c r="H3305" s="2">
        <v>257</v>
      </c>
      <c r="I3305" s="2">
        <v>269</v>
      </c>
      <c r="J3305" s="2">
        <v>453</v>
      </c>
      <c r="K3305" s="2">
        <v>0</v>
      </c>
      <c r="M3305" t="b">
        <v>1</v>
      </c>
    </row>
    <row r="3306" spans="2:13" hidden="1">
      <c r="B3306" s="2">
        <f t="shared" si="51"/>
        <v>0</v>
      </c>
      <c r="C3306" s="2">
        <v>114</v>
      </c>
      <c r="D3306" s="2">
        <v>12</v>
      </c>
      <c r="E3306" s="2">
        <v>5</v>
      </c>
      <c r="F3306" s="2">
        <v>15</v>
      </c>
      <c r="G3306" s="2">
        <v>10</v>
      </c>
      <c r="H3306" s="2">
        <v>269</v>
      </c>
      <c r="I3306" s="2">
        <v>277</v>
      </c>
      <c r="J3306" s="2">
        <v>453</v>
      </c>
      <c r="K3306" s="2">
        <v>100</v>
      </c>
      <c r="M3306" t="b">
        <v>1</v>
      </c>
    </row>
    <row r="3307" spans="2:13" hidden="1">
      <c r="B3307" s="2">
        <f t="shared" si="51"/>
        <v>0</v>
      </c>
      <c r="C3307" s="2">
        <v>114</v>
      </c>
      <c r="D3307" s="2">
        <v>15</v>
      </c>
      <c r="E3307" s="2">
        <v>10</v>
      </c>
      <c r="F3307" s="2">
        <v>10</v>
      </c>
      <c r="G3307" s="2">
        <v>10</v>
      </c>
      <c r="H3307" s="2">
        <v>277</v>
      </c>
      <c r="I3307" s="2">
        <v>282</v>
      </c>
      <c r="J3307" s="2">
        <v>159</v>
      </c>
      <c r="K3307" s="2">
        <v>0</v>
      </c>
      <c r="M3307" t="b">
        <v>1</v>
      </c>
    </row>
    <row r="3308" spans="2:13" hidden="1">
      <c r="B3308" s="2">
        <f t="shared" si="51"/>
        <v>0</v>
      </c>
      <c r="C3308" s="2">
        <v>114</v>
      </c>
      <c r="D3308" s="2">
        <v>10</v>
      </c>
      <c r="E3308" s="2">
        <v>10</v>
      </c>
      <c r="F3308" s="2">
        <v>9</v>
      </c>
      <c r="G3308" s="2">
        <v>15</v>
      </c>
      <c r="H3308" s="2">
        <v>282</v>
      </c>
      <c r="I3308" s="2">
        <v>288</v>
      </c>
      <c r="J3308" s="2">
        <v>159</v>
      </c>
      <c r="K3308" s="2">
        <v>100</v>
      </c>
      <c r="M3308" t="b">
        <v>1</v>
      </c>
    </row>
    <row r="3309" spans="2:13" hidden="1">
      <c r="B3309" s="2">
        <f t="shared" si="51"/>
        <v>0</v>
      </c>
      <c r="C3309" s="2">
        <v>114</v>
      </c>
      <c r="D3309" s="2">
        <v>9</v>
      </c>
      <c r="E3309" s="2">
        <v>15</v>
      </c>
      <c r="F3309" s="2">
        <v>8</v>
      </c>
      <c r="G3309" s="2">
        <v>10</v>
      </c>
      <c r="H3309" s="2">
        <v>288</v>
      </c>
      <c r="I3309" s="2">
        <v>294</v>
      </c>
      <c r="J3309" s="2">
        <v>750</v>
      </c>
      <c r="K3309" s="2">
        <v>0</v>
      </c>
      <c r="M3309" t="b">
        <v>1</v>
      </c>
    </row>
    <row r="3310" spans="2:13" hidden="1">
      <c r="B3310" s="2">
        <f t="shared" si="51"/>
        <v>0</v>
      </c>
      <c r="C3310" s="2">
        <v>114</v>
      </c>
      <c r="D3310" s="2">
        <v>8</v>
      </c>
      <c r="E3310" s="2">
        <v>10</v>
      </c>
      <c r="F3310" s="2">
        <v>13</v>
      </c>
      <c r="G3310" s="2">
        <v>14</v>
      </c>
      <c r="H3310" s="2">
        <v>294</v>
      </c>
      <c r="I3310" s="2">
        <v>303</v>
      </c>
      <c r="J3310" s="2">
        <v>750</v>
      </c>
      <c r="K3310" s="2">
        <v>100</v>
      </c>
      <c r="M3310" t="b">
        <v>1</v>
      </c>
    </row>
    <row r="3311" spans="2:13" hidden="1">
      <c r="B3311" s="2">
        <f t="shared" si="51"/>
        <v>0</v>
      </c>
      <c r="C3311" s="2">
        <v>114</v>
      </c>
      <c r="D3311" s="2">
        <v>13</v>
      </c>
      <c r="E3311" s="2">
        <v>14</v>
      </c>
      <c r="F3311" s="2">
        <v>5</v>
      </c>
      <c r="G3311" s="2">
        <v>8</v>
      </c>
      <c r="H3311" s="2">
        <v>316</v>
      </c>
      <c r="I3311" s="2">
        <v>330</v>
      </c>
      <c r="J3311" s="2">
        <v>1737</v>
      </c>
      <c r="K3311" s="2">
        <v>0</v>
      </c>
      <c r="M3311" t="b">
        <v>1</v>
      </c>
    </row>
    <row r="3312" spans="2:13" hidden="1">
      <c r="B3312" s="2">
        <f t="shared" si="51"/>
        <v>0</v>
      </c>
      <c r="C3312" s="2">
        <v>114</v>
      </c>
      <c r="D3312" s="2">
        <v>5</v>
      </c>
      <c r="E3312" s="2">
        <v>8</v>
      </c>
      <c r="F3312" s="2">
        <v>9</v>
      </c>
      <c r="G3312" s="2">
        <v>5</v>
      </c>
      <c r="H3312" s="2">
        <v>330</v>
      </c>
      <c r="I3312" s="2">
        <v>337</v>
      </c>
      <c r="J3312" s="2">
        <v>1737</v>
      </c>
      <c r="K3312" s="2">
        <v>100</v>
      </c>
      <c r="M3312" t="b">
        <v>1</v>
      </c>
    </row>
    <row r="3313" spans="2:13" hidden="1">
      <c r="B3313" s="2">
        <f t="shared" si="51"/>
        <v>0</v>
      </c>
      <c r="C3313" s="2">
        <v>114</v>
      </c>
      <c r="D3313" s="2">
        <v>9</v>
      </c>
      <c r="E3313" s="2">
        <v>5</v>
      </c>
      <c r="F3313" s="2">
        <v>20</v>
      </c>
      <c r="G3313" s="2">
        <v>2</v>
      </c>
      <c r="H3313" s="2">
        <v>337</v>
      </c>
      <c r="I3313" s="2">
        <v>351</v>
      </c>
      <c r="J3313" s="2">
        <v>1273</v>
      </c>
      <c r="K3313" s="2">
        <v>0</v>
      </c>
      <c r="M3313" t="b">
        <v>1</v>
      </c>
    </row>
    <row r="3314" spans="2:13" hidden="1">
      <c r="B3314" s="2">
        <f t="shared" si="51"/>
        <v>0</v>
      </c>
      <c r="C3314" s="2">
        <v>114</v>
      </c>
      <c r="D3314" s="2">
        <v>20</v>
      </c>
      <c r="E3314" s="2">
        <v>2</v>
      </c>
      <c r="F3314" s="2">
        <v>20</v>
      </c>
      <c r="G3314" s="2">
        <v>4</v>
      </c>
      <c r="H3314" s="2">
        <v>351</v>
      </c>
      <c r="I3314" s="2">
        <v>353</v>
      </c>
      <c r="J3314" s="2">
        <v>1273</v>
      </c>
      <c r="K3314" s="2">
        <v>100</v>
      </c>
      <c r="M3314" t="b">
        <v>1</v>
      </c>
    </row>
    <row r="3315" spans="2:13" hidden="1">
      <c r="B3315" s="2">
        <f t="shared" si="51"/>
        <v>1</v>
      </c>
      <c r="C3315" s="2">
        <v>115</v>
      </c>
      <c r="D3315" s="2">
        <v>20</v>
      </c>
      <c r="E3315" s="2">
        <v>5</v>
      </c>
      <c r="F3315" s="2">
        <v>20</v>
      </c>
      <c r="G3315" s="2">
        <v>5</v>
      </c>
      <c r="H3315" s="2">
        <v>31</v>
      </c>
      <c r="I3315" s="2">
        <v>31</v>
      </c>
      <c r="J3315" s="2">
        <v>794</v>
      </c>
      <c r="K3315" s="2">
        <v>0</v>
      </c>
      <c r="M3315" t="s">
        <v>50</v>
      </c>
    </row>
    <row r="3316" spans="2:13" hidden="1">
      <c r="B3316" s="2">
        <f t="shared" si="51"/>
        <v>1</v>
      </c>
      <c r="C3316" s="2">
        <v>115</v>
      </c>
      <c r="D3316" s="2">
        <v>20</v>
      </c>
      <c r="E3316" s="2">
        <v>5</v>
      </c>
      <c r="F3316" s="2">
        <v>24</v>
      </c>
      <c r="G3316" s="2">
        <v>8</v>
      </c>
      <c r="H3316" s="2">
        <v>31</v>
      </c>
      <c r="I3316" s="2">
        <v>38</v>
      </c>
      <c r="J3316" s="2">
        <v>794</v>
      </c>
      <c r="K3316" s="2">
        <v>100</v>
      </c>
      <c r="M3316" t="b">
        <v>1</v>
      </c>
    </row>
    <row r="3317" spans="2:13" hidden="1">
      <c r="B3317" s="2">
        <f t="shared" si="51"/>
        <v>1</v>
      </c>
      <c r="C3317" s="2">
        <v>115</v>
      </c>
      <c r="D3317" s="2">
        <v>24</v>
      </c>
      <c r="E3317" s="2">
        <v>8</v>
      </c>
      <c r="F3317" s="2">
        <v>20</v>
      </c>
      <c r="G3317" s="2">
        <v>9</v>
      </c>
      <c r="H3317" s="2">
        <v>53</v>
      </c>
      <c r="I3317" s="2">
        <v>58</v>
      </c>
      <c r="J3317" s="2">
        <v>1232</v>
      </c>
      <c r="K3317" s="2">
        <v>0</v>
      </c>
      <c r="M3317" t="b">
        <v>1</v>
      </c>
    </row>
    <row r="3318" spans="2:13" hidden="1">
      <c r="B3318" s="2">
        <f t="shared" si="51"/>
        <v>1</v>
      </c>
      <c r="C3318" s="2">
        <v>115</v>
      </c>
      <c r="D3318" s="2">
        <v>20</v>
      </c>
      <c r="E3318" s="2">
        <v>9</v>
      </c>
      <c r="F3318" s="2">
        <v>19</v>
      </c>
      <c r="G3318" s="2">
        <v>6</v>
      </c>
      <c r="H3318" s="2">
        <v>58</v>
      </c>
      <c r="I3318" s="2">
        <v>62</v>
      </c>
      <c r="J3318" s="2">
        <v>1232</v>
      </c>
      <c r="K3318" s="2">
        <v>100</v>
      </c>
      <c r="M3318" t="b">
        <v>1</v>
      </c>
    </row>
    <row r="3319" spans="2:13" hidden="1">
      <c r="B3319" s="2">
        <f t="shared" si="51"/>
        <v>1</v>
      </c>
      <c r="C3319" s="2">
        <v>115</v>
      </c>
      <c r="D3319" s="2">
        <v>19</v>
      </c>
      <c r="E3319" s="2">
        <v>6</v>
      </c>
      <c r="F3319" s="2">
        <v>18</v>
      </c>
      <c r="G3319" s="2">
        <v>9</v>
      </c>
      <c r="H3319" s="2">
        <v>62</v>
      </c>
      <c r="I3319" s="2">
        <v>66</v>
      </c>
      <c r="J3319" s="2">
        <v>978</v>
      </c>
      <c r="K3319" s="2">
        <v>0</v>
      </c>
      <c r="M3319" t="b">
        <v>1</v>
      </c>
    </row>
    <row r="3320" spans="2:13" hidden="1">
      <c r="B3320" s="2">
        <f t="shared" si="51"/>
        <v>1</v>
      </c>
      <c r="C3320" s="2">
        <v>115</v>
      </c>
      <c r="D3320" s="2">
        <v>18</v>
      </c>
      <c r="E3320" s="2">
        <v>9</v>
      </c>
      <c r="F3320" s="2">
        <v>18</v>
      </c>
      <c r="G3320" s="2">
        <v>12</v>
      </c>
      <c r="H3320" s="2">
        <v>66</v>
      </c>
      <c r="I3320" s="2">
        <v>69</v>
      </c>
      <c r="J3320" s="2">
        <v>978</v>
      </c>
      <c r="K3320" s="2">
        <v>100</v>
      </c>
      <c r="M3320" t="b">
        <v>1</v>
      </c>
    </row>
    <row r="3321" spans="2:13" hidden="1">
      <c r="B3321" s="2">
        <f t="shared" si="51"/>
        <v>1</v>
      </c>
      <c r="C3321" s="2">
        <v>115</v>
      </c>
      <c r="D3321" s="2">
        <v>18</v>
      </c>
      <c r="E3321" s="2">
        <v>12</v>
      </c>
      <c r="F3321" s="2">
        <v>18</v>
      </c>
      <c r="G3321" s="2">
        <v>9</v>
      </c>
      <c r="H3321" s="2">
        <v>69</v>
      </c>
      <c r="I3321" s="2">
        <v>72</v>
      </c>
      <c r="J3321" s="2">
        <v>1198</v>
      </c>
      <c r="K3321" s="2">
        <v>0</v>
      </c>
      <c r="M3321" t="b">
        <v>1</v>
      </c>
    </row>
    <row r="3322" spans="2:13" hidden="1">
      <c r="B3322" s="2">
        <f t="shared" si="51"/>
        <v>1</v>
      </c>
      <c r="C3322" s="2">
        <v>115</v>
      </c>
      <c r="D3322" s="2">
        <v>18</v>
      </c>
      <c r="E3322" s="2">
        <v>9</v>
      </c>
      <c r="F3322" s="2">
        <v>14</v>
      </c>
      <c r="G3322" s="2">
        <v>15</v>
      </c>
      <c r="H3322" s="2">
        <v>72</v>
      </c>
      <c r="I3322" s="2">
        <v>82</v>
      </c>
      <c r="J3322" s="2">
        <v>1198</v>
      </c>
      <c r="K3322" s="2">
        <v>100</v>
      </c>
      <c r="M3322" t="b">
        <v>1</v>
      </c>
    </row>
    <row r="3323" spans="2:13" hidden="1">
      <c r="B3323" s="2">
        <f t="shared" si="51"/>
        <v>1</v>
      </c>
      <c r="C3323" s="2">
        <v>115</v>
      </c>
      <c r="D3323" s="2">
        <v>14</v>
      </c>
      <c r="E3323" s="2">
        <v>15</v>
      </c>
      <c r="F3323" s="2">
        <v>9</v>
      </c>
      <c r="G3323" s="2">
        <v>10</v>
      </c>
      <c r="H3323" s="2">
        <v>82</v>
      </c>
      <c r="I3323" s="2">
        <v>92</v>
      </c>
      <c r="J3323" s="2">
        <v>1637</v>
      </c>
      <c r="K3323" s="2">
        <v>0</v>
      </c>
      <c r="M3323" t="b">
        <v>1</v>
      </c>
    </row>
    <row r="3324" spans="2:13" hidden="1">
      <c r="B3324" s="2">
        <f t="shared" si="51"/>
        <v>1</v>
      </c>
      <c r="C3324" s="2">
        <v>115</v>
      </c>
      <c r="D3324" s="2">
        <v>9</v>
      </c>
      <c r="E3324" s="2">
        <v>10</v>
      </c>
      <c r="F3324" s="2">
        <v>16</v>
      </c>
      <c r="G3324" s="2">
        <v>11</v>
      </c>
      <c r="H3324" s="2">
        <v>92</v>
      </c>
      <c r="I3324" s="2">
        <v>100</v>
      </c>
      <c r="J3324" s="2">
        <v>1637</v>
      </c>
      <c r="K3324" s="2">
        <v>100</v>
      </c>
      <c r="M3324" t="b">
        <v>1</v>
      </c>
    </row>
    <row r="3325" spans="2:13" hidden="1">
      <c r="B3325" s="2">
        <f t="shared" si="51"/>
        <v>1</v>
      </c>
      <c r="C3325" s="2">
        <v>115</v>
      </c>
      <c r="D3325" s="2">
        <v>16</v>
      </c>
      <c r="E3325" s="2">
        <v>11</v>
      </c>
      <c r="F3325" s="2">
        <v>10</v>
      </c>
      <c r="G3325" s="2">
        <v>2</v>
      </c>
      <c r="H3325" s="2">
        <v>100</v>
      </c>
      <c r="I3325" s="2">
        <v>115</v>
      </c>
      <c r="J3325" s="2">
        <v>600</v>
      </c>
      <c r="K3325" s="2">
        <v>0</v>
      </c>
      <c r="M3325" t="b">
        <v>1</v>
      </c>
    </row>
    <row r="3326" spans="2:13" hidden="1">
      <c r="B3326" s="2">
        <f t="shared" si="51"/>
        <v>1</v>
      </c>
      <c r="C3326" s="2">
        <v>115</v>
      </c>
      <c r="D3326" s="2">
        <v>10</v>
      </c>
      <c r="E3326" s="2">
        <v>2</v>
      </c>
      <c r="F3326" s="2">
        <v>16</v>
      </c>
      <c r="G3326" s="2">
        <v>8</v>
      </c>
      <c r="H3326" s="2">
        <v>115</v>
      </c>
      <c r="I3326" s="2">
        <v>127</v>
      </c>
      <c r="J3326" s="2">
        <v>600</v>
      </c>
      <c r="K3326" s="2">
        <v>100</v>
      </c>
      <c r="M3326" t="b">
        <v>1</v>
      </c>
    </row>
    <row r="3327" spans="2:13" hidden="1">
      <c r="B3327" s="2">
        <f t="shared" si="51"/>
        <v>1</v>
      </c>
      <c r="C3327" s="2">
        <v>115</v>
      </c>
      <c r="D3327" s="2">
        <v>16</v>
      </c>
      <c r="E3327" s="2">
        <v>8</v>
      </c>
      <c r="F3327" s="2">
        <v>16</v>
      </c>
      <c r="G3327" s="2">
        <v>6</v>
      </c>
      <c r="H3327" s="2">
        <v>127</v>
      </c>
      <c r="I3327" s="2">
        <v>129</v>
      </c>
      <c r="J3327" s="2">
        <v>130</v>
      </c>
      <c r="K3327" s="2">
        <v>0</v>
      </c>
      <c r="M3327" t="b">
        <v>1</v>
      </c>
    </row>
    <row r="3328" spans="2:13" hidden="1">
      <c r="B3328" s="2">
        <f t="shared" si="51"/>
        <v>1</v>
      </c>
      <c r="C3328" s="2">
        <v>115</v>
      </c>
      <c r="D3328" s="2">
        <v>16</v>
      </c>
      <c r="E3328" s="2">
        <v>6</v>
      </c>
      <c r="F3328" s="2">
        <v>20</v>
      </c>
      <c r="G3328" s="2">
        <v>8</v>
      </c>
      <c r="H3328" s="2">
        <v>129</v>
      </c>
      <c r="I3328" s="2">
        <v>135</v>
      </c>
      <c r="J3328" s="2">
        <v>130</v>
      </c>
      <c r="K3328" s="2">
        <v>100</v>
      </c>
      <c r="M3328" t="b">
        <v>1</v>
      </c>
    </row>
    <row r="3329" spans="2:13" hidden="1">
      <c r="B3329" s="2">
        <f t="shared" si="51"/>
        <v>1</v>
      </c>
      <c r="C3329" s="2">
        <v>115</v>
      </c>
      <c r="D3329" s="2">
        <v>20</v>
      </c>
      <c r="E3329" s="2">
        <v>8</v>
      </c>
      <c r="F3329" s="2">
        <v>20</v>
      </c>
      <c r="G3329" s="2">
        <v>2</v>
      </c>
      <c r="H3329" s="2">
        <v>135</v>
      </c>
      <c r="I3329" s="2">
        <v>141</v>
      </c>
      <c r="J3329" s="2">
        <v>1288</v>
      </c>
      <c r="K3329" s="2">
        <v>0</v>
      </c>
      <c r="M3329" t="b">
        <v>1</v>
      </c>
    </row>
    <row r="3330" spans="2:13" hidden="1">
      <c r="B3330" s="2">
        <f t="shared" si="51"/>
        <v>1</v>
      </c>
      <c r="C3330" s="2">
        <v>115</v>
      </c>
      <c r="D3330" s="2">
        <v>20</v>
      </c>
      <c r="E3330" s="2">
        <v>2</v>
      </c>
      <c r="F3330" s="2">
        <v>20</v>
      </c>
      <c r="G3330" s="2">
        <v>1</v>
      </c>
      <c r="H3330" s="2">
        <v>141</v>
      </c>
      <c r="I3330" s="2">
        <v>142</v>
      </c>
      <c r="J3330" s="2">
        <v>1288</v>
      </c>
      <c r="K3330" s="2">
        <v>100</v>
      </c>
      <c r="M3330" t="b">
        <v>1</v>
      </c>
    </row>
    <row r="3331" spans="2:13" hidden="1">
      <c r="B3331" s="2">
        <f t="shared" si="51"/>
        <v>1</v>
      </c>
      <c r="C3331" s="2">
        <v>115</v>
      </c>
      <c r="D3331" s="2">
        <v>20</v>
      </c>
      <c r="E3331" s="2">
        <v>1</v>
      </c>
      <c r="F3331" s="2">
        <v>19</v>
      </c>
      <c r="G3331" s="2">
        <v>6</v>
      </c>
      <c r="H3331" s="2">
        <v>142</v>
      </c>
      <c r="I3331" s="2">
        <v>148</v>
      </c>
      <c r="J3331" s="2">
        <v>1357</v>
      </c>
      <c r="K3331" s="2">
        <v>0</v>
      </c>
      <c r="M3331" t="b">
        <v>1</v>
      </c>
    </row>
    <row r="3332" spans="2:13" hidden="1">
      <c r="B3332" s="2">
        <f t="shared" ref="B3332:B3395" si="52">IF(C3331="dg_id",0,IF(C3331=C3332,B3331,IF(B3331=0,1,0)))</f>
        <v>1</v>
      </c>
      <c r="C3332" s="2">
        <v>115</v>
      </c>
      <c r="D3332" s="2">
        <v>19</v>
      </c>
      <c r="E3332" s="2">
        <v>6</v>
      </c>
      <c r="F3332" s="2">
        <v>18</v>
      </c>
      <c r="G3332" s="2">
        <v>4</v>
      </c>
      <c r="H3332" s="2">
        <v>148</v>
      </c>
      <c r="I3332" s="2">
        <v>151</v>
      </c>
      <c r="J3332" s="2">
        <v>1357</v>
      </c>
      <c r="K3332" s="2">
        <v>100</v>
      </c>
      <c r="M3332" t="b">
        <v>1</v>
      </c>
    </row>
    <row r="3333" spans="2:13" hidden="1">
      <c r="B3333" s="2">
        <f t="shared" si="52"/>
        <v>1</v>
      </c>
      <c r="C3333" s="2">
        <v>115</v>
      </c>
      <c r="D3333" s="2">
        <v>18</v>
      </c>
      <c r="E3333" s="2">
        <v>4</v>
      </c>
      <c r="F3333" s="2">
        <v>10</v>
      </c>
      <c r="G3333" s="2">
        <v>2</v>
      </c>
      <c r="H3333" s="2">
        <v>151</v>
      </c>
      <c r="I3333" s="2">
        <v>161</v>
      </c>
      <c r="J3333" s="2">
        <v>610</v>
      </c>
      <c r="K3333" s="2">
        <v>0</v>
      </c>
      <c r="M3333" t="b">
        <v>1</v>
      </c>
    </row>
    <row r="3334" spans="2:13" hidden="1">
      <c r="B3334" s="2">
        <f t="shared" si="52"/>
        <v>1</v>
      </c>
      <c r="C3334" s="2">
        <v>115</v>
      </c>
      <c r="D3334" s="2">
        <v>10</v>
      </c>
      <c r="E3334" s="2">
        <v>2</v>
      </c>
      <c r="F3334" s="2">
        <v>16</v>
      </c>
      <c r="G3334" s="2">
        <v>2</v>
      </c>
      <c r="H3334" s="2">
        <v>161</v>
      </c>
      <c r="I3334" s="2">
        <v>167</v>
      </c>
      <c r="J3334" s="2">
        <v>610</v>
      </c>
      <c r="K3334" s="2">
        <v>100</v>
      </c>
      <c r="M3334" t="b">
        <v>1</v>
      </c>
    </row>
    <row r="3335" spans="2:13" hidden="1">
      <c r="B3335" s="2">
        <f t="shared" si="52"/>
        <v>1</v>
      </c>
      <c r="C3335" s="2">
        <v>115</v>
      </c>
      <c r="D3335" s="2">
        <v>16</v>
      </c>
      <c r="E3335" s="2">
        <v>2</v>
      </c>
      <c r="F3335" s="2">
        <v>3</v>
      </c>
      <c r="G3335" s="2">
        <v>3</v>
      </c>
      <c r="H3335" s="2">
        <v>168</v>
      </c>
      <c r="I3335" s="2">
        <v>182</v>
      </c>
      <c r="J3335" s="2">
        <v>645</v>
      </c>
      <c r="K3335" s="2">
        <v>0</v>
      </c>
      <c r="M3335" t="b">
        <v>1</v>
      </c>
    </row>
    <row r="3336" spans="2:13" hidden="1">
      <c r="B3336" s="2">
        <f t="shared" si="52"/>
        <v>1</v>
      </c>
      <c r="C3336" s="2">
        <v>115</v>
      </c>
      <c r="D3336" s="2">
        <v>3</v>
      </c>
      <c r="E3336" s="2">
        <v>3</v>
      </c>
      <c r="F3336" s="2">
        <v>10</v>
      </c>
      <c r="G3336" s="2">
        <v>6</v>
      </c>
      <c r="H3336" s="2">
        <v>182</v>
      </c>
      <c r="I3336" s="2">
        <v>192</v>
      </c>
      <c r="J3336" s="2">
        <v>645</v>
      </c>
      <c r="K3336" s="2">
        <v>100</v>
      </c>
      <c r="M3336" t="b">
        <v>1</v>
      </c>
    </row>
    <row r="3337" spans="2:13" hidden="1">
      <c r="B3337" s="2">
        <f t="shared" si="52"/>
        <v>1</v>
      </c>
      <c r="C3337" s="2">
        <v>115</v>
      </c>
      <c r="D3337" s="2">
        <v>10</v>
      </c>
      <c r="E3337" s="2">
        <v>6</v>
      </c>
      <c r="F3337" s="2">
        <v>11</v>
      </c>
      <c r="G3337" s="2">
        <v>7</v>
      </c>
      <c r="H3337" s="2">
        <v>192</v>
      </c>
      <c r="I3337" s="2">
        <v>194</v>
      </c>
      <c r="J3337" s="2">
        <v>1111</v>
      </c>
      <c r="K3337" s="2">
        <v>0</v>
      </c>
      <c r="M3337" t="b">
        <v>1</v>
      </c>
    </row>
    <row r="3338" spans="2:13" hidden="1">
      <c r="B3338" s="2">
        <f t="shared" si="52"/>
        <v>1</v>
      </c>
      <c r="C3338" s="2">
        <v>115</v>
      </c>
      <c r="D3338" s="2">
        <v>11</v>
      </c>
      <c r="E3338" s="2">
        <v>7</v>
      </c>
      <c r="F3338" s="2">
        <v>5</v>
      </c>
      <c r="G3338" s="2">
        <v>14</v>
      </c>
      <c r="H3338" s="2">
        <v>194</v>
      </c>
      <c r="I3338" s="2">
        <v>207</v>
      </c>
      <c r="J3338" s="2">
        <v>1111</v>
      </c>
      <c r="K3338" s="2">
        <v>100</v>
      </c>
      <c r="M3338" t="b">
        <v>1</v>
      </c>
    </row>
    <row r="3339" spans="2:13" hidden="1">
      <c r="B3339" s="2">
        <f t="shared" si="52"/>
        <v>1</v>
      </c>
      <c r="C3339" s="2">
        <v>115</v>
      </c>
      <c r="D3339" s="2">
        <v>5</v>
      </c>
      <c r="E3339" s="2">
        <v>14</v>
      </c>
      <c r="F3339" s="2">
        <v>11</v>
      </c>
      <c r="G3339" s="2">
        <v>8</v>
      </c>
      <c r="H3339" s="2">
        <v>210</v>
      </c>
      <c r="I3339" s="2">
        <v>222</v>
      </c>
      <c r="J3339" s="2">
        <v>996</v>
      </c>
      <c r="K3339" s="2">
        <v>0</v>
      </c>
      <c r="M3339" t="b">
        <v>1</v>
      </c>
    </row>
    <row r="3340" spans="2:13" hidden="1">
      <c r="B3340" s="2">
        <f t="shared" si="52"/>
        <v>1</v>
      </c>
      <c r="C3340" s="2">
        <v>115</v>
      </c>
      <c r="D3340" s="2">
        <v>11</v>
      </c>
      <c r="E3340" s="2">
        <v>8</v>
      </c>
      <c r="F3340" s="2">
        <v>14</v>
      </c>
      <c r="G3340" s="2">
        <v>12</v>
      </c>
      <c r="H3340" s="2">
        <v>222</v>
      </c>
      <c r="I3340" s="2">
        <v>229</v>
      </c>
      <c r="J3340" s="2">
        <v>996</v>
      </c>
      <c r="K3340" s="2">
        <v>100</v>
      </c>
      <c r="M3340" t="b">
        <v>1</v>
      </c>
    </row>
    <row r="3341" spans="2:13" hidden="1">
      <c r="B3341" s="2">
        <f t="shared" si="52"/>
        <v>1</v>
      </c>
      <c r="C3341" s="2">
        <v>115</v>
      </c>
      <c r="D3341" s="2">
        <v>14</v>
      </c>
      <c r="E3341" s="2">
        <v>12</v>
      </c>
      <c r="F3341" s="2">
        <v>18</v>
      </c>
      <c r="G3341" s="2">
        <v>2</v>
      </c>
      <c r="H3341" s="2">
        <v>229</v>
      </c>
      <c r="I3341" s="2">
        <v>243</v>
      </c>
      <c r="J3341" s="2">
        <v>290</v>
      </c>
      <c r="K3341" s="2">
        <v>0</v>
      </c>
      <c r="M3341" t="b">
        <v>1</v>
      </c>
    </row>
    <row r="3342" spans="2:13" hidden="1">
      <c r="B3342" s="2">
        <f t="shared" si="52"/>
        <v>1</v>
      </c>
      <c r="C3342" s="2">
        <v>115</v>
      </c>
      <c r="D3342" s="2">
        <v>18</v>
      </c>
      <c r="E3342" s="2">
        <v>2</v>
      </c>
      <c r="F3342" s="2">
        <v>11</v>
      </c>
      <c r="G3342" s="2">
        <v>9</v>
      </c>
      <c r="H3342" s="2">
        <v>243</v>
      </c>
      <c r="I3342" s="2">
        <v>257</v>
      </c>
      <c r="J3342" s="2">
        <v>290</v>
      </c>
      <c r="K3342" s="2">
        <v>100</v>
      </c>
      <c r="M3342" t="b">
        <v>1</v>
      </c>
    </row>
    <row r="3343" spans="2:13" hidden="1">
      <c r="B3343" s="2">
        <f t="shared" si="52"/>
        <v>1</v>
      </c>
      <c r="C3343" s="2">
        <v>115</v>
      </c>
      <c r="D3343" s="2">
        <v>11</v>
      </c>
      <c r="E3343" s="2">
        <v>9</v>
      </c>
      <c r="F3343" s="2">
        <v>3</v>
      </c>
      <c r="G3343" s="2">
        <v>3</v>
      </c>
      <c r="H3343" s="2">
        <v>257</v>
      </c>
      <c r="I3343" s="2">
        <v>271</v>
      </c>
      <c r="J3343" s="2">
        <v>88</v>
      </c>
      <c r="K3343" s="2">
        <v>0</v>
      </c>
      <c r="M3343" t="b">
        <v>1</v>
      </c>
    </row>
    <row r="3344" spans="2:13" hidden="1">
      <c r="B3344" s="2">
        <f t="shared" si="52"/>
        <v>1</v>
      </c>
      <c r="C3344" s="2">
        <v>115</v>
      </c>
      <c r="D3344" s="2">
        <v>3</v>
      </c>
      <c r="E3344" s="2">
        <v>3</v>
      </c>
      <c r="F3344" s="2">
        <v>7</v>
      </c>
      <c r="G3344" s="2">
        <v>5</v>
      </c>
      <c r="H3344" s="2">
        <v>271</v>
      </c>
      <c r="I3344" s="2">
        <v>277</v>
      </c>
      <c r="J3344" s="2">
        <v>88</v>
      </c>
      <c r="K3344" s="2">
        <v>100</v>
      </c>
      <c r="M3344" t="b">
        <v>1</v>
      </c>
    </row>
    <row r="3345" spans="2:13" hidden="1">
      <c r="B3345" s="2">
        <f t="shared" si="52"/>
        <v>1</v>
      </c>
      <c r="C3345" s="2">
        <v>115</v>
      </c>
      <c r="D3345" s="2">
        <v>7</v>
      </c>
      <c r="E3345" s="2">
        <v>5</v>
      </c>
      <c r="F3345" s="2">
        <v>4</v>
      </c>
      <c r="G3345" s="2">
        <v>0</v>
      </c>
      <c r="H3345" s="2">
        <v>277</v>
      </c>
      <c r="I3345" s="2">
        <v>285</v>
      </c>
      <c r="J3345" s="2">
        <v>1608</v>
      </c>
      <c r="K3345" s="2">
        <v>0</v>
      </c>
      <c r="M3345" t="b">
        <v>1</v>
      </c>
    </row>
    <row r="3346" spans="2:13" hidden="1">
      <c r="B3346" s="2">
        <f t="shared" si="52"/>
        <v>1</v>
      </c>
      <c r="C3346" s="2">
        <v>115</v>
      </c>
      <c r="D3346" s="2">
        <v>4</v>
      </c>
      <c r="E3346" s="2">
        <v>0</v>
      </c>
      <c r="F3346" s="2">
        <v>5</v>
      </c>
      <c r="G3346" s="2">
        <v>4</v>
      </c>
      <c r="H3346" s="2">
        <v>285</v>
      </c>
      <c r="I3346" s="2">
        <v>290</v>
      </c>
      <c r="J3346" s="2">
        <v>1608</v>
      </c>
      <c r="K3346" s="2">
        <v>100</v>
      </c>
      <c r="M3346" t="b">
        <v>1</v>
      </c>
    </row>
    <row r="3347" spans="2:13" hidden="1">
      <c r="B3347" s="2">
        <f t="shared" si="52"/>
        <v>1</v>
      </c>
      <c r="C3347" s="2">
        <v>115</v>
      </c>
      <c r="D3347" s="2">
        <v>5</v>
      </c>
      <c r="E3347" s="2">
        <v>4</v>
      </c>
      <c r="F3347" s="2">
        <v>5</v>
      </c>
      <c r="G3347" s="2">
        <v>7</v>
      </c>
      <c r="H3347" s="2">
        <v>291</v>
      </c>
      <c r="I3347" s="2">
        <v>294</v>
      </c>
      <c r="J3347" s="2">
        <v>1783</v>
      </c>
      <c r="K3347" s="2">
        <v>0</v>
      </c>
      <c r="M3347" t="b">
        <v>1</v>
      </c>
    </row>
    <row r="3348" spans="2:13" hidden="1">
      <c r="B3348" s="2">
        <f t="shared" si="52"/>
        <v>1</v>
      </c>
      <c r="C3348" s="2">
        <v>115</v>
      </c>
      <c r="D3348" s="2">
        <v>5</v>
      </c>
      <c r="E3348" s="2">
        <v>7</v>
      </c>
      <c r="F3348" s="2">
        <v>12</v>
      </c>
      <c r="G3348" s="2">
        <v>8</v>
      </c>
      <c r="H3348" s="2">
        <v>294</v>
      </c>
      <c r="I3348" s="2">
        <v>302</v>
      </c>
      <c r="J3348" s="2">
        <v>1783</v>
      </c>
      <c r="K3348" s="2">
        <v>100</v>
      </c>
      <c r="M3348" t="b">
        <v>1</v>
      </c>
    </row>
    <row r="3349" spans="2:13" hidden="1">
      <c r="B3349" s="2">
        <f t="shared" si="52"/>
        <v>1</v>
      </c>
      <c r="C3349" s="2">
        <v>115</v>
      </c>
      <c r="D3349" s="2">
        <v>12</v>
      </c>
      <c r="E3349" s="2">
        <v>8</v>
      </c>
      <c r="F3349" s="2">
        <v>18</v>
      </c>
      <c r="G3349" s="2">
        <v>10</v>
      </c>
      <c r="H3349" s="2">
        <v>302</v>
      </c>
      <c r="I3349" s="2">
        <v>310</v>
      </c>
      <c r="J3349" s="2">
        <v>209</v>
      </c>
      <c r="K3349" s="2">
        <v>0</v>
      </c>
      <c r="M3349" t="b">
        <v>1</v>
      </c>
    </row>
    <row r="3350" spans="2:13" hidden="1">
      <c r="B3350" s="2">
        <f t="shared" si="52"/>
        <v>1</v>
      </c>
      <c r="C3350" s="2">
        <v>115</v>
      </c>
      <c r="D3350" s="2">
        <v>18</v>
      </c>
      <c r="E3350" s="2">
        <v>10</v>
      </c>
      <c r="F3350" s="2">
        <v>19</v>
      </c>
      <c r="G3350" s="2">
        <v>11</v>
      </c>
      <c r="H3350" s="2">
        <v>310</v>
      </c>
      <c r="I3350" s="2">
        <v>312</v>
      </c>
      <c r="J3350" s="2">
        <v>209</v>
      </c>
      <c r="K3350" s="2">
        <v>100</v>
      </c>
      <c r="M3350" t="b">
        <v>1</v>
      </c>
    </row>
    <row r="3351" spans="2:13" hidden="1">
      <c r="B3351" s="2">
        <f t="shared" si="52"/>
        <v>1</v>
      </c>
      <c r="C3351" s="2">
        <v>115</v>
      </c>
      <c r="D3351" s="2">
        <v>19</v>
      </c>
      <c r="E3351" s="2">
        <v>11</v>
      </c>
      <c r="F3351" s="2">
        <v>19</v>
      </c>
      <c r="G3351" s="2">
        <v>4</v>
      </c>
      <c r="H3351" s="2">
        <v>312</v>
      </c>
      <c r="I3351" s="2">
        <v>319</v>
      </c>
      <c r="J3351" s="2">
        <v>251</v>
      </c>
      <c r="K3351" s="2">
        <v>0</v>
      </c>
      <c r="M3351" t="b">
        <v>1</v>
      </c>
    </row>
    <row r="3352" spans="2:13" hidden="1">
      <c r="B3352" s="2">
        <f t="shared" si="52"/>
        <v>1</v>
      </c>
      <c r="C3352" s="2">
        <v>115</v>
      </c>
      <c r="D3352" s="2">
        <v>19</v>
      </c>
      <c r="E3352" s="2">
        <v>4</v>
      </c>
      <c r="F3352" s="2">
        <v>23</v>
      </c>
      <c r="G3352" s="2">
        <v>4</v>
      </c>
      <c r="H3352" s="2">
        <v>319</v>
      </c>
      <c r="I3352" s="2">
        <v>323</v>
      </c>
      <c r="J3352" s="2">
        <v>251</v>
      </c>
      <c r="K3352" s="2">
        <v>100</v>
      </c>
      <c r="M3352" t="b">
        <v>1</v>
      </c>
    </row>
    <row r="3353" spans="2:13" hidden="1">
      <c r="B3353" s="2">
        <f t="shared" si="52"/>
        <v>1</v>
      </c>
      <c r="C3353" s="2">
        <v>115</v>
      </c>
      <c r="D3353" s="2">
        <v>23</v>
      </c>
      <c r="E3353" s="2">
        <v>4</v>
      </c>
      <c r="F3353" s="2">
        <v>10</v>
      </c>
      <c r="G3353" s="2">
        <v>2</v>
      </c>
      <c r="H3353" s="2">
        <v>323</v>
      </c>
      <c r="I3353" s="2">
        <v>338</v>
      </c>
      <c r="J3353" s="2">
        <v>626</v>
      </c>
      <c r="K3353" s="2">
        <v>0</v>
      </c>
      <c r="M3353" t="b">
        <v>1</v>
      </c>
    </row>
    <row r="3354" spans="2:13" hidden="1">
      <c r="B3354" s="2">
        <f t="shared" si="52"/>
        <v>1</v>
      </c>
      <c r="C3354" s="2">
        <v>115</v>
      </c>
      <c r="D3354" s="2">
        <v>10</v>
      </c>
      <c r="E3354" s="2">
        <v>2</v>
      </c>
      <c r="F3354" s="2">
        <v>5</v>
      </c>
      <c r="G3354" s="2">
        <v>-3</v>
      </c>
      <c r="H3354" s="2">
        <v>338</v>
      </c>
      <c r="I3354" s="2">
        <v>348</v>
      </c>
      <c r="J3354" s="2">
        <v>626</v>
      </c>
      <c r="K3354" s="2">
        <v>100</v>
      </c>
      <c r="M3354" t="b">
        <v>1</v>
      </c>
    </row>
    <row r="3355" spans="2:13" hidden="1">
      <c r="B3355" s="2">
        <f t="shared" si="52"/>
        <v>1</v>
      </c>
      <c r="C3355" s="2">
        <v>115</v>
      </c>
      <c r="D3355" s="2">
        <v>5</v>
      </c>
      <c r="E3355" s="2">
        <v>-3</v>
      </c>
      <c r="F3355" s="2">
        <v>6</v>
      </c>
      <c r="G3355" s="2">
        <v>0</v>
      </c>
      <c r="H3355" s="2">
        <v>348</v>
      </c>
      <c r="I3355" s="2">
        <v>352</v>
      </c>
      <c r="J3355" s="2">
        <v>360</v>
      </c>
      <c r="K3355" s="2">
        <v>0</v>
      </c>
      <c r="M3355" t="b">
        <v>1</v>
      </c>
    </row>
    <row r="3356" spans="2:13" hidden="1">
      <c r="B3356" s="2">
        <f t="shared" si="52"/>
        <v>1</v>
      </c>
      <c r="C3356" s="2">
        <v>115</v>
      </c>
      <c r="D3356" s="2">
        <v>6</v>
      </c>
      <c r="E3356" s="2">
        <v>0</v>
      </c>
      <c r="F3356" s="2">
        <v>3</v>
      </c>
      <c r="G3356" s="2">
        <v>2</v>
      </c>
      <c r="H3356" s="2">
        <v>352</v>
      </c>
      <c r="I3356" s="2">
        <v>357</v>
      </c>
      <c r="J3356" s="2">
        <v>360</v>
      </c>
      <c r="K3356" s="2">
        <v>100</v>
      </c>
      <c r="M3356" t="b">
        <v>1</v>
      </c>
    </row>
    <row r="3357" spans="2:13" hidden="1">
      <c r="B3357" s="2">
        <f t="shared" si="52"/>
        <v>0</v>
      </c>
      <c r="C3357" s="2">
        <v>117</v>
      </c>
      <c r="D3357" s="2">
        <v>14</v>
      </c>
      <c r="E3357" s="2">
        <v>9</v>
      </c>
      <c r="F3357" s="2">
        <v>15</v>
      </c>
      <c r="G3357" s="2">
        <v>9</v>
      </c>
      <c r="H3357" s="2">
        <v>31</v>
      </c>
      <c r="I3357" s="2">
        <v>32</v>
      </c>
      <c r="J3357" s="2">
        <v>508</v>
      </c>
      <c r="K3357" s="2">
        <v>0</v>
      </c>
      <c r="M3357" t="s">
        <v>50</v>
      </c>
    </row>
    <row r="3358" spans="2:13" hidden="1">
      <c r="B3358" s="2">
        <f t="shared" si="52"/>
        <v>0</v>
      </c>
      <c r="C3358" s="2">
        <v>117</v>
      </c>
      <c r="D3358" s="2">
        <v>15</v>
      </c>
      <c r="E3358" s="2">
        <v>9</v>
      </c>
      <c r="F3358" s="2">
        <v>18</v>
      </c>
      <c r="G3358" s="2">
        <v>2</v>
      </c>
      <c r="H3358" s="2">
        <v>32</v>
      </c>
      <c r="I3358" s="2">
        <v>42</v>
      </c>
      <c r="J3358" s="2">
        <v>508</v>
      </c>
      <c r="K3358" s="2">
        <v>100</v>
      </c>
      <c r="M3358" t="b">
        <v>1</v>
      </c>
    </row>
    <row r="3359" spans="2:13" hidden="1">
      <c r="B3359" s="2">
        <f t="shared" si="52"/>
        <v>0</v>
      </c>
      <c r="C3359" s="2">
        <v>117</v>
      </c>
      <c r="D3359" s="2">
        <v>18</v>
      </c>
      <c r="E3359" s="2">
        <v>2</v>
      </c>
      <c r="F3359" s="2">
        <v>20</v>
      </c>
      <c r="G3359" s="2">
        <v>5</v>
      </c>
      <c r="H3359" s="2">
        <v>52</v>
      </c>
      <c r="I3359" s="2">
        <v>57</v>
      </c>
      <c r="J3359" s="2">
        <v>806</v>
      </c>
      <c r="K3359" s="2">
        <v>0</v>
      </c>
      <c r="M3359" t="b">
        <v>1</v>
      </c>
    </row>
    <row r="3360" spans="2:13" hidden="1">
      <c r="B3360" s="2">
        <f t="shared" si="52"/>
        <v>0</v>
      </c>
      <c r="C3360" s="2">
        <v>117</v>
      </c>
      <c r="D3360" s="2">
        <v>20</v>
      </c>
      <c r="E3360" s="2">
        <v>5</v>
      </c>
      <c r="F3360" s="2">
        <v>26</v>
      </c>
      <c r="G3360" s="2">
        <v>11</v>
      </c>
      <c r="H3360" s="2">
        <v>57</v>
      </c>
      <c r="I3360" s="2">
        <v>69</v>
      </c>
      <c r="J3360" s="2">
        <v>806</v>
      </c>
      <c r="K3360" s="2">
        <v>100</v>
      </c>
      <c r="M3360" t="b">
        <v>1</v>
      </c>
    </row>
    <row r="3361" spans="2:13" hidden="1">
      <c r="B3361" s="2">
        <f t="shared" si="52"/>
        <v>0</v>
      </c>
      <c r="C3361" s="2">
        <v>117</v>
      </c>
      <c r="D3361" s="2">
        <v>26</v>
      </c>
      <c r="E3361" s="2">
        <v>11</v>
      </c>
      <c r="F3361" s="2">
        <v>20</v>
      </c>
      <c r="G3361" s="2">
        <v>9</v>
      </c>
      <c r="H3361" s="2">
        <v>92</v>
      </c>
      <c r="I3361" s="2">
        <v>100</v>
      </c>
      <c r="J3361" s="2">
        <v>1246</v>
      </c>
      <c r="K3361" s="2">
        <v>0</v>
      </c>
      <c r="M3361" t="b">
        <v>1</v>
      </c>
    </row>
    <row r="3362" spans="2:13" hidden="1">
      <c r="B3362" s="2">
        <f t="shared" si="52"/>
        <v>0</v>
      </c>
      <c r="C3362" s="2">
        <v>117</v>
      </c>
      <c r="D3362" s="2">
        <v>20</v>
      </c>
      <c r="E3362" s="2">
        <v>9</v>
      </c>
      <c r="F3362" s="2">
        <v>13</v>
      </c>
      <c r="G3362" s="2">
        <v>5</v>
      </c>
      <c r="H3362" s="2">
        <v>100</v>
      </c>
      <c r="I3362" s="2">
        <v>111</v>
      </c>
      <c r="J3362" s="2">
        <v>1246</v>
      </c>
      <c r="K3362" s="2">
        <v>100</v>
      </c>
      <c r="M3362" t="b">
        <v>1</v>
      </c>
    </row>
    <row r="3363" spans="2:13" hidden="1">
      <c r="B3363" s="2">
        <f t="shared" si="52"/>
        <v>0</v>
      </c>
      <c r="C3363" s="2">
        <v>117</v>
      </c>
      <c r="D3363" s="2">
        <v>13</v>
      </c>
      <c r="E3363" s="2">
        <v>5</v>
      </c>
      <c r="F3363" s="2">
        <v>3</v>
      </c>
      <c r="G3363" s="2">
        <v>1</v>
      </c>
      <c r="H3363" s="2">
        <v>154</v>
      </c>
      <c r="I3363" s="2">
        <v>168</v>
      </c>
      <c r="J3363" s="2">
        <v>1467</v>
      </c>
      <c r="K3363" s="2">
        <v>0</v>
      </c>
      <c r="M3363" t="b">
        <v>1</v>
      </c>
    </row>
    <row r="3364" spans="2:13" hidden="1">
      <c r="B3364" s="2">
        <f t="shared" si="52"/>
        <v>0</v>
      </c>
      <c r="C3364" s="2">
        <v>117</v>
      </c>
      <c r="D3364" s="2">
        <v>3</v>
      </c>
      <c r="E3364" s="2">
        <v>1</v>
      </c>
      <c r="F3364" s="2">
        <v>6</v>
      </c>
      <c r="G3364" s="2">
        <v>2</v>
      </c>
      <c r="H3364" s="2">
        <v>168</v>
      </c>
      <c r="I3364" s="2">
        <v>172</v>
      </c>
      <c r="J3364" s="2">
        <v>1467</v>
      </c>
      <c r="K3364" s="2">
        <v>100</v>
      </c>
      <c r="M3364" t="b">
        <v>1</v>
      </c>
    </row>
    <row r="3365" spans="2:13" hidden="1">
      <c r="B3365" s="2">
        <f t="shared" si="52"/>
        <v>0</v>
      </c>
      <c r="C3365" s="2">
        <v>117</v>
      </c>
      <c r="D3365" s="2">
        <v>6</v>
      </c>
      <c r="E3365" s="2">
        <v>2</v>
      </c>
      <c r="F3365" s="2">
        <v>9</v>
      </c>
      <c r="G3365" s="2">
        <v>10</v>
      </c>
      <c r="H3365" s="2">
        <v>179</v>
      </c>
      <c r="I3365" s="2">
        <v>190</v>
      </c>
      <c r="J3365" s="2">
        <v>1643</v>
      </c>
      <c r="K3365" s="2">
        <v>0</v>
      </c>
      <c r="M3365" t="b">
        <v>1</v>
      </c>
    </row>
    <row r="3366" spans="2:13" hidden="1">
      <c r="B3366" s="2">
        <f t="shared" si="52"/>
        <v>0</v>
      </c>
      <c r="C3366" s="2">
        <v>117</v>
      </c>
      <c r="D3366" s="2">
        <v>9</v>
      </c>
      <c r="E3366" s="2">
        <v>10</v>
      </c>
      <c r="F3366" s="2">
        <v>11</v>
      </c>
      <c r="G3366" s="2">
        <v>16</v>
      </c>
      <c r="H3366" s="2">
        <v>190</v>
      </c>
      <c r="I3366" s="2">
        <v>198</v>
      </c>
      <c r="J3366" s="2">
        <v>1643</v>
      </c>
      <c r="K3366" s="2">
        <v>100</v>
      </c>
      <c r="M3366" t="b">
        <v>1</v>
      </c>
    </row>
    <row r="3367" spans="2:13" hidden="1">
      <c r="B3367" s="2">
        <f t="shared" si="52"/>
        <v>0</v>
      </c>
      <c r="C3367" s="2">
        <v>117</v>
      </c>
      <c r="D3367" s="2">
        <v>11</v>
      </c>
      <c r="E3367" s="2">
        <v>16</v>
      </c>
      <c r="F3367" s="2">
        <v>5</v>
      </c>
      <c r="G3367" s="2">
        <v>7</v>
      </c>
      <c r="H3367" s="2">
        <v>201</v>
      </c>
      <c r="I3367" s="2">
        <v>216</v>
      </c>
      <c r="J3367" s="2">
        <v>1779</v>
      </c>
      <c r="K3367" s="2">
        <v>0</v>
      </c>
      <c r="M3367" t="b">
        <v>1</v>
      </c>
    </row>
    <row r="3368" spans="2:13" hidden="1">
      <c r="B3368" s="2">
        <f t="shared" si="52"/>
        <v>0</v>
      </c>
      <c r="C3368" s="2">
        <v>117</v>
      </c>
      <c r="D3368" s="2">
        <v>5</v>
      </c>
      <c r="E3368" s="2">
        <v>7</v>
      </c>
      <c r="F3368" s="2">
        <v>11</v>
      </c>
      <c r="G3368" s="2">
        <v>5</v>
      </c>
      <c r="H3368" s="2">
        <v>216</v>
      </c>
      <c r="I3368" s="2">
        <v>224</v>
      </c>
      <c r="J3368" s="2">
        <v>1779</v>
      </c>
      <c r="K3368" s="2">
        <v>100</v>
      </c>
      <c r="M3368" t="b">
        <v>1</v>
      </c>
    </row>
    <row r="3369" spans="2:13" hidden="1">
      <c r="B3369" s="2">
        <f t="shared" si="52"/>
        <v>0</v>
      </c>
      <c r="C3369" s="2">
        <v>117</v>
      </c>
      <c r="D3369" s="2">
        <v>11</v>
      </c>
      <c r="E3369" s="2">
        <v>5</v>
      </c>
      <c r="F3369" s="2">
        <v>3</v>
      </c>
      <c r="G3369" s="2">
        <v>3</v>
      </c>
      <c r="H3369" s="2">
        <v>228</v>
      </c>
      <c r="I3369" s="2">
        <v>238</v>
      </c>
      <c r="J3369" s="2">
        <v>104</v>
      </c>
      <c r="K3369" s="2">
        <v>0</v>
      </c>
      <c r="M3369" t="b">
        <v>1</v>
      </c>
    </row>
    <row r="3370" spans="2:13" hidden="1">
      <c r="B3370" s="2">
        <f t="shared" si="52"/>
        <v>0</v>
      </c>
      <c r="C3370" s="2">
        <v>117</v>
      </c>
      <c r="D3370" s="2">
        <v>3</v>
      </c>
      <c r="E3370" s="2">
        <v>3</v>
      </c>
      <c r="F3370" s="2">
        <v>5</v>
      </c>
      <c r="G3370" s="2">
        <v>0</v>
      </c>
      <c r="H3370" s="2">
        <v>238</v>
      </c>
      <c r="I3370" s="2">
        <v>243</v>
      </c>
      <c r="J3370" s="2">
        <v>104</v>
      </c>
      <c r="K3370" s="2">
        <v>100</v>
      </c>
      <c r="M3370" t="b">
        <v>1</v>
      </c>
    </row>
    <row r="3371" spans="2:13" hidden="1">
      <c r="B3371" s="2">
        <f t="shared" si="52"/>
        <v>0</v>
      </c>
      <c r="C3371" s="2">
        <v>117</v>
      </c>
      <c r="D3371" s="2">
        <v>5</v>
      </c>
      <c r="E3371" s="2">
        <v>0</v>
      </c>
      <c r="F3371" s="2">
        <v>11</v>
      </c>
      <c r="G3371" s="2">
        <v>8</v>
      </c>
      <c r="H3371" s="2">
        <v>257</v>
      </c>
      <c r="I3371" s="2">
        <v>271</v>
      </c>
      <c r="J3371" s="2">
        <v>1015</v>
      </c>
      <c r="K3371" s="2">
        <v>0</v>
      </c>
      <c r="M3371" t="b">
        <v>1</v>
      </c>
    </row>
    <row r="3372" spans="2:13" hidden="1">
      <c r="B3372" s="2">
        <f t="shared" si="52"/>
        <v>0</v>
      </c>
      <c r="C3372" s="2">
        <v>117</v>
      </c>
      <c r="D3372" s="2">
        <v>11</v>
      </c>
      <c r="E3372" s="2">
        <v>8</v>
      </c>
      <c r="F3372" s="2">
        <v>8</v>
      </c>
      <c r="G3372" s="2">
        <v>8</v>
      </c>
      <c r="H3372" s="2">
        <v>271</v>
      </c>
      <c r="I3372" s="2">
        <v>274</v>
      </c>
      <c r="J3372" s="2">
        <v>1015</v>
      </c>
      <c r="K3372" s="2">
        <v>100</v>
      </c>
      <c r="M3372" t="b">
        <v>1</v>
      </c>
    </row>
    <row r="3373" spans="2:13" hidden="1">
      <c r="B3373" s="2">
        <f t="shared" si="52"/>
        <v>0</v>
      </c>
      <c r="C3373" s="2">
        <v>117</v>
      </c>
      <c r="D3373" s="2">
        <v>8</v>
      </c>
      <c r="E3373" s="2">
        <v>8</v>
      </c>
      <c r="F3373" s="2">
        <v>11</v>
      </c>
      <c r="G3373" s="2">
        <v>8</v>
      </c>
      <c r="H3373" s="2">
        <v>326</v>
      </c>
      <c r="I3373" s="2">
        <v>329</v>
      </c>
      <c r="J3373" s="2">
        <v>1019</v>
      </c>
      <c r="K3373" s="2">
        <v>0</v>
      </c>
      <c r="M3373" t="b">
        <v>1</v>
      </c>
    </row>
    <row r="3374" spans="2:13" hidden="1">
      <c r="B3374" s="2">
        <f t="shared" si="52"/>
        <v>0</v>
      </c>
      <c r="C3374" s="2">
        <v>117</v>
      </c>
      <c r="D3374" s="2">
        <v>11</v>
      </c>
      <c r="E3374" s="2">
        <v>8</v>
      </c>
      <c r="F3374" s="2">
        <v>9</v>
      </c>
      <c r="G3374" s="2">
        <v>10</v>
      </c>
      <c r="H3374" s="2">
        <v>329</v>
      </c>
      <c r="I3374" s="2">
        <v>333</v>
      </c>
      <c r="J3374" s="2">
        <v>1019</v>
      </c>
      <c r="K3374" s="2">
        <v>100</v>
      </c>
      <c r="M3374" t="b">
        <v>1</v>
      </c>
    </row>
    <row r="3375" spans="2:13" hidden="1">
      <c r="B3375" s="2">
        <f t="shared" si="52"/>
        <v>0</v>
      </c>
      <c r="C3375" s="2">
        <v>117</v>
      </c>
      <c r="D3375" s="2">
        <v>9</v>
      </c>
      <c r="E3375" s="2">
        <v>10</v>
      </c>
      <c r="F3375" s="2">
        <v>15</v>
      </c>
      <c r="G3375" s="2">
        <v>6</v>
      </c>
      <c r="H3375" s="2">
        <v>337</v>
      </c>
      <c r="I3375" s="2">
        <v>347</v>
      </c>
      <c r="J3375" s="2">
        <v>51</v>
      </c>
      <c r="K3375" s="2">
        <v>0</v>
      </c>
      <c r="M3375" t="b">
        <v>1</v>
      </c>
    </row>
    <row r="3376" spans="2:13" hidden="1">
      <c r="B3376" s="2">
        <f t="shared" si="52"/>
        <v>0</v>
      </c>
      <c r="C3376" s="2">
        <v>117</v>
      </c>
      <c r="D3376" s="2">
        <v>15</v>
      </c>
      <c r="E3376" s="2">
        <v>6</v>
      </c>
      <c r="F3376" s="2">
        <v>20</v>
      </c>
      <c r="G3376" s="2">
        <v>8</v>
      </c>
      <c r="H3376" s="2">
        <v>347</v>
      </c>
      <c r="I3376" s="2">
        <v>354</v>
      </c>
      <c r="J3376" s="2">
        <v>51</v>
      </c>
      <c r="K3376" s="2">
        <v>100</v>
      </c>
      <c r="M3376" t="b">
        <v>1</v>
      </c>
    </row>
    <row r="3377" spans="2:13" hidden="1">
      <c r="B3377" s="2">
        <f t="shared" si="52"/>
        <v>1</v>
      </c>
      <c r="C3377" s="2">
        <v>118</v>
      </c>
      <c r="D3377" s="2">
        <v>13</v>
      </c>
      <c r="E3377" s="2">
        <v>4</v>
      </c>
      <c r="F3377" s="2">
        <v>12</v>
      </c>
      <c r="G3377" s="2">
        <v>5</v>
      </c>
      <c r="H3377" s="2">
        <v>35</v>
      </c>
      <c r="I3377" s="2">
        <v>37</v>
      </c>
      <c r="J3377" s="2">
        <v>479</v>
      </c>
      <c r="K3377" s="2">
        <v>0</v>
      </c>
      <c r="M3377" t="s">
        <v>50</v>
      </c>
    </row>
    <row r="3378" spans="2:13" hidden="1">
      <c r="B3378" s="2">
        <f t="shared" si="52"/>
        <v>1</v>
      </c>
      <c r="C3378" s="2">
        <v>118</v>
      </c>
      <c r="D3378" s="2">
        <v>12</v>
      </c>
      <c r="E3378" s="2">
        <v>5</v>
      </c>
      <c r="F3378" s="2">
        <v>7</v>
      </c>
      <c r="G3378" s="2">
        <v>9</v>
      </c>
      <c r="H3378" s="2">
        <v>37</v>
      </c>
      <c r="I3378" s="2">
        <v>46</v>
      </c>
      <c r="J3378" s="2">
        <v>479</v>
      </c>
      <c r="K3378" s="2">
        <v>100</v>
      </c>
      <c r="M3378" t="b">
        <v>1</v>
      </c>
    </row>
    <row r="3379" spans="2:13" hidden="1">
      <c r="B3379" s="2">
        <f t="shared" si="52"/>
        <v>1</v>
      </c>
      <c r="C3379" s="2">
        <v>118</v>
      </c>
      <c r="D3379" s="2">
        <v>7</v>
      </c>
      <c r="E3379" s="2">
        <v>9</v>
      </c>
      <c r="F3379" s="2">
        <v>5</v>
      </c>
      <c r="G3379" s="2">
        <v>8</v>
      </c>
      <c r="H3379" s="2">
        <v>46</v>
      </c>
      <c r="I3379" s="2">
        <v>49</v>
      </c>
      <c r="J3379" s="2">
        <v>1729</v>
      </c>
      <c r="K3379" s="2">
        <v>0</v>
      </c>
      <c r="M3379" t="b">
        <v>1</v>
      </c>
    </row>
    <row r="3380" spans="2:13" hidden="1">
      <c r="B3380" s="2">
        <f t="shared" si="52"/>
        <v>1</v>
      </c>
      <c r="C3380" s="2">
        <v>118</v>
      </c>
      <c r="D3380" s="2">
        <v>5</v>
      </c>
      <c r="E3380" s="2">
        <v>8</v>
      </c>
      <c r="F3380" s="2">
        <v>8</v>
      </c>
      <c r="G3380" s="2">
        <v>5</v>
      </c>
      <c r="H3380" s="2">
        <v>49</v>
      </c>
      <c r="I3380" s="2">
        <v>55</v>
      </c>
      <c r="J3380" s="2">
        <v>1729</v>
      </c>
      <c r="K3380" s="2">
        <v>100</v>
      </c>
      <c r="M3380" t="b">
        <v>1</v>
      </c>
    </row>
    <row r="3381" spans="2:13" hidden="1">
      <c r="B3381" s="2">
        <f t="shared" si="52"/>
        <v>1</v>
      </c>
      <c r="C3381" s="2">
        <v>118</v>
      </c>
      <c r="D3381" s="2">
        <v>8</v>
      </c>
      <c r="E3381" s="2">
        <v>5</v>
      </c>
      <c r="F3381" s="2">
        <v>11</v>
      </c>
      <c r="G3381" s="2">
        <v>2</v>
      </c>
      <c r="H3381" s="2">
        <v>55</v>
      </c>
      <c r="I3381" s="2">
        <v>61</v>
      </c>
      <c r="J3381" s="2">
        <v>510</v>
      </c>
      <c r="K3381" s="2">
        <v>0</v>
      </c>
      <c r="M3381" t="b">
        <v>1</v>
      </c>
    </row>
    <row r="3382" spans="2:13" hidden="1">
      <c r="B3382" s="2">
        <f t="shared" si="52"/>
        <v>1</v>
      </c>
      <c r="C3382" s="2">
        <v>118</v>
      </c>
      <c r="D3382" s="2">
        <v>11</v>
      </c>
      <c r="E3382" s="2">
        <v>2</v>
      </c>
      <c r="F3382" s="2">
        <v>16</v>
      </c>
      <c r="G3382" s="2">
        <v>4</v>
      </c>
      <c r="H3382" s="2">
        <v>61</v>
      </c>
      <c r="I3382" s="2">
        <v>68</v>
      </c>
      <c r="J3382" s="2">
        <v>510</v>
      </c>
      <c r="K3382" s="2">
        <v>100</v>
      </c>
      <c r="M3382" t="b">
        <v>1</v>
      </c>
    </row>
    <row r="3383" spans="2:13" hidden="1">
      <c r="B3383" s="2">
        <f t="shared" si="52"/>
        <v>1</v>
      </c>
      <c r="C3383" s="2">
        <v>118</v>
      </c>
      <c r="D3383" s="2">
        <v>16</v>
      </c>
      <c r="E3383" s="2">
        <v>4</v>
      </c>
      <c r="F3383" s="2">
        <v>18</v>
      </c>
      <c r="G3383" s="2">
        <v>9</v>
      </c>
      <c r="H3383" s="2">
        <v>68</v>
      </c>
      <c r="I3383" s="2">
        <v>75</v>
      </c>
      <c r="J3383" s="2">
        <v>1190</v>
      </c>
      <c r="K3383" s="2">
        <v>0</v>
      </c>
      <c r="M3383" t="b">
        <v>1</v>
      </c>
    </row>
    <row r="3384" spans="2:13" hidden="1">
      <c r="B3384" s="2">
        <f t="shared" si="52"/>
        <v>1</v>
      </c>
      <c r="C3384" s="2">
        <v>118</v>
      </c>
      <c r="D3384" s="2">
        <v>18</v>
      </c>
      <c r="E3384" s="2">
        <v>9</v>
      </c>
      <c r="F3384" s="2">
        <v>15</v>
      </c>
      <c r="G3384" s="2">
        <v>4</v>
      </c>
      <c r="H3384" s="2">
        <v>75</v>
      </c>
      <c r="I3384" s="2">
        <v>83</v>
      </c>
      <c r="J3384" s="2">
        <v>1190</v>
      </c>
      <c r="K3384" s="2">
        <v>100</v>
      </c>
      <c r="M3384" t="b">
        <v>1</v>
      </c>
    </row>
    <row r="3385" spans="2:13" hidden="1">
      <c r="B3385" s="2">
        <f t="shared" si="52"/>
        <v>1</v>
      </c>
      <c r="C3385" s="2">
        <v>118</v>
      </c>
      <c r="D3385" s="2">
        <v>15</v>
      </c>
      <c r="E3385" s="2">
        <v>4</v>
      </c>
      <c r="F3385" s="2">
        <v>15</v>
      </c>
      <c r="G3385" s="2">
        <v>6</v>
      </c>
      <c r="H3385" s="2">
        <v>84</v>
      </c>
      <c r="I3385" s="2">
        <v>86</v>
      </c>
      <c r="J3385" s="2">
        <v>40</v>
      </c>
      <c r="K3385" s="2">
        <v>0</v>
      </c>
      <c r="M3385" t="b">
        <v>1</v>
      </c>
    </row>
    <row r="3386" spans="2:13" hidden="1">
      <c r="B3386" s="2">
        <f t="shared" si="52"/>
        <v>1</v>
      </c>
      <c r="C3386" s="2">
        <v>118</v>
      </c>
      <c r="D3386" s="2">
        <v>15</v>
      </c>
      <c r="E3386" s="2">
        <v>6</v>
      </c>
      <c r="F3386" s="2">
        <v>22</v>
      </c>
      <c r="G3386" s="2">
        <v>8</v>
      </c>
      <c r="H3386" s="2">
        <v>86</v>
      </c>
      <c r="I3386" s="2">
        <v>95</v>
      </c>
      <c r="J3386" s="2">
        <v>40</v>
      </c>
      <c r="K3386" s="2">
        <v>100</v>
      </c>
      <c r="M3386" t="b">
        <v>1</v>
      </c>
    </row>
    <row r="3387" spans="2:13" hidden="1">
      <c r="B3387" s="2">
        <f t="shared" si="52"/>
        <v>1</v>
      </c>
      <c r="C3387" s="2">
        <v>118</v>
      </c>
      <c r="D3387" s="2">
        <v>22</v>
      </c>
      <c r="E3387" s="2">
        <v>8</v>
      </c>
      <c r="F3387" s="2">
        <v>12</v>
      </c>
      <c r="G3387" s="2">
        <v>5</v>
      </c>
      <c r="H3387" s="2">
        <v>95</v>
      </c>
      <c r="I3387" s="2">
        <v>108</v>
      </c>
      <c r="J3387" s="2">
        <v>455</v>
      </c>
      <c r="K3387" s="2">
        <v>0</v>
      </c>
      <c r="M3387" t="b">
        <v>1</v>
      </c>
    </row>
    <row r="3388" spans="2:13" hidden="1">
      <c r="B3388" s="2">
        <f t="shared" si="52"/>
        <v>1</v>
      </c>
      <c r="C3388" s="2">
        <v>118</v>
      </c>
      <c r="D3388" s="2">
        <v>12</v>
      </c>
      <c r="E3388" s="2">
        <v>5</v>
      </c>
      <c r="F3388" s="2">
        <v>19</v>
      </c>
      <c r="G3388" s="2">
        <v>-1</v>
      </c>
      <c r="H3388" s="2">
        <v>108</v>
      </c>
      <c r="I3388" s="2">
        <v>121</v>
      </c>
      <c r="J3388" s="2">
        <v>455</v>
      </c>
      <c r="K3388" s="2">
        <v>100</v>
      </c>
      <c r="M3388" t="b">
        <v>1</v>
      </c>
    </row>
    <row r="3389" spans="2:13" hidden="1">
      <c r="B3389" s="2">
        <f t="shared" si="52"/>
        <v>1</v>
      </c>
      <c r="C3389" s="2">
        <v>118</v>
      </c>
      <c r="D3389" s="2">
        <v>19</v>
      </c>
      <c r="E3389" s="2">
        <v>-1</v>
      </c>
      <c r="F3389" s="2">
        <v>14</v>
      </c>
      <c r="G3389" s="2">
        <v>7</v>
      </c>
      <c r="H3389" s="2">
        <v>122</v>
      </c>
      <c r="I3389" s="2">
        <v>135</v>
      </c>
      <c r="J3389" s="2">
        <v>1065</v>
      </c>
      <c r="K3389" s="2">
        <v>0</v>
      </c>
      <c r="M3389" t="b">
        <v>1</v>
      </c>
    </row>
    <row r="3390" spans="2:13" hidden="1">
      <c r="B3390" s="2">
        <f t="shared" si="52"/>
        <v>1</v>
      </c>
      <c r="C3390" s="2">
        <v>118</v>
      </c>
      <c r="D3390" s="2">
        <v>14</v>
      </c>
      <c r="E3390" s="2">
        <v>7</v>
      </c>
      <c r="F3390" s="2">
        <v>17</v>
      </c>
      <c r="G3390" s="2">
        <v>0</v>
      </c>
      <c r="H3390" s="2">
        <v>135</v>
      </c>
      <c r="I3390" s="2">
        <v>145</v>
      </c>
      <c r="J3390" s="2">
        <v>1065</v>
      </c>
      <c r="K3390" s="2">
        <v>100</v>
      </c>
      <c r="M3390" t="b">
        <v>1</v>
      </c>
    </row>
    <row r="3391" spans="2:13" hidden="1">
      <c r="B3391" s="2">
        <f t="shared" si="52"/>
        <v>1</v>
      </c>
      <c r="C3391" s="2">
        <v>118</v>
      </c>
      <c r="D3391" s="2">
        <v>17</v>
      </c>
      <c r="E3391" s="2">
        <v>0</v>
      </c>
      <c r="F3391" s="2">
        <v>13</v>
      </c>
      <c r="G3391" s="2">
        <v>10</v>
      </c>
      <c r="H3391" s="2">
        <v>145</v>
      </c>
      <c r="I3391" s="2">
        <v>159</v>
      </c>
      <c r="J3391" s="2">
        <v>948</v>
      </c>
      <c r="K3391" s="2">
        <v>0</v>
      </c>
      <c r="M3391" t="b">
        <v>1</v>
      </c>
    </row>
    <row r="3392" spans="2:13" hidden="1">
      <c r="B3392" s="2">
        <f t="shared" si="52"/>
        <v>1</v>
      </c>
      <c r="C3392" s="2">
        <v>118</v>
      </c>
      <c r="D3392" s="2">
        <v>13</v>
      </c>
      <c r="E3392" s="2">
        <v>10</v>
      </c>
      <c r="F3392" s="2">
        <v>7</v>
      </c>
      <c r="G3392" s="2">
        <v>6</v>
      </c>
      <c r="H3392" s="2">
        <v>159</v>
      </c>
      <c r="I3392" s="2">
        <v>169</v>
      </c>
      <c r="J3392" s="2">
        <v>948</v>
      </c>
      <c r="K3392" s="2">
        <v>100</v>
      </c>
      <c r="M3392" t="b">
        <v>1</v>
      </c>
    </row>
    <row r="3393" spans="2:13" hidden="1">
      <c r="B3393" s="2">
        <f t="shared" si="52"/>
        <v>1</v>
      </c>
      <c r="C3393" s="2">
        <v>118</v>
      </c>
      <c r="D3393" s="2">
        <v>7</v>
      </c>
      <c r="E3393" s="2">
        <v>6</v>
      </c>
      <c r="F3393" s="2">
        <v>1</v>
      </c>
      <c r="G3393" s="2">
        <v>5</v>
      </c>
      <c r="H3393" s="2">
        <v>169</v>
      </c>
      <c r="I3393" s="2">
        <v>176</v>
      </c>
      <c r="J3393" s="2">
        <v>1304</v>
      </c>
      <c r="K3393" s="2">
        <v>0</v>
      </c>
      <c r="M3393" t="b">
        <v>1</v>
      </c>
    </row>
    <row r="3394" spans="2:13" hidden="1">
      <c r="B3394" s="2">
        <f t="shared" si="52"/>
        <v>1</v>
      </c>
      <c r="C3394" s="2">
        <v>118</v>
      </c>
      <c r="D3394" s="2">
        <v>1</v>
      </c>
      <c r="E3394" s="2">
        <v>5</v>
      </c>
      <c r="F3394" s="2">
        <v>-1</v>
      </c>
      <c r="G3394" s="2">
        <v>3</v>
      </c>
      <c r="H3394" s="2">
        <v>176</v>
      </c>
      <c r="I3394" s="2">
        <v>180</v>
      </c>
      <c r="J3394" s="2">
        <v>1304</v>
      </c>
      <c r="K3394" s="2">
        <v>100</v>
      </c>
      <c r="M3394" t="b">
        <v>1</v>
      </c>
    </row>
    <row r="3395" spans="2:13" hidden="1">
      <c r="B3395" s="2">
        <f t="shared" si="52"/>
        <v>1</v>
      </c>
      <c r="C3395" s="2">
        <v>118</v>
      </c>
      <c r="D3395" s="2">
        <v>-1</v>
      </c>
      <c r="E3395" s="2">
        <v>3</v>
      </c>
      <c r="F3395" s="2">
        <v>3</v>
      </c>
      <c r="G3395" s="2">
        <v>3</v>
      </c>
      <c r="H3395" s="2">
        <v>180</v>
      </c>
      <c r="I3395" s="2">
        <v>184</v>
      </c>
      <c r="J3395" s="2">
        <v>647</v>
      </c>
      <c r="K3395" s="2">
        <v>0</v>
      </c>
      <c r="M3395" t="b">
        <v>1</v>
      </c>
    </row>
    <row r="3396" spans="2:13" hidden="1">
      <c r="B3396" s="2">
        <f t="shared" ref="B3396:B3459" si="53">IF(C3395="dg_id",0,IF(C3395=C3396,B3395,IF(B3395=0,1,0)))</f>
        <v>1</v>
      </c>
      <c r="C3396" s="2">
        <v>118</v>
      </c>
      <c r="D3396" s="2">
        <v>3</v>
      </c>
      <c r="E3396" s="2">
        <v>3</v>
      </c>
      <c r="F3396" s="2">
        <v>2</v>
      </c>
      <c r="G3396" s="2">
        <v>0</v>
      </c>
      <c r="H3396" s="2">
        <v>184</v>
      </c>
      <c r="I3396" s="2">
        <v>188</v>
      </c>
      <c r="J3396" s="2">
        <v>647</v>
      </c>
      <c r="K3396" s="2">
        <v>100</v>
      </c>
      <c r="M3396" t="b">
        <v>1</v>
      </c>
    </row>
    <row r="3397" spans="2:13" hidden="1">
      <c r="B3397" s="2">
        <f t="shared" si="53"/>
        <v>1</v>
      </c>
      <c r="C3397" s="2">
        <v>118</v>
      </c>
      <c r="D3397" s="2">
        <v>2</v>
      </c>
      <c r="E3397" s="2">
        <v>0</v>
      </c>
      <c r="F3397" s="2">
        <v>9</v>
      </c>
      <c r="G3397" s="2">
        <v>3</v>
      </c>
      <c r="H3397" s="2">
        <v>188</v>
      </c>
      <c r="I3397" s="2">
        <v>198</v>
      </c>
      <c r="J3397" s="2">
        <v>1769</v>
      </c>
      <c r="K3397" s="2">
        <v>0</v>
      </c>
      <c r="M3397" t="b">
        <v>1</v>
      </c>
    </row>
    <row r="3398" spans="2:13" hidden="1">
      <c r="B3398" s="2">
        <f t="shared" si="53"/>
        <v>1</v>
      </c>
      <c r="C3398" s="2">
        <v>118</v>
      </c>
      <c r="D3398" s="2">
        <v>9</v>
      </c>
      <c r="E3398" s="2">
        <v>3</v>
      </c>
      <c r="F3398" s="2">
        <v>3</v>
      </c>
      <c r="G3398" s="2">
        <v>-2</v>
      </c>
      <c r="H3398" s="2">
        <v>198</v>
      </c>
      <c r="I3398" s="2">
        <v>209</v>
      </c>
      <c r="J3398" s="2">
        <v>1769</v>
      </c>
      <c r="K3398" s="2">
        <v>100</v>
      </c>
      <c r="M3398" t="b">
        <v>1</v>
      </c>
    </row>
    <row r="3399" spans="2:13" hidden="1">
      <c r="B3399" s="2">
        <f t="shared" si="53"/>
        <v>1</v>
      </c>
      <c r="C3399" s="2">
        <v>118</v>
      </c>
      <c r="D3399" s="2">
        <v>3</v>
      </c>
      <c r="E3399" s="2">
        <v>-2</v>
      </c>
      <c r="F3399" s="2">
        <v>6</v>
      </c>
      <c r="G3399" s="2">
        <v>7</v>
      </c>
      <c r="H3399" s="2">
        <v>215</v>
      </c>
      <c r="I3399" s="2">
        <v>227</v>
      </c>
      <c r="J3399" s="2">
        <v>1477</v>
      </c>
      <c r="K3399" s="2">
        <v>0</v>
      </c>
      <c r="M3399" t="b">
        <v>1</v>
      </c>
    </row>
    <row r="3400" spans="2:13" hidden="1">
      <c r="B3400" s="2">
        <f t="shared" si="53"/>
        <v>1</v>
      </c>
      <c r="C3400" s="2">
        <v>118</v>
      </c>
      <c r="D3400" s="2">
        <v>6</v>
      </c>
      <c r="E3400" s="2">
        <v>7</v>
      </c>
      <c r="F3400" s="2">
        <v>12</v>
      </c>
      <c r="G3400" s="2">
        <v>6</v>
      </c>
      <c r="H3400" s="2">
        <v>227</v>
      </c>
      <c r="I3400" s="2">
        <v>234</v>
      </c>
      <c r="J3400" s="2">
        <v>1477</v>
      </c>
      <c r="K3400" s="2">
        <v>100</v>
      </c>
      <c r="M3400" t="b">
        <v>1</v>
      </c>
    </row>
    <row r="3401" spans="2:13" hidden="1">
      <c r="B3401" s="2">
        <f t="shared" si="53"/>
        <v>1</v>
      </c>
      <c r="C3401" s="2">
        <v>118</v>
      </c>
      <c r="D3401" s="2">
        <v>12</v>
      </c>
      <c r="E3401" s="2">
        <v>6</v>
      </c>
      <c r="F3401" s="2">
        <v>1</v>
      </c>
      <c r="G3401" s="2">
        <v>5</v>
      </c>
      <c r="H3401" s="2">
        <v>237</v>
      </c>
      <c r="I3401" s="2">
        <v>249</v>
      </c>
      <c r="J3401" s="2">
        <v>1312</v>
      </c>
      <c r="K3401" s="2">
        <v>0</v>
      </c>
      <c r="M3401" t="b">
        <v>1</v>
      </c>
    </row>
    <row r="3402" spans="2:13" hidden="1">
      <c r="B3402" s="2">
        <f t="shared" si="53"/>
        <v>1</v>
      </c>
      <c r="C3402" s="2">
        <v>118</v>
      </c>
      <c r="D3402" s="2">
        <v>1</v>
      </c>
      <c r="E3402" s="2">
        <v>5</v>
      </c>
      <c r="F3402" s="2">
        <v>4</v>
      </c>
      <c r="G3402" s="2">
        <v>4</v>
      </c>
      <c r="H3402" s="2">
        <v>249</v>
      </c>
      <c r="I3402" s="2">
        <v>253</v>
      </c>
      <c r="J3402" s="2">
        <v>1312</v>
      </c>
      <c r="K3402" s="2">
        <v>100</v>
      </c>
      <c r="M3402" t="b">
        <v>1</v>
      </c>
    </row>
    <row r="3403" spans="2:13" hidden="1">
      <c r="B3403" s="2">
        <f t="shared" si="53"/>
        <v>1</v>
      </c>
      <c r="C3403" s="2">
        <v>118</v>
      </c>
      <c r="D3403" s="2">
        <v>4</v>
      </c>
      <c r="E3403" s="2">
        <v>4</v>
      </c>
      <c r="F3403" s="2">
        <v>3</v>
      </c>
      <c r="G3403" s="2">
        <v>1</v>
      </c>
      <c r="H3403" s="2">
        <v>253</v>
      </c>
      <c r="I3403" s="2">
        <v>257</v>
      </c>
      <c r="J3403" s="2">
        <v>1462</v>
      </c>
      <c r="K3403" s="2">
        <v>0</v>
      </c>
      <c r="M3403" t="b">
        <v>1</v>
      </c>
    </row>
    <row r="3404" spans="2:13" hidden="1">
      <c r="B3404" s="2">
        <f t="shared" si="53"/>
        <v>1</v>
      </c>
      <c r="C3404" s="2">
        <v>118</v>
      </c>
      <c r="D3404" s="2">
        <v>3</v>
      </c>
      <c r="E3404" s="2">
        <v>1</v>
      </c>
      <c r="F3404" s="2">
        <v>9</v>
      </c>
      <c r="G3404" s="2">
        <v>6</v>
      </c>
      <c r="H3404" s="2">
        <v>257</v>
      </c>
      <c r="I3404" s="2">
        <v>268</v>
      </c>
      <c r="J3404" s="2">
        <v>1462</v>
      </c>
      <c r="K3404" s="2">
        <v>100</v>
      </c>
      <c r="M3404" t="b">
        <v>1</v>
      </c>
    </row>
    <row r="3405" spans="2:13" hidden="1">
      <c r="B3405" s="2">
        <f t="shared" si="53"/>
        <v>1</v>
      </c>
      <c r="C3405" s="2">
        <v>118</v>
      </c>
      <c r="D3405" s="2">
        <v>9</v>
      </c>
      <c r="E3405" s="2">
        <v>6</v>
      </c>
      <c r="F3405" s="2">
        <v>4</v>
      </c>
      <c r="G3405" s="2">
        <v>4</v>
      </c>
      <c r="H3405" s="2">
        <v>268</v>
      </c>
      <c r="I3405" s="2">
        <v>275</v>
      </c>
      <c r="J3405" s="2">
        <v>405</v>
      </c>
      <c r="K3405" s="2">
        <v>0</v>
      </c>
      <c r="M3405" t="b">
        <v>1</v>
      </c>
    </row>
    <row r="3406" spans="2:13" hidden="1">
      <c r="B3406" s="2">
        <f t="shared" si="53"/>
        <v>1</v>
      </c>
      <c r="C3406" s="2">
        <v>118</v>
      </c>
      <c r="D3406" s="2">
        <v>4</v>
      </c>
      <c r="E3406" s="2">
        <v>4</v>
      </c>
      <c r="F3406" s="2">
        <v>4</v>
      </c>
      <c r="G3406" s="2">
        <v>0</v>
      </c>
      <c r="H3406" s="2">
        <v>275</v>
      </c>
      <c r="I3406" s="2">
        <v>279</v>
      </c>
      <c r="J3406" s="2">
        <v>405</v>
      </c>
      <c r="K3406" s="2">
        <v>100</v>
      </c>
      <c r="M3406" t="b">
        <v>1</v>
      </c>
    </row>
    <row r="3407" spans="2:13" hidden="1">
      <c r="B3407" s="2">
        <f t="shared" si="53"/>
        <v>1</v>
      </c>
      <c r="C3407" s="2">
        <v>118</v>
      </c>
      <c r="D3407" s="2">
        <v>4</v>
      </c>
      <c r="E3407" s="2">
        <v>0</v>
      </c>
      <c r="F3407" s="2">
        <v>9</v>
      </c>
      <c r="G3407" s="2">
        <v>10</v>
      </c>
      <c r="H3407" s="2">
        <v>281</v>
      </c>
      <c r="I3407" s="2">
        <v>296</v>
      </c>
      <c r="J3407" s="2">
        <v>1639</v>
      </c>
      <c r="K3407" s="2">
        <v>0</v>
      </c>
      <c r="M3407" t="b">
        <v>1</v>
      </c>
    </row>
    <row r="3408" spans="2:13" hidden="1">
      <c r="B3408" s="2">
        <f t="shared" si="53"/>
        <v>1</v>
      </c>
      <c r="C3408" s="2">
        <v>118</v>
      </c>
      <c r="D3408" s="2">
        <v>9</v>
      </c>
      <c r="E3408" s="2">
        <v>10</v>
      </c>
      <c r="F3408" s="2">
        <v>15</v>
      </c>
      <c r="G3408" s="2">
        <v>5</v>
      </c>
      <c r="H3408" s="2">
        <v>296</v>
      </c>
      <c r="I3408" s="2">
        <v>307</v>
      </c>
      <c r="J3408" s="2">
        <v>1639</v>
      </c>
      <c r="K3408" s="2">
        <v>100</v>
      </c>
      <c r="M3408" t="b">
        <v>1</v>
      </c>
    </row>
    <row r="3409" spans="2:13" hidden="1">
      <c r="B3409" s="2">
        <f t="shared" si="53"/>
        <v>1</v>
      </c>
      <c r="C3409" s="2">
        <v>118</v>
      </c>
      <c r="D3409" s="2">
        <v>15</v>
      </c>
      <c r="E3409" s="2">
        <v>5</v>
      </c>
      <c r="F3409" s="2">
        <v>1</v>
      </c>
      <c r="G3409" s="2">
        <v>4</v>
      </c>
      <c r="H3409" s="2">
        <v>307</v>
      </c>
      <c r="I3409" s="2">
        <v>322</v>
      </c>
      <c r="J3409" s="2">
        <v>1684</v>
      </c>
      <c r="K3409" s="2">
        <v>0</v>
      </c>
      <c r="M3409" t="b">
        <v>1</v>
      </c>
    </row>
    <row r="3410" spans="2:13" hidden="1">
      <c r="B3410" s="2">
        <f t="shared" si="53"/>
        <v>1</v>
      </c>
      <c r="C3410" s="2">
        <v>118</v>
      </c>
      <c r="D3410" s="2">
        <v>1</v>
      </c>
      <c r="E3410" s="2">
        <v>4</v>
      </c>
      <c r="F3410" s="2">
        <v>4</v>
      </c>
      <c r="G3410" s="2">
        <v>3</v>
      </c>
      <c r="H3410" s="2">
        <v>322</v>
      </c>
      <c r="I3410" s="2">
        <v>326</v>
      </c>
      <c r="J3410" s="2">
        <v>1684</v>
      </c>
      <c r="K3410" s="2">
        <v>100</v>
      </c>
      <c r="M3410" t="b">
        <v>1</v>
      </c>
    </row>
    <row r="3411" spans="2:13" hidden="1">
      <c r="B3411" s="2">
        <f t="shared" si="53"/>
        <v>1</v>
      </c>
      <c r="C3411" s="2">
        <v>118</v>
      </c>
      <c r="D3411" s="2">
        <v>4</v>
      </c>
      <c r="E3411" s="2">
        <v>3</v>
      </c>
      <c r="F3411" s="2">
        <v>3</v>
      </c>
      <c r="G3411" s="2">
        <v>3</v>
      </c>
      <c r="H3411" s="2">
        <v>326</v>
      </c>
      <c r="I3411" s="2">
        <v>327</v>
      </c>
      <c r="J3411" s="2">
        <v>634</v>
      </c>
      <c r="K3411" s="2">
        <v>0</v>
      </c>
      <c r="M3411" t="b">
        <v>1</v>
      </c>
    </row>
    <row r="3412" spans="2:13" hidden="1">
      <c r="B3412" s="2">
        <f t="shared" si="53"/>
        <v>1</v>
      </c>
      <c r="C3412" s="2">
        <v>118</v>
      </c>
      <c r="D3412" s="2">
        <v>3</v>
      </c>
      <c r="E3412" s="2">
        <v>3</v>
      </c>
      <c r="F3412" s="2">
        <v>0</v>
      </c>
      <c r="G3412" s="2">
        <v>-3</v>
      </c>
      <c r="H3412" s="2">
        <v>327</v>
      </c>
      <c r="I3412" s="2">
        <v>336</v>
      </c>
      <c r="J3412" s="2">
        <v>634</v>
      </c>
      <c r="K3412" s="2">
        <v>100</v>
      </c>
      <c r="M3412" t="b">
        <v>1</v>
      </c>
    </row>
    <row r="3413" spans="2:13" hidden="1">
      <c r="B3413" s="2">
        <f t="shared" si="53"/>
        <v>1</v>
      </c>
      <c r="C3413" s="2">
        <v>118</v>
      </c>
      <c r="D3413" s="2">
        <v>0</v>
      </c>
      <c r="E3413" s="2">
        <v>-3</v>
      </c>
      <c r="F3413" s="2">
        <v>4</v>
      </c>
      <c r="G3413" s="2">
        <v>4</v>
      </c>
      <c r="H3413" s="2">
        <v>336</v>
      </c>
      <c r="I3413" s="2">
        <v>347</v>
      </c>
      <c r="J3413" s="2">
        <v>393</v>
      </c>
      <c r="K3413" s="2">
        <v>0</v>
      </c>
      <c r="M3413" t="b">
        <v>1</v>
      </c>
    </row>
    <row r="3414" spans="2:13" hidden="1">
      <c r="B3414" s="2">
        <f t="shared" si="53"/>
        <v>1</v>
      </c>
      <c r="C3414" s="2">
        <v>118</v>
      </c>
      <c r="D3414" s="2">
        <v>4</v>
      </c>
      <c r="E3414" s="2">
        <v>4</v>
      </c>
      <c r="F3414" s="2">
        <v>8</v>
      </c>
      <c r="G3414" s="2">
        <v>7</v>
      </c>
      <c r="H3414" s="2">
        <v>347</v>
      </c>
      <c r="I3414" s="2">
        <v>354</v>
      </c>
      <c r="J3414" s="2">
        <v>393</v>
      </c>
      <c r="K3414" s="2">
        <v>100</v>
      </c>
      <c r="M3414" t="b">
        <v>1</v>
      </c>
    </row>
    <row r="3415" spans="2:13" hidden="1">
      <c r="B3415" s="2">
        <f t="shared" si="53"/>
        <v>0</v>
      </c>
      <c r="C3415" s="2">
        <v>119</v>
      </c>
      <c r="D3415" s="2">
        <v>17</v>
      </c>
      <c r="E3415" s="2">
        <v>0</v>
      </c>
      <c r="F3415" s="2">
        <v>20</v>
      </c>
      <c r="G3415" s="2">
        <v>8</v>
      </c>
      <c r="H3415" s="2">
        <v>97</v>
      </c>
      <c r="I3415" s="2">
        <v>108</v>
      </c>
      <c r="J3415" s="2">
        <v>1656</v>
      </c>
      <c r="K3415" s="2">
        <v>0</v>
      </c>
      <c r="M3415" t="s">
        <v>50</v>
      </c>
    </row>
    <row r="3416" spans="2:13" hidden="1">
      <c r="B3416" s="2">
        <f t="shared" si="53"/>
        <v>0</v>
      </c>
      <c r="C3416" s="2">
        <v>119</v>
      </c>
      <c r="D3416" s="2">
        <v>20</v>
      </c>
      <c r="E3416" s="2">
        <v>8</v>
      </c>
      <c r="F3416" s="2">
        <v>19</v>
      </c>
      <c r="G3416" s="2">
        <v>12</v>
      </c>
      <c r="H3416" s="2">
        <v>108</v>
      </c>
      <c r="I3416" s="2">
        <v>113</v>
      </c>
      <c r="J3416" s="2">
        <v>1656</v>
      </c>
      <c r="K3416" s="2">
        <v>100</v>
      </c>
      <c r="M3416" t="b">
        <v>1</v>
      </c>
    </row>
    <row r="3417" spans="2:13" hidden="1">
      <c r="B3417" s="2">
        <f t="shared" si="53"/>
        <v>0</v>
      </c>
      <c r="C3417" s="2">
        <v>119</v>
      </c>
      <c r="D3417" s="2">
        <v>19</v>
      </c>
      <c r="E3417" s="2">
        <v>12</v>
      </c>
      <c r="F3417" s="2">
        <v>20</v>
      </c>
      <c r="G3417" s="2">
        <v>8</v>
      </c>
      <c r="H3417" s="2">
        <v>158</v>
      </c>
      <c r="I3417" s="2">
        <v>163</v>
      </c>
      <c r="J3417" s="2">
        <v>1678</v>
      </c>
      <c r="K3417" s="2">
        <v>0</v>
      </c>
      <c r="M3417" t="b">
        <v>1</v>
      </c>
    </row>
    <row r="3418" spans="2:13" hidden="1">
      <c r="B3418" s="2">
        <f t="shared" si="53"/>
        <v>0</v>
      </c>
      <c r="C3418" s="2">
        <v>119</v>
      </c>
      <c r="D3418" s="2">
        <v>20</v>
      </c>
      <c r="E3418" s="2">
        <v>8</v>
      </c>
      <c r="F3418" s="2">
        <v>13</v>
      </c>
      <c r="G3418" s="2">
        <v>5</v>
      </c>
      <c r="H3418" s="2">
        <v>163</v>
      </c>
      <c r="I3418" s="2">
        <v>173</v>
      </c>
      <c r="J3418" s="2">
        <v>1678</v>
      </c>
      <c r="K3418" s="2">
        <v>100</v>
      </c>
      <c r="M3418" t="b">
        <v>1</v>
      </c>
    </row>
    <row r="3419" spans="2:13" hidden="1">
      <c r="B3419" s="2">
        <f t="shared" si="53"/>
        <v>0</v>
      </c>
      <c r="C3419" s="2">
        <v>119</v>
      </c>
      <c r="D3419" s="2">
        <v>13</v>
      </c>
      <c r="E3419" s="2">
        <v>5</v>
      </c>
      <c r="F3419" s="2">
        <v>14</v>
      </c>
      <c r="G3419" s="2">
        <v>7</v>
      </c>
      <c r="H3419" s="2">
        <v>184</v>
      </c>
      <c r="I3419" s="2">
        <v>187</v>
      </c>
      <c r="J3419" s="2">
        <v>1067</v>
      </c>
      <c r="K3419" s="2">
        <v>0</v>
      </c>
      <c r="M3419" t="b">
        <v>1</v>
      </c>
    </row>
    <row r="3420" spans="2:13" hidden="1">
      <c r="B3420" s="2">
        <f t="shared" si="53"/>
        <v>0</v>
      </c>
      <c r="C3420" s="2">
        <v>119</v>
      </c>
      <c r="D3420" s="2">
        <v>14</v>
      </c>
      <c r="E3420" s="2">
        <v>7</v>
      </c>
      <c r="F3420" s="2">
        <v>15</v>
      </c>
      <c r="G3420" s="2">
        <v>1</v>
      </c>
      <c r="H3420" s="2">
        <v>187</v>
      </c>
      <c r="I3420" s="2">
        <v>194</v>
      </c>
      <c r="J3420" s="2">
        <v>1067</v>
      </c>
      <c r="K3420" s="2">
        <v>100</v>
      </c>
      <c r="M3420" t="b">
        <v>1</v>
      </c>
    </row>
    <row r="3421" spans="2:13" hidden="1">
      <c r="B3421" s="2">
        <f t="shared" si="53"/>
        <v>0</v>
      </c>
      <c r="C3421" s="2">
        <v>119</v>
      </c>
      <c r="D3421" s="2">
        <v>15</v>
      </c>
      <c r="E3421" s="2">
        <v>1</v>
      </c>
      <c r="F3421" s="2">
        <v>15</v>
      </c>
      <c r="G3421" s="2">
        <v>6</v>
      </c>
      <c r="H3421" s="2">
        <v>205</v>
      </c>
      <c r="I3421" s="2">
        <v>210</v>
      </c>
      <c r="J3421" s="2">
        <v>57</v>
      </c>
      <c r="K3421" s="2">
        <v>0</v>
      </c>
      <c r="M3421" t="b">
        <v>1</v>
      </c>
    </row>
    <row r="3422" spans="2:13" hidden="1">
      <c r="B3422" s="2">
        <f t="shared" si="53"/>
        <v>0</v>
      </c>
      <c r="C3422" s="2">
        <v>119</v>
      </c>
      <c r="D3422" s="2">
        <v>15</v>
      </c>
      <c r="E3422" s="2">
        <v>6</v>
      </c>
      <c r="F3422" s="2">
        <v>16</v>
      </c>
      <c r="G3422" s="2">
        <v>4</v>
      </c>
      <c r="H3422" s="2">
        <v>210</v>
      </c>
      <c r="I3422" s="2">
        <v>213</v>
      </c>
      <c r="J3422" s="2">
        <v>57</v>
      </c>
      <c r="K3422" s="2">
        <v>100</v>
      </c>
      <c r="M3422" t="b">
        <v>1</v>
      </c>
    </row>
    <row r="3423" spans="2:13" hidden="1">
      <c r="B3423" s="2">
        <f t="shared" si="53"/>
        <v>0</v>
      </c>
      <c r="C3423" s="2">
        <v>119</v>
      </c>
      <c r="D3423" s="2">
        <v>16</v>
      </c>
      <c r="E3423" s="2">
        <v>4</v>
      </c>
      <c r="F3423" s="2">
        <v>6</v>
      </c>
      <c r="G3423" s="2">
        <v>0</v>
      </c>
      <c r="H3423" s="2">
        <v>232</v>
      </c>
      <c r="I3423" s="2">
        <v>246</v>
      </c>
      <c r="J3423" s="2">
        <v>383</v>
      </c>
      <c r="K3423" s="2">
        <v>0</v>
      </c>
      <c r="M3423" t="b">
        <v>1</v>
      </c>
    </row>
    <row r="3424" spans="2:13" hidden="1">
      <c r="B3424" s="2">
        <f t="shared" si="53"/>
        <v>0</v>
      </c>
      <c r="C3424" s="2">
        <v>119</v>
      </c>
      <c r="D3424" s="2">
        <v>6</v>
      </c>
      <c r="E3424" s="2">
        <v>0</v>
      </c>
      <c r="F3424" s="2">
        <v>-1</v>
      </c>
      <c r="G3424" s="2">
        <v>1</v>
      </c>
      <c r="H3424" s="2">
        <v>246</v>
      </c>
      <c r="I3424" s="2">
        <v>254</v>
      </c>
      <c r="J3424" s="2">
        <v>383</v>
      </c>
      <c r="K3424" s="2">
        <v>100</v>
      </c>
      <c r="M3424" t="b">
        <v>1</v>
      </c>
    </row>
    <row r="3425" spans="2:13" hidden="1">
      <c r="B3425" s="2">
        <f t="shared" si="53"/>
        <v>0</v>
      </c>
      <c r="C3425" s="2">
        <v>119</v>
      </c>
      <c r="D3425" s="2">
        <v>-1</v>
      </c>
      <c r="E3425" s="2">
        <v>1</v>
      </c>
      <c r="F3425" s="2">
        <v>1</v>
      </c>
      <c r="G3425" s="2">
        <v>4</v>
      </c>
      <c r="H3425" s="2">
        <v>263</v>
      </c>
      <c r="I3425" s="2">
        <v>268</v>
      </c>
      <c r="J3425" s="2">
        <v>888</v>
      </c>
      <c r="K3425" s="2">
        <v>0</v>
      </c>
      <c r="M3425" t="b">
        <v>1</v>
      </c>
    </row>
    <row r="3426" spans="2:13" hidden="1">
      <c r="B3426" s="2">
        <f t="shared" si="53"/>
        <v>0</v>
      </c>
      <c r="C3426" s="2">
        <v>119</v>
      </c>
      <c r="D3426" s="2">
        <v>1</v>
      </c>
      <c r="E3426" s="2">
        <v>4</v>
      </c>
      <c r="F3426" s="2">
        <v>4</v>
      </c>
      <c r="G3426" s="2">
        <v>-1</v>
      </c>
      <c r="H3426" s="2">
        <v>268</v>
      </c>
      <c r="I3426" s="2">
        <v>276</v>
      </c>
      <c r="J3426" s="2">
        <v>888</v>
      </c>
      <c r="K3426" s="2">
        <v>100</v>
      </c>
      <c r="M3426" t="b">
        <v>1</v>
      </c>
    </row>
    <row r="3427" spans="2:13" hidden="1">
      <c r="B3427" s="2">
        <f t="shared" si="53"/>
        <v>0</v>
      </c>
      <c r="C3427" s="2">
        <v>119</v>
      </c>
      <c r="D3427" s="2">
        <v>4</v>
      </c>
      <c r="E3427" s="2">
        <v>-1</v>
      </c>
      <c r="F3427" s="2">
        <v>1</v>
      </c>
      <c r="G3427" s="2">
        <v>5</v>
      </c>
      <c r="H3427" s="2">
        <v>338</v>
      </c>
      <c r="I3427" s="2">
        <v>347</v>
      </c>
      <c r="J3427" s="2">
        <v>1319</v>
      </c>
      <c r="K3427" s="2">
        <v>0</v>
      </c>
      <c r="M3427" t="b">
        <v>1</v>
      </c>
    </row>
    <row r="3428" spans="2:13" hidden="1">
      <c r="B3428" s="2">
        <f t="shared" si="53"/>
        <v>0</v>
      </c>
      <c r="C3428" s="2">
        <v>119</v>
      </c>
      <c r="D3428" s="2">
        <v>1</v>
      </c>
      <c r="E3428" s="2">
        <v>5</v>
      </c>
      <c r="F3428" s="2">
        <v>7</v>
      </c>
      <c r="G3428" s="2">
        <v>7</v>
      </c>
      <c r="H3428" s="2">
        <v>347</v>
      </c>
      <c r="I3428" s="2">
        <v>355</v>
      </c>
      <c r="J3428" s="2">
        <v>1319</v>
      </c>
      <c r="K3428" s="2">
        <v>100</v>
      </c>
      <c r="M3428" t="b">
        <v>1</v>
      </c>
    </row>
    <row r="3429" spans="2:13" hidden="1">
      <c r="B3429" s="2">
        <f t="shared" si="53"/>
        <v>1</v>
      </c>
    </row>
    <row r="3430" spans="2:13" hidden="1">
      <c r="B3430" s="2">
        <f t="shared" si="53"/>
        <v>1</v>
      </c>
    </row>
    <row r="3431" spans="2:13" hidden="1">
      <c r="B3431" s="2">
        <f t="shared" si="53"/>
        <v>1</v>
      </c>
    </row>
    <row r="3432" spans="2:13" hidden="1">
      <c r="B3432" s="2">
        <f t="shared" si="53"/>
        <v>1</v>
      </c>
    </row>
    <row r="3433" spans="2:13" hidden="1">
      <c r="B3433" s="2">
        <f t="shared" si="53"/>
        <v>1</v>
      </c>
    </row>
    <row r="3434" spans="2:13" hidden="1">
      <c r="B3434" s="2">
        <f t="shared" si="53"/>
        <v>1</v>
      </c>
    </row>
    <row r="3435" spans="2:13" hidden="1">
      <c r="B3435" s="2">
        <f t="shared" si="53"/>
        <v>1</v>
      </c>
    </row>
    <row r="3436" spans="2:13" hidden="1">
      <c r="B3436" s="2">
        <f t="shared" si="53"/>
        <v>1</v>
      </c>
    </row>
    <row r="3437" spans="2:13" hidden="1">
      <c r="B3437" s="2">
        <f t="shared" si="53"/>
        <v>1</v>
      </c>
    </row>
    <row r="3438" spans="2:13" hidden="1">
      <c r="B3438" s="2">
        <f t="shared" si="53"/>
        <v>1</v>
      </c>
    </row>
    <row r="3439" spans="2:13" hidden="1">
      <c r="B3439" s="2">
        <f t="shared" si="53"/>
        <v>1</v>
      </c>
    </row>
    <row r="3440" spans="2:13" hidden="1">
      <c r="B3440" s="2">
        <f t="shared" si="53"/>
        <v>1</v>
      </c>
    </row>
    <row r="3441" spans="2:2" hidden="1">
      <c r="B3441" s="2">
        <f t="shared" si="53"/>
        <v>1</v>
      </c>
    </row>
    <row r="3442" spans="2:2" hidden="1">
      <c r="B3442" s="2">
        <f t="shared" si="53"/>
        <v>1</v>
      </c>
    </row>
    <row r="3443" spans="2:2" hidden="1">
      <c r="B3443" s="2">
        <f t="shared" si="53"/>
        <v>1</v>
      </c>
    </row>
    <row r="3444" spans="2:2" hidden="1">
      <c r="B3444" s="2">
        <f t="shared" si="53"/>
        <v>1</v>
      </c>
    </row>
    <row r="3445" spans="2:2" hidden="1">
      <c r="B3445" s="2">
        <f t="shared" si="53"/>
        <v>1</v>
      </c>
    </row>
    <row r="3446" spans="2:2" hidden="1">
      <c r="B3446" s="2">
        <f t="shared" si="53"/>
        <v>1</v>
      </c>
    </row>
    <row r="3447" spans="2:2" hidden="1">
      <c r="B3447" s="2">
        <f t="shared" si="53"/>
        <v>1</v>
      </c>
    </row>
    <row r="3448" spans="2:2" hidden="1">
      <c r="B3448" s="2">
        <f t="shared" si="53"/>
        <v>1</v>
      </c>
    </row>
    <row r="3449" spans="2:2" hidden="1">
      <c r="B3449" s="2">
        <f t="shared" si="53"/>
        <v>1</v>
      </c>
    </row>
    <row r="3450" spans="2:2" hidden="1">
      <c r="B3450" s="2">
        <f t="shared" si="53"/>
        <v>1</v>
      </c>
    </row>
    <row r="3451" spans="2:2" hidden="1">
      <c r="B3451" s="2">
        <f t="shared" si="53"/>
        <v>1</v>
      </c>
    </row>
    <row r="3452" spans="2:2" hidden="1">
      <c r="B3452" s="2">
        <f t="shared" si="53"/>
        <v>1</v>
      </c>
    </row>
    <row r="3453" spans="2:2" hidden="1">
      <c r="B3453" s="2">
        <f t="shared" si="53"/>
        <v>1</v>
      </c>
    </row>
    <row r="3454" spans="2:2" hidden="1">
      <c r="B3454" s="2">
        <f t="shared" si="53"/>
        <v>1</v>
      </c>
    </row>
    <row r="3455" spans="2:2" hidden="1">
      <c r="B3455" s="2">
        <f t="shared" si="53"/>
        <v>1</v>
      </c>
    </row>
    <row r="3456" spans="2:2" hidden="1">
      <c r="B3456" s="2">
        <f t="shared" si="53"/>
        <v>1</v>
      </c>
    </row>
    <row r="3457" spans="2:2" hidden="1">
      <c r="B3457" s="2">
        <f t="shared" si="53"/>
        <v>1</v>
      </c>
    </row>
    <row r="3458" spans="2:2" hidden="1">
      <c r="B3458" s="2">
        <f t="shared" si="53"/>
        <v>1</v>
      </c>
    </row>
    <row r="3459" spans="2:2" hidden="1">
      <c r="B3459" s="2">
        <f t="shared" si="53"/>
        <v>1</v>
      </c>
    </row>
    <row r="3460" spans="2:2" hidden="1">
      <c r="B3460" s="2">
        <f t="shared" ref="B3460:B3523" si="54">IF(C3459="dg_id",0,IF(C3459=C3460,B3459,IF(B3459=0,1,0)))</f>
        <v>1</v>
      </c>
    </row>
    <row r="3461" spans="2:2" hidden="1">
      <c r="B3461" s="2">
        <f t="shared" si="54"/>
        <v>1</v>
      </c>
    </row>
    <row r="3462" spans="2:2" hidden="1">
      <c r="B3462" s="2">
        <f t="shared" si="54"/>
        <v>1</v>
      </c>
    </row>
    <row r="3463" spans="2:2" hidden="1">
      <c r="B3463" s="2">
        <f t="shared" si="54"/>
        <v>1</v>
      </c>
    </row>
    <row r="3464" spans="2:2" hidden="1">
      <c r="B3464" s="2">
        <f t="shared" si="54"/>
        <v>1</v>
      </c>
    </row>
    <row r="3465" spans="2:2" hidden="1">
      <c r="B3465" s="2">
        <f t="shared" si="54"/>
        <v>1</v>
      </c>
    </row>
    <row r="3466" spans="2:2" hidden="1">
      <c r="B3466" s="2">
        <f t="shared" si="54"/>
        <v>1</v>
      </c>
    </row>
    <row r="3467" spans="2:2" hidden="1">
      <c r="B3467" s="2">
        <f t="shared" si="54"/>
        <v>1</v>
      </c>
    </row>
    <row r="3468" spans="2:2" hidden="1">
      <c r="B3468" s="2">
        <f t="shared" si="54"/>
        <v>1</v>
      </c>
    </row>
    <row r="3469" spans="2:2" hidden="1">
      <c r="B3469" s="2">
        <f t="shared" si="54"/>
        <v>1</v>
      </c>
    </row>
    <row r="3470" spans="2:2" hidden="1">
      <c r="B3470" s="2">
        <f t="shared" si="54"/>
        <v>1</v>
      </c>
    </row>
    <row r="3471" spans="2:2" hidden="1">
      <c r="B3471" s="2">
        <f t="shared" si="54"/>
        <v>1</v>
      </c>
    </row>
    <row r="3472" spans="2:2" hidden="1">
      <c r="B3472" s="2">
        <f t="shared" si="54"/>
        <v>1</v>
      </c>
    </row>
    <row r="3473" spans="2:2" hidden="1">
      <c r="B3473" s="2">
        <f t="shared" si="54"/>
        <v>1</v>
      </c>
    </row>
    <row r="3474" spans="2:2" hidden="1">
      <c r="B3474" s="2">
        <f t="shared" si="54"/>
        <v>1</v>
      </c>
    </row>
    <row r="3475" spans="2:2" hidden="1">
      <c r="B3475" s="2">
        <f t="shared" si="54"/>
        <v>1</v>
      </c>
    </row>
    <row r="3476" spans="2:2" hidden="1">
      <c r="B3476" s="2">
        <f t="shared" si="54"/>
        <v>1</v>
      </c>
    </row>
    <row r="3477" spans="2:2" hidden="1">
      <c r="B3477" s="2">
        <f t="shared" si="54"/>
        <v>1</v>
      </c>
    </row>
    <row r="3478" spans="2:2" hidden="1">
      <c r="B3478" s="2">
        <f t="shared" si="54"/>
        <v>1</v>
      </c>
    </row>
    <row r="3479" spans="2:2" hidden="1">
      <c r="B3479" s="2">
        <f t="shared" si="54"/>
        <v>1</v>
      </c>
    </row>
    <row r="3480" spans="2:2" hidden="1">
      <c r="B3480" s="2">
        <f t="shared" si="54"/>
        <v>1</v>
      </c>
    </row>
    <row r="3481" spans="2:2" hidden="1">
      <c r="B3481" s="2">
        <f t="shared" si="54"/>
        <v>1</v>
      </c>
    </row>
    <row r="3482" spans="2:2" hidden="1">
      <c r="B3482" s="2">
        <f t="shared" si="54"/>
        <v>1</v>
      </c>
    </row>
    <row r="3483" spans="2:2" hidden="1">
      <c r="B3483" s="2">
        <f t="shared" si="54"/>
        <v>1</v>
      </c>
    </row>
    <row r="3484" spans="2:2" hidden="1">
      <c r="B3484" s="2">
        <f t="shared" si="54"/>
        <v>1</v>
      </c>
    </row>
    <row r="3485" spans="2:2" hidden="1">
      <c r="B3485" s="2">
        <f t="shared" si="54"/>
        <v>1</v>
      </c>
    </row>
    <row r="3486" spans="2:2" hidden="1">
      <c r="B3486" s="2">
        <f t="shared" si="54"/>
        <v>1</v>
      </c>
    </row>
    <row r="3487" spans="2:2" hidden="1">
      <c r="B3487" s="2">
        <f t="shared" si="54"/>
        <v>1</v>
      </c>
    </row>
    <row r="3488" spans="2:2" hidden="1">
      <c r="B3488" s="2">
        <f t="shared" si="54"/>
        <v>1</v>
      </c>
    </row>
    <row r="3489" spans="2:2" hidden="1">
      <c r="B3489" s="2">
        <f t="shared" si="54"/>
        <v>1</v>
      </c>
    </row>
    <row r="3490" spans="2:2" hidden="1">
      <c r="B3490" s="2">
        <f t="shared" si="54"/>
        <v>1</v>
      </c>
    </row>
    <row r="3491" spans="2:2" hidden="1">
      <c r="B3491" s="2">
        <f t="shared" si="54"/>
        <v>1</v>
      </c>
    </row>
    <row r="3492" spans="2:2" hidden="1">
      <c r="B3492" s="2">
        <f t="shared" si="54"/>
        <v>1</v>
      </c>
    </row>
    <row r="3493" spans="2:2" hidden="1">
      <c r="B3493" s="2">
        <f t="shared" si="54"/>
        <v>1</v>
      </c>
    </row>
    <row r="3494" spans="2:2" hidden="1">
      <c r="B3494" s="2">
        <f t="shared" si="54"/>
        <v>1</v>
      </c>
    </row>
    <row r="3495" spans="2:2" hidden="1">
      <c r="B3495" s="2">
        <f t="shared" si="54"/>
        <v>1</v>
      </c>
    </row>
    <row r="3496" spans="2:2" hidden="1">
      <c r="B3496" s="2">
        <f t="shared" si="54"/>
        <v>1</v>
      </c>
    </row>
    <row r="3497" spans="2:2" hidden="1">
      <c r="B3497" s="2">
        <f t="shared" si="54"/>
        <v>1</v>
      </c>
    </row>
    <row r="3498" spans="2:2" hidden="1">
      <c r="B3498" s="2">
        <f t="shared" si="54"/>
        <v>1</v>
      </c>
    </row>
    <row r="3499" spans="2:2" hidden="1">
      <c r="B3499" s="2">
        <f t="shared" si="54"/>
        <v>1</v>
      </c>
    </row>
    <row r="3500" spans="2:2" hidden="1">
      <c r="B3500" s="2">
        <f t="shared" si="54"/>
        <v>1</v>
      </c>
    </row>
    <row r="3501" spans="2:2" hidden="1">
      <c r="B3501" s="2">
        <f t="shared" si="54"/>
        <v>1</v>
      </c>
    </row>
    <row r="3502" spans="2:2" hidden="1">
      <c r="B3502" s="2">
        <f t="shared" si="54"/>
        <v>1</v>
      </c>
    </row>
    <row r="3503" spans="2:2" hidden="1">
      <c r="B3503" s="2">
        <f t="shared" si="54"/>
        <v>1</v>
      </c>
    </row>
    <row r="3504" spans="2:2" hidden="1">
      <c r="B3504" s="2">
        <f t="shared" si="54"/>
        <v>1</v>
      </c>
    </row>
    <row r="3505" spans="2:2" hidden="1">
      <c r="B3505" s="2">
        <f t="shared" si="54"/>
        <v>1</v>
      </c>
    </row>
    <row r="3506" spans="2:2" hidden="1">
      <c r="B3506" s="2">
        <f t="shared" si="54"/>
        <v>1</v>
      </c>
    </row>
    <row r="3507" spans="2:2" hidden="1">
      <c r="B3507" s="2">
        <f t="shared" si="54"/>
        <v>1</v>
      </c>
    </row>
    <row r="3508" spans="2:2" hidden="1">
      <c r="B3508" s="2">
        <f t="shared" si="54"/>
        <v>1</v>
      </c>
    </row>
    <row r="3509" spans="2:2" hidden="1">
      <c r="B3509" s="2">
        <f t="shared" si="54"/>
        <v>1</v>
      </c>
    </row>
    <row r="3510" spans="2:2" hidden="1">
      <c r="B3510" s="2">
        <f t="shared" si="54"/>
        <v>1</v>
      </c>
    </row>
    <row r="3511" spans="2:2" hidden="1">
      <c r="B3511" s="2">
        <f t="shared" si="54"/>
        <v>1</v>
      </c>
    </row>
    <row r="3512" spans="2:2" hidden="1">
      <c r="B3512" s="2">
        <f t="shared" si="54"/>
        <v>1</v>
      </c>
    </row>
    <row r="3513" spans="2:2" hidden="1">
      <c r="B3513" s="2">
        <f t="shared" si="54"/>
        <v>1</v>
      </c>
    </row>
    <row r="3514" spans="2:2" hidden="1">
      <c r="B3514" s="2">
        <f t="shared" si="54"/>
        <v>1</v>
      </c>
    </row>
    <row r="3515" spans="2:2" hidden="1">
      <c r="B3515" s="2">
        <f t="shared" si="54"/>
        <v>1</v>
      </c>
    </row>
    <row r="3516" spans="2:2" hidden="1">
      <c r="B3516" s="2">
        <f t="shared" si="54"/>
        <v>1</v>
      </c>
    </row>
    <row r="3517" spans="2:2" hidden="1">
      <c r="B3517" s="2">
        <f t="shared" si="54"/>
        <v>1</v>
      </c>
    </row>
    <row r="3518" spans="2:2" hidden="1">
      <c r="B3518" s="2">
        <f t="shared" si="54"/>
        <v>1</v>
      </c>
    </row>
    <row r="3519" spans="2:2" hidden="1">
      <c r="B3519" s="2">
        <f t="shared" si="54"/>
        <v>1</v>
      </c>
    </row>
    <row r="3520" spans="2:2" hidden="1">
      <c r="B3520" s="2">
        <f t="shared" si="54"/>
        <v>1</v>
      </c>
    </row>
    <row r="3521" spans="2:2" hidden="1">
      <c r="B3521" s="2">
        <f t="shared" si="54"/>
        <v>1</v>
      </c>
    </row>
    <row r="3522" spans="2:2" hidden="1">
      <c r="B3522" s="2">
        <f t="shared" si="54"/>
        <v>1</v>
      </c>
    </row>
    <row r="3523" spans="2:2" hidden="1">
      <c r="B3523" s="2">
        <f t="shared" si="54"/>
        <v>1</v>
      </c>
    </row>
    <row r="3524" spans="2:2" hidden="1">
      <c r="B3524" s="2">
        <f t="shared" ref="B3524:B3587" si="55">IF(C3523="dg_id",0,IF(C3523=C3524,B3523,IF(B3523=0,1,0)))</f>
        <v>1</v>
      </c>
    </row>
    <row r="3525" spans="2:2" hidden="1">
      <c r="B3525" s="2">
        <f t="shared" si="55"/>
        <v>1</v>
      </c>
    </row>
    <row r="3526" spans="2:2" hidden="1">
      <c r="B3526" s="2">
        <f t="shared" si="55"/>
        <v>1</v>
      </c>
    </row>
    <row r="3527" spans="2:2" hidden="1">
      <c r="B3527" s="2">
        <f t="shared" si="55"/>
        <v>1</v>
      </c>
    </row>
    <row r="3528" spans="2:2" hidden="1">
      <c r="B3528" s="2">
        <f t="shared" si="55"/>
        <v>1</v>
      </c>
    </row>
    <row r="3529" spans="2:2" hidden="1">
      <c r="B3529" s="2">
        <f t="shared" si="55"/>
        <v>1</v>
      </c>
    </row>
    <row r="3530" spans="2:2" hidden="1">
      <c r="B3530" s="2">
        <f t="shared" si="55"/>
        <v>1</v>
      </c>
    </row>
    <row r="3531" spans="2:2" hidden="1">
      <c r="B3531" s="2">
        <f t="shared" si="55"/>
        <v>1</v>
      </c>
    </row>
    <row r="3532" spans="2:2" hidden="1">
      <c r="B3532" s="2">
        <f t="shared" si="55"/>
        <v>1</v>
      </c>
    </row>
    <row r="3533" spans="2:2" hidden="1">
      <c r="B3533" s="2">
        <f t="shared" si="55"/>
        <v>1</v>
      </c>
    </row>
    <row r="3534" spans="2:2" hidden="1">
      <c r="B3534" s="2">
        <f t="shared" si="55"/>
        <v>1</v>
      </c>
    </row>
    <row r="3535" spans="2:2" hidden="1">
      <c r="B3535" s="2">
        <f t="shared" si="55"/>
        <v>1</v>
      </c>
    </row>
    <row r="3536" spans="2:2" hidden="1">
      <c r="B3536" s="2">
        <f t="shared" si="55"/>
        <v>1</v>
      </c>
    </row>
    <row r="3537" spans="2:2" hidden="1">
      <c r="B3537" s="2">
        <f t="shared" si="55"/>
        <v>1</v>
      </c>
    </row>
    <row r="3538" spans="2:2" hidden="1">
      <c r="B3538" s="2">
        <f t="shared" si="55"/>
        <v>1</v>
      </c>
    </row>
    <row r="3539" spans="2:2" hidden="1">
      <c r="B3539" s="2">
        <f t="shared" si="55"/>
        <v>1</v>
      </c>
    </row>
    <row r="3540" spans="2:2" hidden="1">
      <c r="B3540" s="2">
        <f t="shared" si="55"/>
        <v>1</v>
      </c>
    </row>
    <row r="3541" spans="2:2" hidden="1">
      <c r="B3541" s="2">
        <f t="shared" si="55"/>
        <v>1</v>
      </c>
    </row>
    <row r="3542" spans="2:2" hidden="1">
      <c r="B3542" s="2">
        <f t="shared" si="55"/>
        <v>1</v>
      </c>
    </row>
    <row r="3543" spans="2:2" hidden="1">
      <c r="B3543" s="2">
        <f t="shared" si="55"/>
        <v>1</v>
      </c>
    </row>
    <row r="3544" spans="2:2" hidden="1">
      <c r="B3544" s="2">
        <f t="shared" si="55"/>
        <v>1</v>
      </c>
    </row>
    <row r="3545" spans="2:2" hidden="1">
      <c r="B3545" s="2">
        <f t="shared" si="55"/>
        <v>1</v>
      </c>
    </row>
    <row r="3546" spans="2:2" hidden="1">
      <c r="B3546" s="2">
        <f t="shared" si="55"/>
        <v>1</v>
      </c>
    </row>
    <row r="3547" spans="2:2" hidden="1">
      <c r="B3547" s="2">
        <f t="shared" si="55"/>
        <v>1</v>
      </c>
    </row>
    <row r="3548" spans="2:2" hidden="1">
      <c r="B3548" s="2">
        <f t="shared" si="55"/>
        <v>1</v>
      </c>
    </row>
    <row r="3549" spans="2:2" hidden="1">
      <c r="B3549" s="2">
        <f t="shared" si="55"/>
        <v>1</v>
      </c>
    </row>
    <row r="3550" spans="2:2" hidden="1">
      <c r="B3550" s="2">
        <f t="shared" si="55"/>
        <v>1</v>
      </c>
    </row>
    <row r="3551" spans="2:2" hidden="1">
      <c r="B3551" s="2">
        <f t="shared" si="55"/>
        <v>1</v>
      </c>
    </row>
    <row r="3552" spans="2:2" hidden="1">
      <c r="B3552" s="2">
        <f t="shared" si="55"/>
        <v>1</v>
      </c>
    </row>
    <row r="3553" spans="2:2" hidden="1">
      <c r="B3553" s="2">
        <f t="shared" si="55"/>
        <v>1</v>
      </c>
    </row>
    <row r="3554" spans="2:2" hidden="1">
      <c r="B3554" s="2">
        <f t="shared" si="55"/>
        <v>1</v>
      </c>
    </row>
    <row r="3555" spans="2:2" hidden="1">
      <c r="B3555" s="2">
        <f t="shared" si="55"/>
        <v>1</v>
      </c>
    </row>
    <row r="3556" spans="2:2" hidden="1">
      <c r="B3556" s="2">
        <f t="shared" si="55"/>
        <v>1</v>
      </c>
    </row>
    <row r="3557" spans="2:2" hidden="1">
      <c r="B3557" s="2">
        <f t="shared" si="55"/>
        <v>1</v>
      </c>
    </row>
    <row r="3558" spans="2:2" hidden="1">
      <c r="B3558" s="2">
        <f t="shared" si="55"/>
        <v>1</v>
      </c>
    </row>
    <row r="3559" spans="2:2" hidden="1">
      <c r="B3559" s="2">
        <f t="shared" si="55"/>
        <v>1</v>
      </c>
    </row>
    <row r="3560" spans="2:2" hidden="1">
      <c r="B3560" s="2">
        <f t="shared" si="55"/>
        <v>1</v>
      </c>
    </row>
    <row r="3561" spans="2:2" hidden="1">
      <c r="B3561" s="2">
        <f t="shared" si="55"/>
        <v>1</v>
      </c>
    </row>
    <row r="3562" spans="2:2" hidden="1">
      <c r="B3562" s="2">
        <f t="shared" si="55"/>
        <v>1</v>
      </c>
    </row>
    <row r="3563" spans="2:2" hidden="1">
      <c r="B3563" s="2">
        <f t="shared" si="55"/>
        <v>1</v>
      </c>
    </row>
    <row r="3564" spans="2:2" hidden="1">
      <c r="B3564" s="2">
        <f t="shared" si="55"/>
        <v>1</v>
      </c>
    </row>
    <row r="3565" spans="2:2" hidden="1">
      <c r="B3565" s="2">
        <f t="shared" si="55"/>
        <v>1</v>
      </c>
    </row>
    <row r="3566" spans="2:2" hidden="1">
      <c r="B3566" s="2">
        <f t="shared" si="55"/>
        <v>1</v>
      </c>
    </row>
    <row r="3567" spans="2:2" hidden="1">
      <c r="B3567" s="2">
        <f t="shared" si="55"/>
        <v>1</v>
      </c>
    </row>
    <row r="3568" spans="2:2" hidden="1">
      <c r="B3568" s="2">
        <f t="shared" si="55"/>
        <v>1</v>
      </c>
    </row>
    <row r="3569" spans="2:2" hidden="1">
      <c r="B3569" s="2">
        <f t="shared" si="55"/>
        <v>1</v>
      </c>
    </row>
    <row r="3570" spans="2:2" hidden="1">
      <c r="B3570" s="2">
        <f t="shared" si="55"/>
        <v>1</v>
      </c>
    </row>
    <row r="3571" spans="2:2" hidden="1">
      <c r="B3571" s="2">
        <f t="shared" si="55"/>
        <v>1</v>
      </c>
    </row>
    <row r="3572" spans="2:2" hidden="1">
      <c r="B3572" s="2">
        <f t="shared" si="55"/>
        <v>1</v>
      </c>
    </row>
    <row r="3573" spans="2:2" hidden="1">
      <c r="B3573" s="2">
        <f t="shared" si="55"/>
        <v>1</v>
      </c>
    </row>
    <row r="3574" spans="2:2" hidden="1">
      <c r="B3574" s="2">
        <f t="shared" si="55"/>
        <v>1</v>
      </c>
    </row>
    <row r="3575" spans="2:2" hidden="1">
      <c r="B3575" s="2">
        <f t="shared" si="55"/>
        <v>1</v>
      </c>
    </row>
    <row r="3576" spans="2:2" hidden="1">
      <c r="B3576" s="2">
        <f t="shared" si="55"/>
        <v>1</v>
      </c>
    </row>
    <row r="3577" spans="2:2" hidden="1">
      <c r="B3577" s="2">
        <f t="shared" si="55"/>
        <v>1</v>
      </c>
    </row>
    <row r="3578" spans="2:2" hidden="1">
      <c r="B3578" s="2">
        <f t="shared" si="55"/>
        <v>1</v>
      </c>
    </row>
    <row r="3579" spans="2:2" hidden="1">
      <c r="B3579" s="2">
        <f t="shared" si="55"/>
        <v>1</v>
      </c>
    </row>
    <row r="3580" spans="2:2" hidden="1">
      <c r="B3580" s="2">
        <f t="shared" si="55"/>
        <v>1</v>
      </c>
    </row>
    <row r="3581" spans="2:2" hidden="1">
      <c r="B3581" s="2">
        <f t="shared" si="55"/>
        <v>1</v>
      </c>
    </row>
    <row r="3582" spans="2:2" hidden="1">
      <c r="B3582" s="2">
        <f t="shared" si="55"/>
        <v>1</v>
      </c>
    </row>
    <row r="3583" spans="2:2" hidden="1">
      <c r="B3583" s="2">
        <f t="shared" si="55"/>
        <v>1</v>
      </c>
    </row>
    <row r="3584" spans="2:2" hidden="1">
      <c r="B3584" s="2">
        <f t="shared" si="55"/>
        <v>1</v>
      </c>
    </row>
    <row r="3585" spans="2:2" hidden="1">
      <c r="B3585" s="2">
        <f t="shared" si="55"/>
        <v>1</v>
      </c>
    </row>
    <row r="3586" spans="2:2" hidden="1">
      <c r="B3586" s="2">
        <f t="shared" si="55"/>
        <v>1</v>
      </c>
    </row>
    <row r="3587" spans="2:2" hidden="1">
      <c r="B3587" s="2">
        <f t="shared" si="55"/>
        <v>1</v>
      </c>
    </row>
    <row r="3588" spans="2:2" hidden="1">
      <c r="B3588" s="2">
        <f t="shared" ref="B3588:B3595" si="56">IF(C3587="dg_id",0,IF(C3587=C3588,B3587,IF(B3587=0,1,0)))</f>
        <v>1</v>
      </c>
    </row>
    <row r="3589" spans="2:2" hidden="1">
      <c r="B3589" s="2">
        <f t="shared" si="56"/>
        <v>1</v>
      </c>
    </row>
    <row r="3590" spans="2:2" hidden="1">
      <c r="B3590" s="2">
        <f t="shared" si="56"/>
        <v>1</v>
      </c>
    </row>
    <row r="3591" spans="2:2" hidden="1">
      <c r="B3591" s="2">
        <f t="shared" si="56"/>
        <v>1</v>
      </c>
    </row>
    <row r="3592" spans="2:2" hidden="1">
      <c r="B3592" s="2">
        <f t="shared" si="56"/>
        <v>1</v>
      </c>
    </row>
    <row r="3593" spans="2:2" hidden="1">
      <c r="B3593" s="2">
        <f t="shared" si="56"/>
        <v>1</v>
      </c>
    </row>
    <row r="3594" spans="2:2" hidden="1">
      <c r="B3594" s="2">
        <f t="shared" si="56"/>
        <v>1</v>
      </c>
    </row>
    <row r="3595" spans="2:2" hidden="1">
      <c r="B3595" s="2">
        <f t="shared" si="56"/>
        <v>1</v>
      </c>
    </row>
  </sheetData>
  <autoFilter ref="C1:M3595">
    <filterColumn colId="0">
      <filters>
        <filter val="55"/>
      </filters>
    </filterColumn>
  </autoFilter>
  <conditionalFormatting sqref="B2:K4000">
    <cfRule type="expression" dxfId="1" priority="5">
      <formula>IF($B2:$B4000=1,TRUE,FALSE)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activeCell="H16" sqref="H16"/>
    </sheetView>
  </sheetViews>
  <sheetFormatPr baseColWidth="10" defaultRowHeight="15" x14ac:dyDescent="0"/>
  <cols>
    <col min="1" max="1" width="13" bestFit="1" customWidth="1"/>
    <col min="2" max="2" width="10.1640625" bestFit="1" customWidth="1"/>
    <col min="3" max="3" width="23.1640625" bestFit="1" customWidth="1"/>
    <col min="4" max="4" width="19.1640625" bestFit="1" customWidth="1"/>
    <col min="5" max="6" width="4.6640625" customWidth="1"/>
    <col min="7" max="7" width="13" customWidth="1"/>
    <col min="8" max="8" width="10.1640625" customWidth="1"/>
    <col min="9" max="9" width="23.1640625" customWidth="1"/>
    <col min="10" max="10" width="19.1640625" customWidth="1"/>
    <col min="11" max="11" width="4.1640625" customWidth="1"/>
    <col min="12" max="21" width="17.1640625" customWidth="1"/>
    <col min="22" max="50" width="3.1640625" customWidth="1"/>
    <col min="51" max="51" width="3.1640625" bestFit="1" customWidth="1"/>
    <col min="52" max="55" width="3.1640625" customWidth="1"/>
    <col min="56" max="56" width="3.1640625" bestFit="1" customWidth="1"/>
    <col min="57" max="58" width="3.1640625" customWidth="1"/>
    <col min="59" max="59" width="6.83203125" bestFit="1" customWidth="1"/>
    <col min="60" max="60" width="10.83203125" bestFit="1" customWidth="1"/>
    <col min="61" max="108" width="4.83203125" bestFit="1" customWidth="1"/>
    <col min="109" max="117" width="3.83203125" bestFit="1" customWidth="1"/>
    <col min="118" max="123" width="3.1640625" bestFit="1" customWidth="1"/>
    <col min="124" max="124" width="1.6640625" bestFit="1" customWidth="1"/>
    <col min="125" max="125" width="6.83203125" bestFit="1" customWidth="1"/>
    <col min="126" max="185" width="4.83203125" bestFit="1" customWidth="1"/>
    <col min="186" max="203" width="3.83203125" bestFit="1" customWidth="1"/>
    <col min="204" max="208" width="3.1640625" bestFit="1" customWidth="1"/>
    <col min="209" max="209" width="1.6640625" bestFit="1" customWidth="1"/>
    <col min="210" max="210" width="6.83203125" bestFit="1" customWidth="1"/>
    <col min="211" max="286" width="4.83203125" bestFit="1" customWidth="1"/>
    <col min="287" max="306" width="3.83203125" bestFit="1" customWidth="1"/>
    <col min="307" max="311" width="3.1640625" bestFit="1" customWidth="1"/>
    <col min="312" max="312" width="1.6640625" bestFit="1" customWidth="1"/>
    <col min="313" max="313" width="6.83203125" bestFit="1" customWidth="1"/>
    <col min="314" max="402" width="4.83203125" bestFit="1" customWidth="1"/>
    <col min="403" max="429" width="3.83203125" bestFit="1" customWidth="1"/>
    <col min="430" max="437" width="3.1640625" bestFit="1" customWidth="1"/>
    <col min="438" max="438" width="1.6640625" bestFit="1" customWidth="1"/>
    <col min="439" max="439" width="6.83203125" bestFit="1" customWidth="1"/>
    <col min="440" max="539" width="4.83203125" bestFit="1" customWidth="1"/>
    <col min="540" max="573" width="3.83203125" bestFit="1" customWidth="1"/>
    <col min="574" max="578" width="3.1640625" bestFit="1" customWidth="1"/>
    <col min="579" max="579" width="1.6640625" bestFit="1" customWidth="1"/>
    <col min="580" max="580" width="6.83203125" bestFit="1" customWidth="1"/>
    <col min="581" max="696" width="4.83203125" bestFit="1" customWidth="1"/>
    <col min="697" max="732" width="3.83203125" bestFit="1" customWidth="1"/>
    <col min="733" max="740" width="3.1640625" bestFit="1" customWidth="1"/>
    <col min="741" max="741" width="1.6640625" bestFit="1" customWidth="1"/>
    <col min="742" max="742" width="6.83203125" bestFit="1" customWidth="1"/>
    <col min="743" max="853" width="4.83203125" bestFit="1" customWidth="1"/>
    <col min="854" max="890" width="3.83203125" bestFit="1" customWidth="1"/>
    <col min="891" max="891" width="2.83203125" bestFit="1" customWidth="1"/>
    <col min="892" max="899" width="3.1640625" bestFit="1" customWidth="1"/>
    <col min="900" max="900" width="1.6640625" bestFit="1" customWidth="1"/>
    <col min="901" max="901" width="6.83203125" bestFit="1" customWidth="1"/>
    <col min="902" max="1005" width="4.83203125" bestFit="1" customWidth="1"/>
    <col min="1006" max="1042" width="3.83203125" bestFit="1" customWidth="1"/>
    <col min="1043" max="1052" width="3.1640625" bestFit="1" customWidth="1"/>
    <col min="1053" max="1053" width="1.6640625" bestFit="1" customWidth="1"/>
    <col min="1054" max="1054" width="6.83203125" bestFit="1" customWidth="1"/>
    <col min="1055" max="1055" width="5.33203125" bestFit="1" customWidth="1"/>
    <col min="1056" max="1134" width="4.83203125" bestFit="1" customWidth="1"/>
    <col min="1135" max="1164" width="3.83203125" bestFit="1" customWidth="1"/>
    <col min="1165" max="1166" width="2.83203125" bestFit="1" customWidth="1"/>
    <col min="1167" max="1169" width="3.1640625" bestFit="1" customWidth="1"/>
    <col min="1170" max="1170" width="7.83203125" bestFit="1" customWidth="1"/>
    <col min="1171" max="1171" width="5.33203125" bestFit="1" customWidth="1"/>
    <col min="1172" max="1249" width="4.83203125" bestFit="1" customWidth="1"/>
    <col min="1250" max="1271" width="3.83203125" bestFit="1" customWidth="1"/>
    <col min="1272" max="1277" width="3.1640625" bestFit="1" customWidth="1"/>
    <col min="1278" max="1278" width="7.83203125" bestFit="1" customWidth="1"/>
    <col min="1279" max="1279" width="5.33203125" bestFit="1" customWidth="1"/>
    <col min="1280" max="1334" width="4.83203125" bestFit="1" customWidth="1"/>
    <col min="1335" max="1351" width="3.83203125" bestFit="1" customWidth="1"/>
    <col min="1352" max="1353" width="2.83203125" bestFit="1" customWidth="1"/>
    <col min="1354" max="1361" width="3.1640625" bestFit="1" customWidth="1"/>
    <col min="1362" max="1362" width="7.83203125" bestFit="1" customWidth="1"/>
    <col min="1363" max="1363" width="5.33203125" bestFit="1" customWidth="1"/>
    <col min="1364" max="1400" width="4.83203125" bestFit="1" customWidth="1"/>
    <col min="1401" max="1413" width="3.83203125" bestFit="1" customWidth="1"/>
    <col min="1414" max="1421" width="3.1640625" bestFit="1" customWidth="1"/>
    <col min="1422" max="1422" width="7.83203125" bestFit="1" customWidth="1"/>
    <col min="1423" max="1423" width="5.33203125" bestFit="1" customWidth="1"/>
    <col min="1424" max="1435" width="4.83203125" bestFit="1" customWidth="1"/>
    <col min="1436" max="1444" width="3.83203125" bestFit="1" customWidth="1"/>
    <col min="1445" max="1445" width="2.83203125" bestFit="1" customWidth="1"/>
    <col min="1446" max="1451" width="3.1640625" bestFit="1" customWidth="1"/>
    <col min="1452" max="1452" width="7.83203125" bestFit="1" customWidth="1"/>
    <col min="1453" max="1453" width="5.33203125" bestFit="1" customWidth="1"/>
    <col min="1454" max="1454" width="3.1640625" bestFit="1" customWidth="1"/>
    <col min="1455" max="1455" width="7.83203125" bestFit="1" customWidth="1"/>
    <col min="1456" max="1456" width="5.33203125" bestFit="1" customWidth="1"/>
    <col min="1457" max="1459" width="3.1640625" bestFit="1" customWidth="1"/>
    <col min="1460" max="1460" width="7.83203125" bestFit="1" customWidth="1"/>
    <col min="1461" max="1461" width="5.33203125" bestFit="1" customWidth="1"/>
    <col min="1462" max="1466" width="3.1640625" bestFit="1" customWidth="1"/>
    <col min="1467" max="1467" width="7.83203125" bestFit="1" customWidth="1"/>
    <col min="1468" max="1468" width="5.33203125" bestFit="1" customWidth="1"/>
    <col min="1469" max="1475" width="3.1640625" bestFit="1" customWidth="1"/>
    <col min="1476" max="1476" width="7.83203125" bestFit="1" customWidth="1"/>
    <col min="1477" max="1477" width="5.33203125" bestFit="1" customWidth="1"/>
    <col min="1478" max="1480" width="3.1640625" bestFit="1" customWidth="1"/>
    <col min="1481" max="1481" width="7.83203125" bestFit="1" customWidth="1"/>
    <col min="1482" max="1482" width="5.33203125" bestFit="1" customWidth="1"/>
    <col min="1483" max="1486" width="3.1640625" bestFit="1" customWidth="1"/>
    <col min="1487" max="1487" width="7.83203125" bestFit="1" customWidth="1"/>
    <col min="1488" max="1488" width="5.33203125" bestFit="1" customWidth="1"/>
    <col min="1489" max="1489" width="7.83203125" bestFit="1" customWidth="1"/>
    <col min="1490" max="1490" width="5.33203125" bestFit="1" customWidth="1"/>
    <col min="1491" max="1492" width="3.1640625" bestFit="1" customWidth="1"/>
    <col min="1493" max="1493" width="7.83203125" bestFit="1" customWidth="1"/>
    <col min="1494" max="1494" width="5.33203125" bestFit="1" customWidth="1"/>
    <col min="1495" max="1495" width="3.1640625" bestFit="1" customWidth="1"/>
    <col min="1496" max="1496" width="7.83203125" bestFit="1" customWidth="1"/>
    <col min="1497" max="1497" width="5.33203125" bestFit="1" customWidth="1"/>
    <col min="1498" max="1498" width="3.1640625" bestFit="1" customWidth="1"/>
    <col min="1499" max="1499" width="7.83203125" bestFit="1" customWidth="1"/>
    <col min="1500" max="1500" width="5.33203125" bestFit="1" customWidth="1"/>
    <col min="1501" max="1501" width="3.1640625" bestFit="1" customWidth="1"/>
    <col min="1502" max="1502" width="7.83203125" bestFit="1" customWidth="1"/>
    <col min="1503" max="1503" width="5.33203125" bestFit="1" customWidth="1"/>
    <col min="1504" max="1504" width="7.83203125" bestFit="1" customWidth="1"/>
    <col min="1505" max="1505" width="5.33203125" bestFit="1" customWidth="1"/>
    <col min="1506" max="1506" width="3.1640625" bestFit="1" customWidth="1"/>
    <col min="1507" max="1507" width="7.83203125" bestFit="1" customWidth="1"/>
    <col min="1508" max="1508" width="5.33203125" bestFit="1" customWidth="1"/>
    <col min="1509" max="1509" width="4.1640625" bestFit="1" customWidth="1"/>
    <col min="1510" max="1510" width="7.83203125" bestFit="1" customWidth="1"/>
    <col min="1511" max="1511" width="5.33203125" bestFit="1" customWidth="1"/>
    <col min="1512" max="1512" width="7.83203125" bestFit="1" customWidth="1"/>
    <col min="1513" max="1513" width="5.33203125" bestFit="1" customWidth="1"/>
    <col min="1514" max="1514" width="7.83203125" bestFit="1" customWidth="1"/>
    <col min="1515" max="1515" width="5.33203125" bestFit="1" customWidth="1"/>
    <col min="1516" max="1516" width="7.83203125" bestFit="1" customWidth="1"/>
    <col min="1517" max="1517" width="5.33203125" bestFit="1" customWidth="1"/>
    <col min="1518" max="1518" width="7.83203125" bestFit="1" customWidth="1"/>
    <col min="1519" max="1519" width="5.33203125" bestFit="1" customWidth="1"/>
    <col min="1520" max="1521" width="3.1640625" bestFit="1" customWidth="1"/>
    <col min="1522" max="1522" width="7.83203125" bestFit="1" customWidth="1"/>
    <col min="1523" max="1523" width="5.33203125" bestFit="1" customWidth="1"/>
    <col min="1524" max="1525" width="3.1640625" bestFit="1" customWidth="1"/>
    <col min="1526" max="1526" width="7.83203125" bestFit="1" customWidth="1"/>
    <col min="1527" max="1527" width="5.33203125" bestFit="1" customWidth="1"/>
    <col min="1528" max="1528" width="3.1640625" bestFit="1" customWidth="1"/>
    <col min="1529" max="1529" width="7.83203125" bestFit="1" customWidth="1"/>
    <col min="1530" max="1530" width="5.33203125" bestFit="1" customWidth="1"/>
    <col min="1531" max="1531" width="7.83203125" bestFit="1" customWidth="1"/>
    <col min="1532" max="1532" width="5.33203125" bestFit="1" customWidth="1"/>
    <col min="1533" max="1533" width="7.83203125" bestFit="1" customWidth="1"/>
    <col min="1534" max="1534" width="5.33203125" bestFit="1" customWidth="1"/>
    <col min="1535" max="1535" width="7.83203125" bestFit="1" customWidth="1"/>
    <col min="1536" max="1536" width="5.33203125" bestFit="1" customWidth="1"/>
    <col min="1537" max="1537" width="7.83203125" bestFit="1" customWidth="1"/>
    <col min="1538" max="1538" width="5.33203125" bestFit="1" customWidth="1"/>
    <col min="1539" max="1539" width="7.83203125" bestFit="1" customWidth="1"/>
    <col min="1540" max="1540" width="5.33203125" bestFit="1" customWidth="1"/>
    <col min="1541" max="1541" width="7.83203125" bestFit="1" customWidth="1"/>
    <col min="1542" max="1542" width="5.33203125" bestFit="1" customWidth="1"/>
    <col min="1543" max="1543" width="7.83203125" bestFit="1" customWidth="1"/>
    <col min="1544" max="1544" width="5.33203125" bestFit="1" customWidth="1"/>
    <col min="1545" max="1545" width="4.1640625" bestFit="1" customWidth="1"/>
    <col min="1546" max="1546" width="7.83203125" bestFit="1" customWidth="1"/>
    <col min="1547" max="1547" width="5.33203125" bestFit="1" customWidth="1"/>
    <col min="1548" max="1548" width="3.1640625" bestFit="1" customWidth="1"/>
    <col min="1549" max="1549" width="7.83203125" bestFit="1" customWidth="1"/>
    <col min="1550" max="1550" width="5.33203125" bestFit="1" customWidth="1"/>
    <col min="1551" max="1551" width="7.83203125" bestFit="1" customWidth="1"/>
    <col min="1552" max="1552" width="5.33203125" bestFit="1" customWidth="1"/>
    <col min="1553" max="1553" width="7.83203125" bestFit="1" customWidth="1"/>
    <col min="1554" max="1554" width="5.33203125" bestFit="1" customWidth="1"/>
    <col min="1555" max="1555" width="7.83203125" bestFit="1" customWidth="1"/>
    <col min="1556" max="1556" width="5.33203125" bestFit="1" customWidth="1"/>
    <col min="1557" max="1557" width="7.83203125" bestFit="1" customWidth="1"/>
    <col min="1558" max="1558" width="5.33203125" bestFit="1" customWidth="1"/>
    <col min="1559" max="1559" width="7.83203125" bestFit="1" customWidth="1"/>
    <col min="1560" max="1560" width="5.33203125" bestFit="1" customWidth="1"/>
    <col min="1561" max="1561" width="7.83203125" bestFit="1" customWidth="1"/>
    <col min="1562" max="1562" width="9" bestFit="1" customWidth="1"/>
    <col min="1563" max="1563" width="11.5" bestFit="1" customWidth="1"/>
  </cols>
  <sheetData>
    <row r="1" spans="1:19" s="1" customFormat="1">
      <c r="A1" s="9" t="s">
        <v>37</v>
      </c>
      <c r="B1" s="9"/>
      <c r="C1" s="9"/>
      <c r="D1" s="9"/>
      <c r="G1" s="9" t="s">
        <v>36</v>
      </c>
      <c r="H1" s="9"/>
      <c r="I1" s="9"/>
      <c r="J1" s="9"/>
      <c r="O1" t="s">
        <v>57</v>
      </c>
      <c r="P1" t="s">
        <v>58</v>
      </c>
      <c r="Q1" t="s">
        <v>60</v>
      </c>
      <c r="R1" s="1" t="s">
        <v>59</v>
      </c>
    </row>
    <row r="2" spans="1:19">
      <c r="O2">
        <v>0</v>
      </c>
      <c r="P2">
        <v>0</v>
      </c>
      <c r="Q2">
        <v>1</v>
      </c>
      <c r="R2">
        <f>SUM(P2:P122)</f>
        <v>120</v>
      </c>
      <c r="S2" t="s">
        <v>59</v>
      </c>
    </row>
    <row r="3" spans="1:19">
      <c r="B3" s="3" t="s">
        <v>27</v>
      </c>
      <c r="H3" s="3" t="s">
        <v>27</v>
      </c>
      <c r="O3">
        <v>1</v>
      </c>
      <c r="P3">
        <v>17</v>
      </c>
      <c r="Q3">
        <v>4</v>
      </c>
      <c r="S3">
        <f>SUM(P$2:P3)</f>
        <v>17</v>
      </c>
    </row>
    <row r="4" spans="1:19">
      <c r="A4" s="3" t="s">
        <v>24</v>
      </c>
      <c r="B4" t="s">
        <v>28</v>
      </c>
      <c r="C4" t="s">
        <v>29</v>
      </c>
      <c r="D4" t="s">
        <v>30</v>
      </c>
      <c r="G4" s="3" t="s">
        <v>24</v>
      </c>
      <c r="H4" t="s">
        <v>28</v>
      </c>
      <c r="I4" t="s">
        <v>29</v>
      </c>
      <c r="J4" t="s">
        <v>30</v>
      </c>
      <c r="L4" s="1" t="s">
        <v>48</v>
      </c>
      <c r="M4" s="1" t="s">
        <v>49</v>
      </c>
      <c r="N4" s="1" t="s">
        <v>51</v>
      </c>
      <c r="O4">
        <v>2</v>
      </c>
      <c r="P4">
        <v>10</v>
      </c>
      <c r="Q4">
        <v>5</v>
      </c>
      <c r="S4">
        <f>SUM(P$2:P4)</f>
        <v>27</v>
      </c>
    </row>
    <row r="5" spans="1:19">
      <c r="A5" s="4">
        <v>0</v>
      </c>
      <c r="B5" s="5">
        <v>2</v>
      </c>
      <c r="C5" s="5">
        <v>23</v>
      </c>
      <c r="D5" s="5">
        <v>11.5</v>
      </c>
      <c r="G5" s="4">
        <v>0</v>
      </c>
      <c r="H5" s="5">
        <v>29</v>
      </c>
      <c r="I5" s="5">
        <v>15.6</v>
      </c>
      <c r="J5" s="5">
        <v>7.7931034482758621</v>
      </c>
      <c r="L5">
        <f>H5</f>
        <v>29</v>
      </c>
      <c r="M5">
        <f>IF(L5&lt;&gt;"",COUNTIF(H$5:H$125,L5),"")</f>
        <v>1</v>
      </c>
      <c r="N5" t="str">
        <f t="shared" ref="N5:N68" si="0">IF(H5&lt;6,G5,"")</f>
        <v/>
      </c>
      <c r="O5">
        <v>3</v>
      </c>
      <c r="P5">
        <v>9</v>
      </c>
      <c r="Q5">
        <v>9</v>
      </c>
      <c r="S5">
        <f>SUM(P$2:P5)</f>
        <v>36</v>
      </c>
    </row>
    <row r="6" spans="1:19">
      <c r="A6" s="4">
        <v>1</v>
      </c>
      <c r="B6" s="5">
        <v>2</v>
      </c>
      <c r="C6" s="5">
        <v>22</v>
      </c>
      <c r="D6" s="5">
        <v>11</v>
      </c>
      <c r="G6" s="4">
        <v>1</v>
      </c>
      <c r="H6" s="5">
        <v>39</v>
      </c>
      <c r="I6" s="5">
        <v>15.2</v>
      </c>
      <c r="J6" s="5">
        <v>7.5897435897435894</v>
      </c>
      <c r="L6">
        <f>IF(COUNTIF($L$5:L5,H6)=0,H6,"")</f>
        <v>39</v>
      </c>
      <c r="M6">
        <f t="shared" ref="M6:M69" si="1">IF(L6&lt;&gt;"",COUNTIF(H$5:H$125,L6),"")</f>
        <v>6</v>
      </c>
      <c r="N6" t="str">
        <f t="shared" si="0"/>
        <v/>
      </c>
      <c r="O6">
        <v>4</v>
      </c>
      <c r="P6">
        <v>4</v>
      </c>
      <c r="Q6">
        <v>10</v>
      </c>
      <c r="S6">
        <f>SUM(P$2:P6)</f>
        <v>40</v>
      </c>
    </row>
    <row r="7" spans="1:19">
      <c r="A7" s="4">
        <v>2</v>
      </c>
      <c r="B7" s="5">
        <v>1</v>
      </c>
      <c r="C7" s="5">
        <v>6</v>
      </c>
      <c r="D7" s="5">
        <v>4</v>
      </c>
      <c r="G7" s="4">
        <v>2</v>
      </c>
      <c r="H7" s="5">
        <v>38</v>
      </c>
      <c r="I7" s="5">
        <v>18.05263157894737</v>
      </c>
      <c r="J7" s="5">
        <v>8.473684210526315</v>
      </c>
      <c r="L7">
        <f>IF(COUNTIF($L$5:L6,H7)=0,H7,"")</f>
        <v>38</v>
      </c>
      <c r="M7">
        <f t="shared" si="1"/>
        <v>5</v>
      </c>
      <c r="N7" t="str">
        <f t="shared" si="0"/>
        <v/>
      </c>
      <c r="O7">
        <v>5</v>
      </c>
      <c r="P7">
        <v>1</v>
      </c>
      <c r="Q7">
        <v>14</v>
      </c>
      <c r="S7">
        <f>SUM(P$2:P7)</f>
        <v>41</v>
      </c>
    </row>
    <row r="8" spans="1:19">
      <c r="A8" s="4">
        <v>3</v>
      </c>
      <c r="B8" s="5">
        <v>2</v>
      </c>
      <c r="C8" s="5">
        <v>11</v>
      </c>
      <c r="D8" s="5">
        <v>5.5</v>
      </c>
      <c r="G8" s="4">
        <v>3</v>
      </c>
      <c r="H8" s="5">
        <v>43</v>
      </c>
      <c r="I8" s="5">
        <v>15.636363636363637</v>
      </c>
      <c r="J8" s="5">
        <v>7.7209302325581399</v>
      </c>
      <c r="L8">
        <f>IF(COUNTIF($L$5:L7,H8)=0,H8,"")</f>
        <v>43</v>
      </c>
      <c r="M8">
        <f t="shared" si="1"/>
        <v>2</v>
      </c>
      <c r="N8" t="str">
        <f t="shared" si="0"/>
        <v/>
      </c>
      <c r="O8">
        <v>6</v>
      </c>
      <c r="P8">
        <v>1</v>
      </c>
      <c r="Q8">
        <v>17</v>
      </c>
      <c r="S8">
        <f>SUM(P$2:P8)</f>
        <v>42</v>
      </c>
    </row>
    <row r="9" spans="1:19">
      <c r="A9" s="4">
        <v>4</v>
      </c>
      <c r="B9" s="5">
        <v>2</v>
      </c>
      <c r="C9" s="5">
        <v>20</v>
      </c>
      <c r="D9" s="5">
        <v>10</v>
      </c>
      <c r="G9" s="4">
        <v>4</v>
      </c>
      <c r="H9" s="5">
        <v>41</v>
      </c>
      <c r="I9" s="5">
        <v>17.954545454545453</v>
      </c>
      <c r="J9" s="5">
        <v>8.2926829268292686</v>
      </c>
      <c r="L9">
        <f>IF(COUNTIF($L$5:L8,H9)=0,H9,"")</f>
        <v>41</v>
      </c>
      <c r="M9">
        <f t="shared" si="1"/>
        <v>13</v>
      </c>
      <c r="N9" t="str">
        <f t="shared" si="0"/>
        <v/>
      </c>
      <c r="O9">
        <v>7</v>
      </c>
      <c r="P9">
        <v>1</v>
      </c>
      <c r="Q9">
        <v>18</v>
      </c>
      <c r="S9">
        <f>SUM(P$2:P9)</f>
        <v>43</v>
      </c>
    </row>
    <row r="10" spans="1:19">
      <c r="A10" s="4">
        <v>5</v>
      </c>
      <c r="B10" s="5">
        <v>1</v>
      </c>
      <c r="C10" s="5">
        <v>20</v>
      </c>
      <c r="D10" s="5">
        <v>10</v>
      </c>
      <c r="G10" s="4">
        <v>5</v>
      </c>
      <c r="H10" s="5">
        <v>32</v>
      </c>
      <c r="I10" s="5">
        <v>16.6875</v>
      </c>
      <c r="J10" s="5">
        <v>8.625</v>
      </c>
      <c r="L10">
        <f>IF(COUNTIF($L$5:L9,H10)=0,H10,"")</f>
        <v>32</v>
      </c>
      <c r="M10">
        <f t="shared" si="1"/>
        <v>3</v>
      </c>
      <c r="N10" t="str">
        <f t="shared" si="0"/>
        <v/>
      </c>
      <c r="O10">
        <v>8</v>
      </c>
      <c r="P10">
        <v>1</v>
      </c>
      <c r="Q10">
        <v>20</v>
      </c>
      <c r="S10">
        <f>SUM(P$2:P10)</f>
        <v>44</v>
      </c>
    </row>
    <row r="11" spans="1:19">
      <c r="A11" s="4">
        <v>6</v>
      </c>
      <c r="B11" s="5">
        <v>1</v>
      </c>
      <c r="C11" s="5">
        <v>20</v>
      </c>
      <c r="D11" s="5">
        <v>7</v>
      </c>
      <c r="G11" s="4">
        <v>6</v>
      </c>
      <c r="H11" s="5">
        <v>41</v>
      </c>
      <c r="I11" s="5">
        <v>15.952380952380953</v>
      </c>
      <c r="J11" s="5">
        <v>8.0487804878048781</v>
      </c>
      <c r="L11" t="str">
        <f>IF(COUNTIF($L$5:L10,H11)=0,H11,"")</f>
        <v/>
      </c>
      <c r="M11" t="str">
        <f t="shared" si="1"/>
        <v/>
      </c>
      <c r="N11" t="str">
        <f t="shared" si="0"/>
        <v/>
      </c>
      <c r="O11">
        <v>9</v>
      </c>
      <c r="P11">
        <v>1</v>
      </c>
      <c r="Q11">
        <v>21</v>
      </c>
      <c r="S11">
        <f>SUM(P$2:P11)</f>
        <v>45</v>
      </c>
    </row>
    <row r="12" spans="1:19">
      <c r="A12" s="4">
        <v>7</v>
      </c>
      <c r="B12" s="5">
        <v>2</v>
      </c>
      <c r="C12" s="5">
        <v>21</v>
      </c>
      <c r="D12" s="5">
        <v>10.5</v>
      </c>
      <c r="G12" s="4">
        <v>7</v>
      </c>
      <c r="H12" s="5">
        <v>43</v>
      </c>
      <c r="I12" s="5">
        <v>15.454545454545455</v>
      </c>
      <c r="J12" s="5">
        <v>7.4651162790697674</v>
      </c>
      <c r="L12" t="str">
        <f>IF(COUNTIF($L$5:L11,H12)=0,H12,"")</f>
        <v/>
      </c>
      <c r="M12" t="str">
        <f t="shared" si="1"/>
        <v/>
      </c>
      <c r="N12" t="str">
        <f t="shared" si="0"/>
        <v/>
      </c>
      <c r="O12">
        <v>11</v>
      </c>
      <c r="P12">
        <v>1</v>
      </c>
      <c r="Q12">
        <v>22</v>
      </c>
      <c r="S12">
        <f>SUM(P$2:P12)</f>
        <v>46</v>
      </c>
    </row>
    <row r="13" spans="1:19">
      <c r="A13" s="4">
        <v>8</v>
      </c>
      <c r="B13" s="5">
        <v>2</v>
      </c>
      <c r="C13" s="5">
        <v>24</v>
      </c>
      <c r="D13" s="5">
        <v>12</v>
      </c>
      <c r="G13" s="4">
        <v>8</v>
      </c>
      <c r="H13" s="5">
        <v>36</v>
      </c>
      <c r="I13" s="5">
        <v>14.888888888888889</v>
      </c>
      <c r="J13" s="5">
        <v>7.4444444444444446</v>
      </c>
      <c r="L13">
        <f>IF(COUNTIF($L$5:L12,H13)=0,H13,"")</f>
        <v>36</v>
      </c>
      <c r="M13">
        <f t="shared" si="1"/>
        <v>4</v>
      </c>
      <c r="N13" t="str">
        <f t="shared" si="0"/>
        <v/>
      </c>
      <c r="O13">
        <v>12</v>
      </c>
      <c r="P13">
        <v>1</v>
      </c>
      <c r="Q13">
        <v>35</v>
      </c>
      <c r="S13">
        <f>SUM(P$2:P13)</f>
        <v>47</v>
      </c>
    </row>
    <row r="14" spans="1:19">
      <c r="A14" s="4">
        <v>9</v>
      </c>
      <c r="B14" s="5">
        <v>1</v>
      </c>
      <c r="C14" s="7">
        <v>23</v>
      </c>
      <c r="D14" s="5">
        <v>10</v>
      </c>
      <c r="G14" s="4">
        <v>9</v>
      </c>
      <c r="H14" s="5">
        <v>39</v>
      </c>
      <c r="I14" s="5">
        <v>16.149999999999999</v>
      </c>
      <c r="J14" s="5">
        <v>8.1538461538461533</v>
      </c>
      <c r="L14" t="str">
        <f>IF(COUNTIF($L$5:L13,H14)=0,H14,"")</f>
        <v/>
      </c>
      <c r="M14" t="str">
        <f t="shared" si="1"/>
        <v/>
      </c>
      <c r="N14" t="str">
        <f t="shared" si="0"/>
        <v/>
      </c>
      <c r="O14">
        <v>14</v>
      </c>
      <c r="P14">
        <v>5</v>
      </c>
      <c r="Q14">
        <v>36</v>
      </c>
      <c r="S14">
        <f>SUM(P$2:P14)</f>
        <v>52</v>
      </c>
    </row>
    <row r="15" spans="1:19">
      <c r="A15" s="4">
        <v>10</v>
      </c>
      <c r="B15" s="5">
        <v>1</v>
      </c>
      <c r="C15" s="5">
        <v>12</v>
      </c>
      <c r="D15" s="5">
        <v>8</v>
      </c>
      <c r="G15" s="4">
        <v>11</v>
      </c>
      <c r="H15" s="5">
        <v>44</v>
      </c>
      <c r="I15" s="5">
        <v>18.625</v>
      </c>
      <c r="J15" s="5">
        <v>8.1136363636363633</v>
      </c>
      <c r="L15">
        <f>IF(COUNTIF($L$5:L14,H15)=0,H15,"")</f>
        <v>44</v>
      </c>
      <c r="M15">
        <f t="shared" si="1"/>
        <v>4</v>
      </c>
      <c r="N15" t="str">
        <f t="shared" si="0"/>
        <v/>
      </c>
      <c r="O15">
        <v>15</v>
      </c>
      <c r="P15">
        <v>4</v>
      </c>
      <c r="Q15">
        <v>41</v>
      </c>
      <c r="S15">
        <f>SUM(P$2:P15)</f>
        <v>56</v>
      </c>
    </row>
    <row r="16" spans="1:19">
      <c r="A16" s="4">
        <v>11</v>
      </c>
      <c r="B16" s="5">
        <v>2</v>
      </c>
      <c r="C16" s="5">
        <v>12</v>
      </c>
      <c r="D16" s="5">
        <v>6</v>
      </c>
      <c r="G16" s="4">
        <v>12</v>
      </c>
      <c r="H16" s="5">
        <v>41</v>
      </c>
      <c r="I16" s="5">
        <v>16.095238095238095</v>
      </c>
      <c r="J16" s="5">
        <v>7.9024390243902438</v>
      </c>
      <c r="L16" t="str">
        <f>IF(COUNTIF($L$5:L15,H16)=0,H16,"")</f>
        <v/>
      </c>
      <c r="M16" t="str">
        <f t="shared" si="1"/>
        <v/>
      </c>
      <c r="N16" t="str">
        <f t="shared" si="0"/>
        <v/>
      </c>
      <c r="O16">
        <v>16</v>
      </c>
      <c r="P16">
        <v>2</v>
      </c>
      <c r="Q16">
        <v>42</v>
      </c>
      <c r="S16">
        <f>SUM(P$2:P16)</f>
        <v>58</v>
      </c>
    </row>
    <row r="17" spans="1:19">
      <c r="A17" s="4">
        <v>12</v>
      </c>
      <c r="B17" s="5">
        <v>2</v>
      </c>
      <c r="C17" s="5">
        <v>11</v>
      </c>
      <c r="D17" s="5">
        <v>5.5</v>
      </c>
      <c r="G17" s="4">
        <v>13</v>
      </c>
      <c r="H17" s="5">
        <v>41</v>
      </c>
      <c r="I17" s="5">
        <v>15.285714285714286</v>
      </c>
      <c r="J17" s="5">
        <v>7.2439024390243905</v>
      </c>
      <c r="L17" t="str">
        <f>IF(COUNTIF($L$5:L16,H17)=0,H17,"")</f>
        <v/>
      </c>
      <c r="M17" t="str">
        <f t="shared" si="1"/>
        <v/>
      </c>
      <c r="N17" t="str">
        <f t="shared" si="0"/>
        <v/>
      </c>
      <c r="O17">
        <v>17</v>
      </c>
      <c r="P17">
        <v>2</v>
      </c>
      <c r="Q17">
        <v>50</v>
      </c>
      <c r="S17">
        <f>SUM(P$2:P17)</f>
        <v>60</v>
      </c>
    </row>
    <row r="18" spans="1:19">
      <c r="A18" s="4">
        <v>13</v>
      </c>
      <c r="B18" s="5">
        <v>2</v>
      </c>
      <c r="C18" s="5">
        <v>18</v>
      </c>
      <c r="D18" s="5">
        <v>9</v>
      </c>
      <c r="G18" s="4">
        <v>14</v>
      </c>
      <c r="H18" s="5">
        <v>45</v>
      </c>
      <c r="I18" s="5">
        <v>15.260869565217391</v>
      </c>
      <c r="J18" s="5">
        <v>7.4444444444444446</v>
      </c>
      <c r="L18">
        <f>IF(COUNTIF($L$5:L17,H18)=0,H18,"")</f>
        <v>45</v>
      </c>
      <c r="M18">
        <f t="shared" si="1"/>
        <v>4</v>
      </c>
      <c r="N18" t="str">
        <f t="shared" si="0"/>
        <v/>
      </c>
      <c r="O18">
        <v>18</v>
      </c>
      <c r="P18">
        <v>2</v>
      </c>
      <c r="Q18">
        <v>52</v>
      </c>
      <c r="S18">
        <f>SUM(P$2:P18)</f>
        <v>62</v>
      </c>
    </row>
    <row r="19" spans="1:19">
      <c r="A19" s="4">
        <v>14</v>
      </c>
      <c r="B19" s="5">
        <v>1</v>
      </c>
      <c r="C19" s="5">
        <v>12</v>
      </c>
      <c r="D19" s="5">
        <v>8</v>
      </c>
      <c r="G19" s="4">
        <v>15</v>
      </c>
      <c r="H19" s="5">
        <v>39</v>
      </c>
      <c r="I19" s="5">
        <v>19.850000000000001</v>
      </c>
      <c r="J19" s="5">
        <v>9.0256410256410255</v>
      </c>
      <c r="L19" t="str">
        <f>IF(COUNTIF($L$5:L18,H19)=0,H19,"")</f>
        <v/>
      </c>
      <c r="M19" t="str">
        <f t="shared" si="1"/>
        <v/>
      </c>
      <c r="N19" t="str">
        <f t="shared" si="0"/>
        <v/>
      </c>
      <c r="O19">
        <v>19</v>
      </c>
      <c r="P19">
        <v>5</v>
      </c>
      <c r="Q19">
        <v>53</v>
      </c>
      <c r="S19">
        <f>SUM(P$2:P19)</f>
        <v>67</v>
      </c>
    </row>
    <row r="20" spans="1:19">
      <c r="A20" s="4">
        <v>15</v>
      </c>
      <c r="B20" s="5">
        <v>1</v>
      </c>
      <c r="C20" s="5">
        <v>22</v>
      </c>
      <c r="D20" s="5">
        <v>9</v>
      </c>
      <c r="G20" s="4">
        <v>16</v>
      </c>
      <c r="H20" s="5">
        <v>32</v>
      </c>
      <c r="I20" s="5">
        <v>16.5</v>
      </c>
      <c r="J20" s="5">
        <v>8.25</v>
      </c>
      <c r="L20" t="str">
        <f>IF(COUNTIF($L$5:L19,H20)=0,H20,"")</f>
        <v/>
      </c>
      <c r="M20" t="str">
        <f t="shared" si="1"/>
        <v/>
      </c>
      <c r="N20" t="str">
        <f t="shared" si="0"/>
        <v/>
      </c>
      <c r="O20">
        <v>20</v>
      </c>
      <c r="P20">
        <v>4</v>
      </c>
      <c r="Q20">
        <v>59</v>
      </c>
      <c r="S20">
        <f>SUM(P$2:P20)</f>
        <v>71</v>
      </c>
    </row>
    <row r="21" spans="1:19">
      <c r="A21" s="4">
        <v>16</v>
      </c>
      <c r="B21" s="5">
        <v>2</v>
      </c>
      <c r="C21" s="5">
        <v>14</v>
      </c>
      <c r="D21" s="5">
        <v>7</v>
      </c>
      <c r="G21" s="4">
        <v>17</v>
      </c>
      <c r="H21" s="5">
        <v>40</v>
      </c>
      <c r="I21" s="5">
        <v>16</v>
      </c>
      <c r="J21" s="5">
        <v>7.85</v>
      </c>
      <c r="L21">
        <f>IF(COUNTIF($L$5:L20,H21)=0,H21,"")</f>
        <v>40</v>
      </c>
      <c r="M21">
        <f t="shared" si="1"/>
        <v>6</v>
      </c>
      <c r="N21" t="str">
        <f t="shared" si="0"/>
        <v/>
      </c>
      <c r="O21">
        <v>21</v>
      </c>
      <c r="P21">
        <v>3</v>
      </c>
      <c r="Q21">
        <v>60</v>
      </c>
      <c r="S21">
        <f>SUM(P$2:P21)</f>
        <v>74</v>
      </c>
    </row>
    <row r="22" spans="1:19">
      <c r="A22" s="4">
        <v>17</v>
      </c>
      <c r="B22" s="5">
        <v>1</v>
      </c>
      <c r="C22" s="5">
        <v>25</v>
      </c>
      <c r="D22" s="5">
        <v>13</v>
      </c>
      <c r="G22" s="4">
        <v>18</v>
      </c>
      <c r="H22" s="5">
        <v>40</v>
      </c>
      <c r="I22" s="5">
        <v>15.1</v>
      </c>
      <c r="J22" s="5">
        <v>7.55</v>
      </c>
      <c r="L22" t="str">
        <f>IF(COUNTIF($L$5:L21,H22)=0,H22,"")</f>
        <v/>
      </c>
      <c r="M22" t="str">
        <f t="shared" si="1"/>
        <v/>
      </c>
      <c r="N22" t="str">
        <f t="shared" si="0"/>
        <v/>
      </c>
      <c r="O22">
        <v>22</v>
      </c>
      <c r="P22">
        <v>4</v>
      </c>
      <c r="Q22">
        <v>61</v>
      </c>
      <c r="S22">
        <f>SUM(P$2:P22)</f>
        <v>78</v>
      </c>
    </row>
    <row r="23" spans="1:19">
      <c r="A23" s="4">
        <v>18</v>
      </c>
      <c r="B23" s="5">
        <v>2</v>
      </c>
      <c r="C23" s="5">
        <v>17</v>
      </c>
      <c r="D23" s="5">
        <v>8.5</v>
      </c>
      <c r="G23" s="4">
        <v>19</v>
      </c>
      <c r="H23" s="5">
        <v>38</v>
      </c>
      <c r="I23" s="5">
        <v>16.368421052631579</v>
      </c>
      <c r="J23" s="5">
        <v>8.1052631578947363</v>
      </c>
      <c r="L23" t="str">
        <f>IF(COUNTIF($L$5:L22,H23)=0,H23,"")</f>
        <v/>
      </c>
      <c r="M23" t="str">
        <f t="shared" si="1"/>
        <v/>
      </c>
      <c r="N23" t="str">
        <f t="shared" si="0"/>
        <v/>
      </c>
      <c r="O23">
        <v>23</v>
      </c>
      <c r="P23">
        <v>7</v>
      </c>
      <c r="Q23">
        <v>66</v>
      </c>
      <c r="S23">
        <f>SUM(P$2:P23)</f>
        <v>85</v>
      </c>
    </row>
    <row r="24" spans="1:19">
      <c r="A24" s="4">
        <v>19</v>
      </c>
      <c r="B24" s="5">
        <v>1</v>
      </c>
      <c r="C24" s="5">
        <v>21</v>
      </c>
      <c r="D24" s="5">
        <v>11</v>
      </c>
      <c r="G24" s="4">
        <v>20</v>
      </c>
      <c r="H24" s="5">
        <v>44</v>
      </c>
      <c r="I24" s="5">
        <v>14.909090909090908</v>
      </c>
      <c r="J24" s="5">
        <v>7.4545454545454541</v>
      </c>
      <c r="L24" t="str">
        <f>IF(COUNTIF($L$5:L23,H24)=0,H24,"")</f>
        <v/>
      </c>
      <c r="M24" t="str">
        <f t="shared" si="1"/>
        <v/>
      </c>
      <c r="N24" t="str">
        <f t="shared" si="0"/>
        <v/>
      </c>
      <c r="O24">
        <v>24</v>
      </c>
      <c r="P24">
        <v>5</v>
      </c>
      <c r="Q24">
        <v>67</v>
      </c>
      <c r="S24">
        <f>SUM(P$2:P24)</f>
        <v>90</v>
      </c>
    </row>
    <row r="25" spans="1:19">
      <c r="A25" s="4">
        <v>20</v>
      </c>
      <c r="B25" s="5">
        <v>2</v>
      </c>
      <c r="C25" s="5">
        <v>16</v>
      </c>
      <c r="D25" s="5">
        <v>8</v>
      </c>
      <c r="G25" s="4">
        <v>21</v>
      </c>
      <c r="H25" s="5">
        <v>41</v>
      </c>
      <c r="I25" s="5">
        <v>15.2</v>
      </c>
      <c r="J25" s="5">
        <v>7.7317073170731705</v>
      </c>
      <c r="L25" t="str">
        <f>IF(COUNTIF($L$5:L24,H25)=0,H25,"")</f>
        <v/>
      </c>
      <c r="M25" t="str">
        <f t="shared" si="1"/>
        <v/>
      </c>
      <c r="N25" t="str">
        <f t="shared" si="0"/>
        <v/>
      </c>
      <c r="O25">
        <v>25</v>
      </c>
      <c r="P25">
        <v>6</v>
      </c>
      <c r="Q25">
        <v>75</v>
      </c>
      <c r="S25">
        <f>SUM(P$2:P25)</f>
        <v>96</v>
      </c>
    </row>
    <row r="26" spans="1:19">
      <c r="A26" s="4">
        <v>21</v>
      </c>
      <c r="B26" s="5">
        <v>1</v>
      </c>
      <c r="C26" s="5">
        <v>22</v>
      </c>
      <c r="D26" s="5">
        <v>9</v>
      </c>
      <c r="G26" s="4">
        <v>22</v>
      </c>
      <c r="H26" s="5">
        <v>36</v>
      </c>
      <c r="I26" s="5">
        <v>18.105263157894736</v>
      </c>
      <c r="J26" s="5">
        <v>8.8333333333333339</v>
      </c>
      <c r="L26" t="str">
        <f>IF(COUNTIF($L$5:L25,H26)=0,H26,"")</f>
        <v/>
      </c>
      <c r="M26" t="str">
        <f t="shared" si="1"/>
        <v/>
      </c>
      <c r="N26" t="str">
        <f t="shared" si="0"/>
        <v/>
      </c>
      <c r="O26">
        <v>26</v>
      </c>
      <c r="P26">
        <v>8</v>
      </c>
      <c r="Q26">
        <v>77</v>
      </c>
    </row>
    <row r="27" spans="1:19">
      <c r="A27" s="4">
        <v>22</v>
      </c>
      <c r="B27" s="5">
        <v>2</v>
      </c>
      <c r="C27" s="5">
        <v>22</v>
      </c>
      <c r="D27" s="5">
        <v>11</v>
      </c>
      <c r="G27" s="4">
        <v>23</v>
      </c>
      <c r="H27" s="5">
        <v>46</v>
      </c>
      <c r="I27" s="5">
        <v>14.217391304347826</v>
      </c>
      <c r="J27" s="5">
        <v>7.1086956521739131</v>
      </c>
      <c r="L27">
        <f>IF(COUNTIF($L$5:L26,H27)=0,H27,"")</f>
        <v>46</v>
      </c>
      <c r="M27">
        <f t="shared" si="1"/>
        <v>2</v>
      </c>
      <c r="N27" t="str">
        <f t="shared" si="0"/>
        <v/>
      </c>
      <c r="O27">
        <v>27</v>
      </c>
      <c r="P27">
        <v>4</v>
      </c>
      <c r="Q27">
        <v>79</v>
      </c>
    </row>
    <row r="28" spans="1:19">
      <c r="A28" s="4">
        <v>23</v>
      </c>
      <c r="B28" s="5">
        <v>2</v>
      </c>
      <c r="C28" s="5">
        <v>7</v>
      </c>
      <c r="D28" s="5">
        <v>3.5</v>
      </c>
      <c r="G28" s="4">
        <v>24</v>
      </c>
      <c r="H28" s="5">
        <v>41</v>
      </c>
      <c r="I28" s="5">
        <v>17.095238095238095</v>
      </c>
      <c r="J28" s="5">
        <v>7.9024390243902438</v>
      </c>
      <c r="L28" t="str">
        <f>IF(COUNTIF($L$5:L27,H28)=0,H28,"")</f>
        <v/>
      </c>
      <c r="M28" t="str">
        <f t="shared" si="1"/>
        <v/>
      </c>
      <c r="N28" t="str">
        <f t="shared" si="0"/>
        <v/>
      </c>
      <c r="O28">
        <v>28</v>
      </c>
      <c r="P28">
        <v>3</v>
      </c>
      <c r="Q28">
        <v>80</v>
      </c>
    </row>
    <row r="29" spans="1:19">
      <c r="A29" s="4">
        <v>24</v>
      </c>
      <c r="B29" s="5">
        <v>1</v>
      </c>
      <c r="C29" s="5">
        <v>19</v>
      </c>
      <c r="D29" s="5">
        <v>12</v>
      </c>
      <c r="G29" s="4">
        <v>25</v>
      </c>
      <c r="H29" s="5">
        <v>42</v>
      </c>
      <c r="I29" s="5">
        <v>15.571428571428571</v>
      </c>
      <c r="J29" s="5">
        <v>7.8095238095238093</v>
      </c>
      <c r="L29">
        <f>IF(COUNTIF($L$5:L28,H29)=0,H29,"")</f>
        <v>42</v>
      </c>
      <c r="M29">
        <f t="shared" si="1"/>
        <v>7</v>
      </c>
      <c r="N29" t="str">
        <f t="shared" si="0"/>
        <v/>
      </c>
      <c r="O29">
        <v>29</v>
      </c>
      <c r="P29">
        <v>2</v>
      </c>
      <c r="Q29">
        <v>83</v>
      </c>
    </row>
    <row r="30" spans="1:19">
      <c r="A30" s="4">
        <v>25</v>
      </c>
      <c r="B30" s="5">
        <v>1</v>
      </c>
      <c r="C30" s="5">
        <v>17</v>
      </c>
      <c r="D30" s="5">
        <v>8</v>
      </c>
      <c r="G30" s="4">
        <v>26</v>
      </c>
      <c r="H30" s="5">
        <v>41</v>
      </c>
      <c r="I30" s="5">
        <v>15.142857142857142</v>
      </c>
      <c r="J30" s="5">
        <v>7.5365853658536581</v>
      </c>
      <c r="L30" t="str">
        <f>IF(COUNTIF($L$5:L29,H30)=0,H30,"")</f>
        <v/>
      </c>
      <c r="M30" t="str">
        <f t="shared" si="1"/>
        <v/>
      </c>
      <c r="N30" t="str">
        <f t="shared" si="0"/>
        <v/>
      </c>
      <c r="O30">
        <v>30</v>
      </c>
      <c r="P30">
        <v>3</v>
      </c>
      <c r="Q30">
        <v>85</v>
      </c>
    </row>
    <row r="31" spans="1:19">
      <c r="A31" s="4">
        <v>26</v>
      </c>
      <c r="B31" s="5">
        <v>1</v>
      </c>
      <c r="C31" s="5">
        <v>21</v>
      </c>
      <c r="D31" s="5">
        <v>11</v>
      </c>
      <c r="G31" s="4">
        <v>27</v>
      </c>
      <c r="H31" s="5">
        <v>42</v>
      </c>
      <c r="I31" s="5">
        <v>15.666666666666666</v>
      </c>
      <c r="J31" s="5">
        <v>7.7857142857142856</v>
      </c>
      <c r="L31" t="str">
        <f>IF(COUNTIF($L$5:L30,H31)=0,H31,"")</f>
        <v/>
      </c>
      <c r="M31" t="str">
        <f t="shared" si="1"/>
        <v/>
      </c>
      <c r="N31" t="str">
        <f t="shared" si="0"/>
        <v/>
      </c>
      <c r="O31">
        <v>32</v>
      </c>
      <c r="P31">
        <v>1</v>
      </c>
      <c r="Q31">
        <v>86</v>
      </c>
    </row>
    <row r="32" spans="1:19">
      <c r="A32" s="4">
        <v>27</v>
      </c>
      <c r="B32" s="5">
        <v>1</v>
      </c>
      <c r="C32" s="5">
        <v>15</v>
      </c>
      <c r="D32" s="5">
        <v>9</v>
      </c>
      <c r="G32" s="4">
        <v>28</v>
      </c>
      <c r="H32" s="5">
        <v>21</v>
      </c>
      <c r="I32" s="5">
        <v>17</v>
      </c>
      <c r="J32" s="5">
        <v>8.4761904761904763</v>
      </c>
      <c r="L32">
        <f>IF(COUNTIF($L$5:L31,H32)=0,H32,"")</f>
        <v>21</v>
      </c>
      <c r="M32">
        <f t="shared" si="1"/>
        <v>1</v>
      </c>
      <c r="N32" t="str">
        <f t="shared" si="0"/>
        <v/>
      </c>
      <c r="O32">
        <v>34</v>
      </c>
      <c r="P32">
        <v>2</v>
      </c>
      <c r="Q32">
        <v>94</v>
      </c>
    </row>
    <row r="33" spans="1:17">
      <c r="A33" s="4">
        <v>28</v>
      </c>
      <c r="B33" s="5">
        <v>1</v>
      </c>
      <c r="C33" s="5">
        <v>22</v>
      </c>
      <c r="D33" s="5">
        <v>14</v>
      </c>
      <c r="G33" s="4">
        <v>29</v>
      </c>
      <c r="H33" s="5">
        <v>38</v>
      </c>
      <c r="I33" s="5">
        <v>16.94736842105263</v>
      </c>
      <c r="J33" s="5">
        <v>8.4473684210526319</v>
      </c>
      <c r="L33" t="str">
        <f>IF(COUNTIF($L$5:L32,H33)=0,H33,"")</f>
        <v/>
      </c>
      <c r="M33" t="str">
        <f t="shared" si="1"/>
        <v/>
      </c>
      <c r="N33" t="str">
        <f t="shared" si="0"/>
        <v/>
      </c>
      <c r="O33">
        <v>35</v>
      </c>
      <c r="P33">
        <v>1</v>
      </c>
      <c r="Q33">
        <v>95</v>
      </c>
    </row>
    <row r="34" spans="1:17">
      <c r="A34" s="4">
        <v>29</v>
      </c>
      <c r="B34" s="5">
        <v>1</v>
      </c>
      <c r="C34" s="5">
        <v>25</v>
      </c>
      <c r="D34" s="5">
        <v>11</v>
      </c>
      <c r="G34" s="4">
        <v>30</v>
      </c>
      <c r="H34" s="5">
        <v>41</v>
      </c>
      <c r="I34" s="5">
        <v>15.85</v>
      </c>
      <c r="J34" s="5">
        <v>7.9024390243902438</v>
      </c>
      <c r="L34" t="str">
        <f>IF(COUNTIF($L$5:L33,H34)=0,H34,"")</f>
        <v/>
      </c>
      <c r="M34" t="str">
        <f t="shared" si="1"/>
        <v/>
      </c>
      <c r="N34" t="str">
        <f t="shared" si="0"/>
        <v/>
      </c>
      <c r="O34" t="s">
        <v>50</v>
      </c>
      <c r="P34" t="s">
        <v>50</v>
      </c>
      <c r="Q34">
        <v>96</v>
      </c>
    </row>
    <row r="35" spans="1:17">
      <c r="A35" s="4">
        <v>30</v>
      </c>
      <c r="B35" s="5">
        <v>1</v>
      </c>
      <c r="C35" s="5">
        <v>16</v>
      </c>
      <c r="D35" s="5">
        <v>9</v>
      </c>
      <c r="G35" s="4">
        <v>31</v>
      </c>
      <c r="H35" s="5">
        <v>41</v>
      </c>
      <c r="I35" s="5">
        <v>16.476190476190474</v>
      </c>
      <c r="J35" s="5">
        <v>7.9512195121951219</v>
      </c>
      <c r="L35" t="str">
        <f>IF(COUNTIF($L$5:L34,H35)=0,H35,"")</f>
        <v/>
      </c>
      <c r="M35" t="str">
        <f t="shared" si="1"/>
        <v/>
      </c>
      <c r="N35" t="str">
        <f t="shared" si="0"/>
        <v/>
      </c>
      <c r="O35" t="s">
        <v>50</v>
      </c>
      <c r="P35" t="s">
        <v>50</v>
      </c>
      <c r="Q35">
        <v>99</v>
      </c>
    </row>
    <row r="36" spans="1:17">
      <c r="A36" s="4">
        <v>31</v>
      </c>
      <c r="B36" s="5">
        <v>2</v>
      </c>
      <c r="C36" s="5">
        <v>18</v>
      </c>
      <c r="D36" s="5">
        <v>9</v>
      </c>
      <c r="G36" s="4">
        <v>32</v>
      </c>
      <c r="H36" s="5">
        <v>46</v>
      </c>
      <c r="I36" s="5">
        <v>17.760000000000002</v>
      </c>
      <c r="J36" s="5">
        <v>7.1956521739130439</v>
      </c>
      <c r="L36" t="str">
        <f>IF(COUNTIF($L$5:L35,H36)=0,H36,"")</f>
        <v/>
      </c>
      <c r="M36" t="str">
        <f t="shared" si="1"/>
        <v/>
      </c>
      <c r="N36" t="str">
        <f t="shared" si="0"/>
        <v/>
      </c>
      <c r="O36" t="s">
        <v>50</v>
      </c>
      <c r="P36" t="s">
        <v>50</v>
      </c>
      <c r="Q36">
        <v>100</v>
      </c>
    </row>
    <row r="37" spans="1:17">
      <c r="A37" s="4">
        <v>32</v>
      </c>
      <c r="B37" s="5">
        <v>2</v>
      </c>
      <c r="C37" s="5">
        <v>19</v>
      </c>
      <c r="D37" s="5">
        <v>9.5</v>
      </c>
      <c r="G37" s="4">
        <v>33</v>
      </c>
      <c r="H37" s="5">
        <v>35</v>
      </c>
      <c r="I37" s="5">
        <v>15.470588235294118</v>
      </c>
      <c r="J37" s="5">
        <v>7.6</v>
      </c>
      <c r="L37">
        <f>IF(COUNTIF($L$5:L36,H37)=0,H37,"")</f>
        <v>35</v>
      </c>
      <c r="M37">
        <f t="shared" si="1"/>
        <v>3</v>
      </c>
      <c r="N37" t="str">
        <f t="shared" si="0"/>
        <v/>
      </c>
      <c r="O37" t="s">
        <v>50</v>
      </c>
      <c r="P37" t="s">
        <v>50</v>
      </c>
      <c r="Q37">
        <v>103</v>
      </c>
    </row>
    <row r="38" spans="1:17">
      <c r="A38" s="4">
        <v>33</v>
      </c>
      <c r="B38" s="5">
        <v>1</v>
      </c>
      <c r="C38" s="5">
        <v>9</v>
      </c>
      <c r="D38" s="5">
        <v>6</v>
      </c>
      <c r="G38" s="4">
        <v>34</v>
      </c>
      <c r="H38" s="5">
        <v>44</v>
      </c>
      <c r="I38" s="5">
        <v>15.136363636363637</v>
      </c>
      <c r="J38" s="5">
        <v>7.4545454545454541</v>
      </c>
      <c r="L38" t="str">
        <f>IF(COUNTIF($L$5:L37,H38)=0,H38,"")</f>
        <v/>
      </c>
      <c r="M38" t="str">
        <f t="shared" si="1"/>
        <v/>
      </c>
      <c r="N38" t="str">
        <f t="shared" si="0"/>
        <v/>
      </c>
      <c r="O38" t="s">
        <v>50</v>
      </c>
      <c r="P38" t="s">
        <v>50</v>
      </c>
      <c r="Q38">
        <v>108</v>
      </c>
    </row>
    <row r="39" spans="1:17">
      <c r="A39" s="4">
        <v>34</v>
      </c>
      <c r="B39" s="5">
        <v>1</v>
      </c>
      <c r="C39" s="5">
        <v>14</v>
      </c>
      <c r="D39" s="5">
        <v>10</v>
      </c>
      <c r="G39" s="4">
        <v>35</v>
      </c>
      <c r="H39" s="5">
        <v>36</v>
      </c>
      <c r="I39" s="5">
        <v>18.111111111111111</v>
      </c>
      <c r="J39" s="5">
        <v>8.8055555555555554</v>
      </c>
      <c r="L39" t="str">
        <f>IF(COUNTIF($L$5:L38,H39)=0,H39,"")</f>
        <v/>
      </c>
      <c r="M39" t="str">
        <f t="shared" si="1"/>
        <v/>
      </c>
      <c r="N39" t="str">
        <f t="shared" si="0"/>
        <v/>
      </c>
      <c r="O39" t="s">
        <v>50</v>
      </c>
      <c r="P39" t="s">
        <v>50</v>
      </c>
      <c r="Q39">
        <v>111</v>
      </c>
    </row>
    <row r="40" spans="1:17">
      <c r="A40" s="4">
        <v>35</v>
      </c>
      <c r="B40" s="5">
        <v>1</v>
      </c>
      <c r="C40" s="5">
        <v>17</v>
      </c>
      <c r="D40" s="5">
        <v>8</v>
      </c>
      <c r="G40" s="4">
        <v>36</v>
      </c>
      <c r="H40" s="5">
        <v>27</v>
      </c>
      <c r="I40" s="5">
        <v>19.928571428571427</v>
      </c>
      <c r="J40" s="5">
        <v>9.8148148148148149</v>
      </c>
      <c r="L40">
        <f>IF(COUNTIF($L$5:L39,H40)=0,H40,"")</f>
        <v>27</v>
      </c>
      <c r="M40">
        <f t="shared" si="1"/>
        <v>1</v>
      </c>
      <c r="N40" t="str">
        <f t="shared" si="0"/>
        <v/>
      </c>
      <c r="O40" t="s">
        <v>50</v>
      </c>
      <c r="P40" t="s">
        <v>50</v>
      </c>
      <c r="Q40">
        <v>112</v>
      </c>
    </row>
    <row r="41" spans="1:17">
      <c r="A41" s="4">
        <v>37</v>
      </c>
      <c r="B41" s="5">
        <v>2</v>
      </c>
      <c r="C41" s="5">
        <v>13</v>
      </c>
      <c r="D41" s="5">
        <v>6.5</v>
      </c>
      <c r="G41" s="4">
        <v>37</v>
      </c>
      <c r="H41" s="5">
        <v>39</v>
      </c>
      <c r="I41" s="5">
        <v>16.3</v>
      </c>
      <c r="J41" s="5">
        <v>8.1538461538461533</v>
      </c>
      <c r="L41" t="str">
        <f>IF(COUNTIF($L$5:L40,H41)=0,H41,"")</f>
        <v/>
      </c>
      <c r="M41" t="str">
        <f t="shared" si="1"/>
        <v/>
      </c>
      <c r="N41" t="str">
        <f t="shared" si="0"/>
        <v/>
      </c>
      <c r="O41" t="s">
        <v>50</v>
      </c>
      <c r="P41" t="s">
        <v>50</v>
      </c>
      <c r="Q41">
        <v>113</v>
      </c>
    </row>
    <row r="42" spans="1:17">
      <c r="A42" s="4">
        <v>38</v>
      </c>
      <c r="B42" s="5">
        <v>1</v>
      </c>
      <c r="C42" s="5">
        <v>16</v>
      </c>
      <c r="D42" s="5">
        <v>12</v>
      </c>
      <c r="G42" s="4">
        <v>38</v>
      </c>
      <c r="H42" s="5">
        <v>37</v>
      </c>
      <c r="I42" s="5">
        <v>12.722222222222221</v>
      </c>
      <c r="J42" s="5">
        <v>6.2972972972972974</v>
      </c>
      <c r="L42">
        <f>IF(COUNTIF($L$5:L41,H42)=0,H42,"")</f>
        <v>37</v>
      </c>
      <c r="M42">
        <f t="shared" si="1"/>
        <v>4</v>
      </c>
      <c r="N42" t="str">
        <f t="shared" si="0"/>
        <v/>
      </c>
      <c r="O42" t="s">
        <v>50</v>
      </c>
      <c r="P42" t="s">
        <v>50</v>
      </c>
      <c r="Q42">
        <v>118</v>
      </c>
    </row>
    <row r="43" spans="1:17">
      <c r="A43" s="4">
        <v>39</v>
      </c>
      <c r="B43" s="5">
        <v>2</v>
      </c>
      <c r="C43" s="5">
        <v>19</v>
      </c>
      <c r="D43" s="5">
        <v>9.5</v>
      </c>
      <c r="G43" s="4">
        <v>39</v>
      </c>
      <c r="H43" s="5">
        <v>41</v>
      </c>
      <c r="I43" s="5">
        <v>16.428571428571427</v>
      </c>
      <c r="J43" s="5">
        <v>8.1463414634146343</v>
      </c>
      <c r="L43" t="str">
        <f>IF(COUNTIF($L$5:L42,H43)=0,H43,"")</f>
        <v/>
      </c>
      <c r="M43" t="str">
        <f t="shared" si="1"/>
        <v/>
      </c>
      <c r="N43" t="str">
        <f t="shared" si="0"/>
        <v/>
      </c>
      <c r="O43" t="s">
        <v>50</v>
      </c>
      <c r="P43" t="s">
        <v>50</v>
      </c>
      <c r="Q43" t="s">
        <v>50</v>
      </c>
    </row>
    <row r="44" spans="1:17">
      <c r="A44" s="4">
        <v>40</v>
      </c>
      <c r="B44" s="5">
        <v>1</v>
      </c>
      <c r="C44" s="5">
        <v>18</v>
      </c>
      <c r="D44" s="5">
        <v>5</v>
      </c>
      <c r="G44" s="4">
        <v>40</v>
      </c>
      <c r="H44" s="5">
        <v>38</v>
      </c>
      <c r="I44" s="5">
        <v>15.263157894736842</v>
      </c>
      <c r="J44" s="5">
        <v>7.8421052631578947</v>
      </c>
      <c r="L44" t="str">
        <f>IF(COUNTIF($L$5:L43,H44)=0,H44,"")</f>
        <v/>
      </c>
      <c r="M44" t="str">
        <f t="shared" si="1"/>
        <v/>
      </c>
      <c r="N44" t="str">
        <f t="shared" si="0"/>
        <v/>
      </c>
      <c r="O44" t="s">
        <v>50</v>
      </c>
      <c r="P44" t="s">
        <v>50</v>
      </c>
      <c r="Q44" t="s">
        <v>50</v>
      </c>
    </row>
    <row r="45" spans="1:17">
      <c r="A45" s="4">
        <v>41</v>
      </c>
      <c r="B45" s="5">
        <v>2</v>
      </c>
      <c r="C45" s="5">
        <v>13</v>
      </c>
      <c r="D45" s="5">
        <v>6.5</v>
      </c>
      <c r="G45" s="4">
        <v>41</v>
      </c>
      <c r="H45" s="5">
        <v>28</v>
      </c>
      <c r="I45" s="5">
        <v>16.928571428571427</v>
      </c>
      <c r="J45" s="5">
        <v>8.4642857142857135</v>
      </c>
      <c r="L45">
        <f>IF(COUNTIF($L$5:L44,H45)=0,H45,"")</f>
        <v>28</v>
      </c>
      <c r="M45">
        <f t="shared" si="1"/>
        <v>5</v>
      </c>
      <c r="N45" t="str">
        <f t="shared" si="0"/>
        <v/>
      </c>
      <c r="O45" t="s">
        <v>50</v>
      </c>
      <c r="P45" t="s">
        <v>50</v>
      </c>
      <c r="Q45" t="s">
        <v>50</v>
      </c>
    </row>
    <row r="46" spans="1:17">
      <c r="A46" s="4">
        <v>42</v>
      </c>
      <c r="B46" s="5">
        <v>2</v>
      </c>
      <c r="C46" s="5">
        <v>24</v>
      </c>
      <c r="D46" s="5">
        <v>12</v>
      </c>
      <c r="G46" s="4">
        <v>42</v>
      </c>
      <c r="H46" s="5">
        <v>40</v>
      </c>
      <c r="I46" s="5">
        <v>17.714285714285715</v>
      </c>
      <c r="J46" s="5">
        <v>8.85</v>
      </c>
      <c r="L46" t="str">
        <f>IF(COUNTIF($L$5:L45,H46)=0,H46,"")</f>
        <v/>
      </c>
      <c r="M46" t="str">
        <f t="shared" si="1"/>
        <v/>
      </c>
      <c r="N46" t="str">
        <f t="shared" si="0"/>
        <v/>
      </c>
      <c r="O46" t="s">
        <v>50</v>
      </c>
      <c r="P46" t="s">
        <v>50</v>
      </c>
      <c r="Q46" t="s">
        <v>50</v>
      </c>
    </row>
    <row r="47" spans="1:17">
      <c r="A47" s="4">
        <v>43</v>
      </c>
      <c r="B47" s="5">
        <v>1</v>
      </c>
      <c r="C47" s="5">
        <v>17</v>
      </c>
      <c r="D47" s="5">
        <v>6</v>
      </c>
      <c r="G47" s="4">
        <v>43</v>
      </c>
      <c r="H47" s="5">
        <v>37</v>
      </c>
      <c r="I47" s="5">
        <v>15.111111111111111</v>
      </c>
      <c r="J47" s="5">
        <v>7.6486486486486482</v>
      </c>
      <c r="L47" t="str">
        <f>IF(COUNTIF($L$5:L46,H47)=0,H47,"")</f>
        <v/>
      </c>
      <c r="M47" t="str">
        <f t="shared" si="1"/>
        <v/>
      </c>
      <c r="N47" t="str">
        <f t="shared" si="0"/>
        <v/>
      </c>
      <c r="O47" t="s">
        <v>50</v>
      </c>
      <c r="P47" t="s">
        <v>50</v>
      </c>
      <c r="Q47" t="s">
        <v>50</v>
      </c>
    </row>
    <row r="48" spans="1:17">
      <c r="A48" s="4">
        <v>44</v>
      </c>
      <c r="B48" s="5">
        <v>2</v>
      </c>
      <c r="C48" s="5">
        <v>17</v>
      </c>
      <c r="D48" s="5">
        <v>8.5</v>
      </c>
      <c r="G48" s="4">
        <v>44</v>
      </c>
      <c r="H48" s="5">
        <v>42</v>
      </c>
      <c r="I48" s="5">
        <v>15.761904761904763</v>
      </c>
      <c r="J48" s="5">
        <v>7.8809523809523814</v>
      </c>
      <c r="L48" t="str">
        <f>IF(COUNTIF($L$5:L47,H48)=0,H48,"")</f>
        <v/>
      </c>
      <c r="M48" t="str">
        <f t="shared" si="1"/>
        <v/>
      </c>
      <c r="N48" t="str">
        <f t="shared" si="0"/>
        <v/>
      </c>
      <c r="O48" t="s">
        <v>50</v>
      </c>
      <c r="P48" t="s">
        <v>50</v>
      </c>
      <c r="Q48" t="s">
        <v>50</v>
      </c>
    </row>
    <row r="49" spans="1:17">
      <c r="A49" s="4">
        <v>45</v>
      </c>
      <c r="B49" s="5">
        <v>1</v>
      </c>
      <c r="C49" s="5">
        <v>16</v>
      </c>
      <c r="D49" s="5">
        <v>3</v>
      </c>
      <c r="G49" s="4">
        <v>45</v>
      </c>
      <c r="H49" s="5">
        <v>45</v>
      </c>
      <c r="I49" s="5">
        <v>14.727272727272727</v>
      </c>
      <c r="J49" s="5">
        <v>7.4888888888888889</v>
      </c>
      <c r="L49" t="str">
        <f>IF(COUNTIF($L$5:L48,H49)=0,H49,"")</f>
        <v/>
      </c>
      <c r="M49" t="str">
        <f t="shared" si="1"/>
        <v/>
      </c>
      <c r="N49" t="str">
        <f t="shared" si="0"/>
        <v/>
      </c>
      <c r="O49" t="s">
        <v>50</v>
      </c>
      <c r="P49" t="s">
        <v>50</v>
      </c>
      <c r="Q49" t="s">
        <v>50</v>
      </c>
    </row>
    <row r="50" spans="1:17">
      <c r="A50" s="4">
        <v>46</v>
      </c>
      <c r="B50" s="5">
        <v>1</v>
      </c>
      <c r="C50" s="5">
        <v>25</v>
      </c>
      <c r="D50" s="5">
        <v>10</v>
      </c>
      <c r="G50" s="4">
        <v>46</v>
      </c>
      <c r="H50" s="5">
        <v>42</v>
      </c>
      <c r="I50" s="5">
        <v>15.238095238095237</v>
      </c>
      <c r="J50" s="5">
        <v>7.7857142857142856</v>
      </c>
      <c r="L50" t="str">
        <f>IF(COUNTIF($L$5:L49,H50)=0,H50,"")</f>
        <v/>
      </c>
      <c r="M50" t="str">
        <f t="shared" si="1"/>
        <v/>
      </c>
      <c r="N50" t="str">
        <f t="shared" si="0"/>
        <v/>
      </c>
      <c r="O50" t="s">
        <v>50</v>
      </c>
      <c r="P50" t="s">
        <v>50</v>
      </c>
      <c r="Q50" t="s">
        <v>50</v>
      </c>
    </row>
    <row r="51" spans="1:17">
      <c r="A51" s="4">
        <v>47</v>
      </c>
      <c r="B51" s="5">
        <v>2</v>
      </c>
      <c r="C51" s="5">
        <v>12</v>
      </c>
      <c r="D51" s="5">
        <v>6</v>
      </c>
      <c r="G51" s="4">
        <v>47</v>
      </c>
      <c r="H51" s="5">
        <v>37</v>
      </c>
      <c r="I51" s="5">
        <v>16.94736842105263</v>
      </c>
      <c r="J51" s="5">
        <v>8.2972972972972965</v>
      </c>
      <c r="L51" t="str">
        <f>IF(COUNTIF($L$5:L50,H51)=0,H51,"")</f>
        <v/>
      </c>
      <c r="M51" t="str">
        <f t="shared" si="1"/>
        <v/>
      </c>
      <c r="N51" t="str">
        <f t="shared" si="0"/>
        <v/>
      </c>
      <c r="O51" t="s">
        <v>50</v>
      </c>
      <c r="P51" t="s">
        <v>50</v>
      </c>
      <c r="Q51" t="s">
        <v>50</v>
      </c>
    </row>
    <row r="52" spans="1:17">
      <c r="A52" s="4">
        <v>48</v>
      </c>
      <c r="B52" s="5">
        <v>1</v>
      </c>
      <c r="C52" s="5">
        <v>18</v>
      </c>
      <c r="D52" s="5">
        <v>9</v>
      </c>
      <c r="G52" s="4">
        <v>48</v>
      </c>
      <c r="H52" s="5">
        <v>33</v>
      </c>
      <c r="I52" s="5">
        <v>18.125</v>
      </c>
      <c r="J52" s="5">
        <v>9.0606060606060606</v>
      </c>
      <c r="L52">
        <f>IF(COUNTIF($L$5:L51,H52)=0,H52,"")</f>
        <v>33</v>
      </c>
      <c r="M52">
        <f t="shared" si="1"/>
        <v>2</v>
      </c>
      <c r="N52" t="str">
        <f t="shared" si="0"/>
        <v/>
      </c>
      <c r="O52" t="s">
        <v>50</v>
      </c>
      <c r="P52" t="s">
        <v>50</v>
      </c>
      <c r="Q52" t="s">
        <v>50</v>
      </c>
    </row>
    <row r="53" spans="1:17">
      <c r="A53" s="4">
        <v>49</v>
      </c>
      <c r="B53" s="5">
        <v>1</v>
      </c>
      <c r="C53" s="5">
        <v>11</v>
      </c>
      <c r="D53" s="5">
        <v>5</v>
      </c>
      <c r="G53" s="4">
        <v>49</v>
      </c>
      <c r="H53" s="5">
        <v>39</v>
      </c>
      <c r="I53" s="5">
        <v>17</v>
      </c>
      <c r="J53" s="5">
        <v>8.4358974358974361</v>
      </c>
      <c r="L53" t="str">
        <f>IF(COUNTIF($L$5:L52,H53)=0,H53,"")</f>
        <v/>
      </c>
      <c r="M53" t="str">
        <f t="shared" si="1"/>
        <v/>
      </c>
      <c r="N53" t="str">
        <f t="shared" si="0"/>
        <v/>
      </c>
      <c r="O53" t="s">
        <v>50</v>
      </c>
      <c r="P53" t="s">
        <v>50</v>
      </c>
      <c r="Q53" t="s">
        <v>50</v>
      </c>
    </row>
    <row r="54" spans="1:17">
      <c r="A54" s="4">
        <v>50</v>
      </c>
      <c r="B54" s="5">
        <v>2</v>
      </c>
      <c r="C54" s="5">
        <v>24</v>
      </c>
      <c r="D54" s="5">
        <v>12</v>
      </c>
      <c r="G54" s="4">
        <v>50</v>
      </c>
      <c r="H54" s="5">
        <v>45</v>
      </c>
      <c r="I54" s="5">
        <v>16.666666666666668</v>
      </c>
      <c r="J54" s="5">
        <v>7.7777777777777777</v>
      </c>
      <c r="L54" t="str">
        <f>IF(COUNTIF($L$5:L53,H54)=0,H54,"")</f>
        <v/>
      </c>
      <c r="M54" t="str">
        <f t="shared" si="1"/>
        <v/>
      </c>
      <c r="N54" t="str">
        <f t="shared" si="0"/>
        <v/>
      </c>
      <c r="O54" t="s">
        <v>50</v>
      </c>
      <c r="P54" t="s">
        <v>50</v>
      </c>
      <c r="Q54" t="s">
        <v>50</v>
      </c>
    </row>
    <row r="55" spans="1:17">
      <c r="A55" s="4">
        <v>51</v>
      </c>
      <c r="B55" s="5">
        <v>2</v>
      </c>
      <c r="C55" s="5">
        <v>13</v>
      </c>
      <c r="D55" s="5">
        <v>6.5</v>
      </c>
      <c r="G55" s="4">
        <v>52</v>
      </c>
      <c r="H55" s="5">
        <v>47</v>
      </c>
      <c r="I55" s="5">
        <v>16.8</v>
      </c>
      <c r="J55" s="5">
        <v>7.2553191489361701</v>
      </c>
      <c r="L55">
        <f>IF(COUNTIF($L$5:L54,H55)=0,H55,"")</f>
        <v>47</v>
      </c>
      <c r="M55">
        <f t="shared" si="1"/>
        <v>2</v>
      </c>
      <c r="N55" t="str">
        <f t="shared" si="0"/>
        <v/>
      </c>
      <c r="O55" t="s">
        <v>50</v>
      </c>
      <c r="P55" t="s">
        <v>50</v>
      </c>
      <c r="Q55" t="s">
        <v>50</v>
      </c>
    </row>
    <row r="56" spans="1:17">
      <c r="A56" s="4">
        <v>52</v>
      </c>
      <c r="B56" s="5">
        <v>1</v>
      </c>
      <c r="C56" s="5">
        <v>21</v>
      </c>
      <c r="D56" s="5">
        <v>10</v>
      </c>
      <c r="G56" s="4">
        <v>53</v>
      </c>
      <c r="H56" s="5">
        <v>41</v>
      </c>
      <c r="I56" s="5">
        <v>16.45</v>
      </c>
      <c r="J56" s="5">
        <v>8.1219512195121943</v>
      </c>
      <c r="L56" t="str">
        <f>IF(COUNTIF($L$5:L55,H56)=0,H56,"")</f>
        <v/>
      </c>
      <c r="M56" t="str">
        <f t="shared" si="1"/>
        <v/>
      </c>
      <c r="N56" t="str">
        <f t="shared" si="0"/>
        <v/>
      </c>
      <c r="O56" t="s">
        <v>50</v>
      </c>
      <c r="P56" t="s">
        <v>50</v>
      </c>
      <c r="Q56" t="s">
        <v>50</v>
      </c>
    </row>
    <row r="57" spans="1:17">
      <c r="A57" s="4">
        <v>53</v>
      </c>
      <c r="B57" s="5">
        <v>1</v>
      </c>
      <c r="C57" s="5">
        <v>12</v>
      </c>
      <c r="D57" s="5">
        <v>8</v>
      </c>
      <c r="G57" s="4">
        <v>54</v>
      </c>
      <c r="H57" s="5">
        <v>37</v>
      </c>
      <c r="I57" s="5">
        <v>18</v>
      </c>
      <c r="J57" s="5">
        <v>8.9459459459459456</v>
      </c>
      <c r="L57" t="str">
        <f>IF(COUNTIF($L$5:L56,H57)=0,H57,"")</f>
        <v/>
      </c>
      <c r="M57" t="str">
        <f t="shared" si="1"/>
        <v/>
      </c>
      <c r="N57" t="str">
        <f t="shared" si="0"/>
        <v/>
      </c>
      <c r="O57" t="s">
        <v>50</v>
      </c>
      <c r="P57" t="s">
        <v>50</v>
      </c>
      <c r="Q57" t="s">
        <v>50</v>
      </c>
    </row>
    <row r="58" spans="1:17">
      <c r="A58" s="4">
        <v>56</v>
      </c>
      <c r="B58" s="5">
        <v>2</v>
      </c>
      <c r="C58" s="5">
        <v>15</v>
      </c>
      <c r="D58" s="5">
        <v>7.5</v>
      </c>
      <c r="G58" s="4">
        <v>55</v>
      </c>
      <c r="H58" s="5">
        <v>28</v>
      </c>
      <c r="I58" s="5">
        <v>16.714285714285715</v>
      </c>
      <c r="J58" s="5">
        <v>8.3571428571428577</v>
      </c>
      <c r="L58" t="str">
        <f>IF(COUNTIF($L$5:L57,H58)=0,H58,"")</f>
        <v/>
      </c>
      <c r="M58" t="str">
        <f t="shared" si="1"/>
        <v/>
      </c>
      <c r="N58" t="str">
        <f t="shared" si="0"/>
        <v/>
      </c>
      <c r="O58" t="s">
        <v>50</v>
      </c>
      <c r="P58" t="s">
        <v>50</v>
      </c>
      <c r="Q58" t="s">
        <v>50</v>
      </c>
    </row>
    <row r="59" spans="1:17">
      <c r="A59" s="4">
        <v>57</v>
      </c>
      <c r="B59" s="5">
        <v>1</v>
      </c>
      <c r="C59" s="5">
        <v>13</v>
      </c>
      <c r="D59" s="5">
        <v>6</v>
      </c>
      <c r="G59" s="4">
        <v>56</v>
      </c>
      <c r="H59" s="5">
        <v>41</v>
      </c>
      <c r="I59" s="5">
        <v>16.095238095238095</v>
      </c>
      <c r="J59" s="5">
        <v>8</v>
      </c>
      <c r="L59" t="str">
        <f>IF(COUNTIF($L$5:L58,H59)=0,H59,"")</f>
        <v/>
      </c>
      <c r="M59" t="str">
        <f t="shared" si="1"/>
        <v/>
      </c>
      <c r="N59" t="str">
        <f t="shared" si="0"/>
        <v/>
      </c>
      <c r="O59" t="s">
        <v>50</v>
      </c>
      <c r="P59" t="s">
        <v>50</v>
      </c>
      <c r="Q59" t="s">
        <v>50</v>
      </c>
    </row>
    <row r="60" spans="1:17">
      <c r="A60" s="4" t="s">
        <v>25</v>
      </c>
      <c r="B60" s="5"/>
      <c r="C60" s="5"/>
      <c r="D60" s="5"/>
      <c r="G60" s="4">
        <v>57</v>
      </c>
      <c r="H60" s="5">
        <v>42</v>
      </c>
      <c r="I60" s="5">
        <v>17.863636363636363</v>
      </c>
      <c r="J60" s="5">
        <v>7.9523809523809526</v>
      </c>
      <c r="L60" t="str">
        <f>IF(COUNTIF($L$5:L59,H60)=0,H60,"")</f>
        <v/>
      </c>
      <c r="M60" t="str">
        <f t="shared" si="1"/>
        <v/>
      </c>
      <c r="N60" t="str">
        <f t="shared" si="0"/>
        <v/>
      </c>
      <c r="O60" t="s">
        <v>50</v>
      </c>
      <c r="P60" t="s">
        <v>50</v>
      </c>
      <c r="Q60" t="s">
        <v>50</v>
      </c>
    </row>
    <row r="61" spans="1:17">
      <c r="A61" s="4">
        <v>59</v>
      </c>
      <c r="B61" s="5">
        <v>1</v>
      </c>
      <c r="C61" s="5">
        <v>20</v>
      </c>
      <c r="D61" s="5">
        <v>12</v>
      </c>
      <c r="G61" s="4">
        <v>58</v>
      </c>
      <c r="H61" s="5">
        <v>22</v>
      </c>
      <c r="I61" s="5">
        <v>18.818181818181817</v>
      </c>
      <c r="J61" s="5">
        <v>9.4090909090909083</v>
      </c>
      <c r="L61">
        <f>IF(COUNTIF($L$5:L60,H61)=0,H61,"")</f>
        <v>22</v>
      </c>
      <c r="M61">
        <f t="shared" si="1"/>
        <v>2</v>
      </c>
      <c r="N61" t="str">
        <f t="shared" si="0"/>
        <v/>
      </c>
      <c r="O61" t="s">
        <v>50</v>
      </c>
      <c r="P61" t="s">
        <v>50</v>
      </c>
      <c r="Q61" t="s">
        <v>50</v>
      </c>
    </row>
    <row r="62" spans="1:17">
      <c r="A62" s="4">
        <v>62</v>
      </c>
      <c r="B62" s="5">
        <v>2</v>
      </c>
      <c r="C62" s="5">
        <v>14</v>
      </c>
      <c r="D62" s="5">
        <v>7</v>
      </c>
      <c r="G62" s="4" t="s">
        <v>25</v>
      </c>
      <c r="H62" s="5"/>
      <c r="I62" s="5"/>
      <c r="J62" s="5"/>
      <c r="L62">
        <f>IF(COUNTIF($L$5:L61,H62)=0,H62,"")</f>
        <v>0</v>
      </c>
      <c r="M62">
        <f t="shared" si="1"/>
        <v>0</v>
      </c>
      <c r="N62" t="str">
        <f t="shared" si="0"/>
        <v>(blank)</v>
      </c>
      <c r="O62" t="s">
        <v>50</v>
      </c>
      <c r="P62" t="s">
        <v>50</v>
      </c>
      <c r="Q62" t="s">
        <v>50</v>
      </c>
    </row>
    <row r="63" spans="1:17">
      <c r="A63" s="4">
        <v>64</v>
      </c>
      <c r="B63" s="5">
        <v>2</v>
      </c>
      <c r="C63" s="5">
        <v>22</v>
      </c>
      <c r="D63" s="5">
        <v>11</v>
      </c>
      <c r="G63" s="4">
        <v>51</v>
      </c>
      <c r="H63" s="5">
        <v>42</v>
      </c>
      <c r="I63" s="5">
        <v>16.047619047619047</v>
      </c>
      <c r="J63" s="5">
        <v>8.0238095238095237</v>
      </c>
      <c r="L63" t="str">
        <f>IF(COUNTIF($L$5:L62,H63)=0,H63,"")</f>
        <v/>
      </c>
      <c r="M63" t="str">
        <f t="shared" si="1"/>
        <v/>
      </c>
      <c r="N63" t="str">
        <f t="shared" si="0"/>
        <v/>
      </c>
      <c r="O63" t="s">
        <v>50</v>
      </c>
      <c r="P63" t="s">
        <v>50</v>
      </c>
      <c r="Q63" t="s">
        <v>50</v>
      </c>
    </row>
    <row r="64" spans="1:17">
      <c r="A64" s="4">
        <v>65</v>
      </c>
      <c r="B64" s="5">
        <v>2</v>
      </c>
      <c r="C64" s="5">
        <v>21</v>
      </c>
      <c r="D64" s="5">
        <v>10.5</v>
      </c>
      <c r="G64" s="4">
        <v>59</v>
      </c>
      <c r="H64" s="5">
        <v>41</v>
      </c>
      <c r="I64" s="5">
        <v>17.90909090909091</v>
      </c>
      <c r="J64" s="5">
        <v>8</v>
      </c>
      <c r="L64" t="str">
        <f>IF(COUNTIF($L$5:L63,H64)=0,H64,"")</f>
        <v/>
      </c>
      <c r="M64" t="str">
        <f t="shared" si="1"/>
        <v/>
      </c>
      <c r="N64" t="str">
        <f t="shared" si="0"/>
        <v/>
      </c>
      <c r="O64" t="s">
        <v>50</v>
      </c>
      <c r="P64" t="s">
        <v>50</v>
      </c>
      <c r="Q64" t="s">
        <v>50</v>
      </c>
    </row>
    <row r="65" spans="1:17">
      <c r="A65" s="4">
        <v>66</v>
      </c>
      <c r="B65" s="5">
        <v>2</v>
      </c>
      <c r="C65" s="5">
        <v>17</v>
      </c>
      <c r="D65" s="5">
        <v>8.5</v>
      </c>
      <c r="G65" s="4">
        <v>10</v>
      </c>
      <c r="H65" s="5">
        <v>47</v>
      </c>
      <c r="I65" s="5">
        <v>16.760000000000002</v>
      </c>
      <c r="J65" s="5">
        <v>7.3404255319148932</v>
      </c>
      <c r="L65" t="str">
        <f>IF(COUNTIF($L$5:L64,H65)=0,H65,"")</f>
        <v/>
      </c>
      <c r="M65" t="str">
        <f t="shared" si="1"/>
        <v/>
      </c>
      <c r="N65" t="str">
        <f t="shared" si="0"/>
        <v/>
      </c>
      <c r="O65" t="s">
        <v>50</v>
      </c>
      <c r="P65" t="s">
        <v>50</v>
      </c>
      <c r="Q65" t="s">
        <v>50</v>
      </c>
    </row>
    <row r="66" spans="1:17">
      <c r="A66" s="4">
        <v>68</v>
      </c>
      <c r="B66" s="5">
        <v>1</v>
      </c>
      <c r="C66" s="5">
        <v>16</v>
      </c>
      <c r="D66" s="5">
        <v>8</v>
      </c>
      <c r="G66" s="4">
        <v>61</v>
      </c>
      <c r="H66" s="5">
        <v>10</v>
      </c>
      <c r="I66" s="5">
        <v>14.4</v>
      </c>
      <c r="J66" s="5">
        <v>7.2</v>
      </c>
      <c r="L66">
        <f>IF(COUNTIF($L$5:L65,H66)=0,H66,"")</f>
        <v>10</v>
      </c>
      <c r="M66">
        <f t="shared" si="1"/>
        <v>1</v>
      </c>
      <c r="N66" t="str">
        <f t="shared" si="0"/>
        <v/>
      </c>
      <c r="O66" t="s">
        <v>50</v>
      </c>
      <c r="P66" t="s">
        <v>50</v>
      </c>
      <c r="Q66" t="s">
        <v>50</v>
      </c>
    </row>
    <row r="67" spans="1:17">
      <c r="A67" s="4">
        <v>71</v>
      </c>
      <c r="B67" s="5">
        <v>1</v>
      </c>
      <c r="C67" s="5">
        <v>13</v>
      </c>
      <c r="D67" s="5">
        <v>7</v>
      </c>
      <c r="G67" s="4">
        <v>62</v>
      </c>
      <c r="H67" s="5">
        <v>28</v>
      </c>
      <c r="I67" s="5">
        <v>15.285714285714286</v>
      </c>
      <c r="J67" s="5">
        <v>7.6428571428571432</v>
      </c>
      <c r="L67" t="str">
        <f>IF(COUNTIF($L$5:L66,H67)=0,H67,"")</f>
        <v/>
      </c>
      <c r="M67" t="str">
        <f t="shared" si="1"/>
        <v/>
      </c>
      <c r="N67" t="str">
        <f t="shared" si="0"/>
        <v/>
      </c>
      <c r="O67" t="s">
        <v>50</v>
      </c>
      <c r="P67" t="s">
        <v>50</v>
      </c>
      <c r="Q67" t="s">
        <v>50</v>
      </c>
    </row>
    <row r="68" spans="1:17">
      <c r="A68" s="4">
        <v>72</v>
      </c>
      <c r="B68" s="5">
        <v>1</v>
      </c>
      <c r="C68" s="5">
        <v>18</v>
      </c>
      <c r="D68" s="5">
        <v>6</v>
      </c>
      <c r="G68" s="4">
        <v>63</v>
      </c>
      <c r="H68" s="5">
        <v>6</v>
      </c>
      <c r="I68" s="5">
        <v>15.333333333333334</v>
      </c>
      <c r="J68" s="5">
        <v>7.666666666666667</v>
      </c>
      <c r="L68">
        <f>IF(COUNTIF($L$5:L67,H68)=0,H68,"")</f>
        <v>6</v>
      </c>
      <c r="M68">
        <f t="shared" si="1"/>
        <v>2</v>
      </c>
      <c r="N68" t="str">
        <f t="shared" si="0"/>
        <v/>
      </c>
      <c r="O68" t="s">
        <v>50</v>
      </c>
      <c r="P68" t="s">
        <v>50</v>
      </c>
      <c r="Q68" t="s">
        <v>50</v>
      </c>
    </row>
    <row r="69" spans="1:17">
      <c r="A69" s="4">
        <v>73</v>
      </c>
      <c r="B69" s="5">
        <v>2</v>
      </c>
      <c r="C69" s="5">
        <v>19</v>
      </c>
      <c r="D69" s="5">
        <v>9.5</v>
      </c>
      <c r="G69" s="4">
        <v>64</v>
      </c>
      <c r="H69" s="5">
        <v>36</v>
      </c>
      <c r="I69" s="5">
        <v>15.888888888888889</v>
      </c>
      <c r="J69" s="5">
        <v>7.9444444444444446</v>
      </c>
      <c r="L69" t="str">
        <f>IF(COUNTIF($L$5:L68,H69)=0,H69,"")</f>
        <v/>
      </c>
      <c r="M69" t="str">
        <f t="shared" si="1"/>
        <v/>
      </c>
      <c r="N69" t="str">
        <f t="shared" ref="N69:N123" si="2">IF(H69&lt;6,G69,"")</f>
        <v/>
      </c>
      <c r="O69" t="s">
        <v>50</v>
      </c>
      <c r="P69" t="s">
        <v>50</v>
      </c>
      <c r="Q69" t="s">
        <v>50</v>
      </c>
    </row>
    <row r="70" spans="1:17">
      <c r="A70" s="4">
        <v>77</v>
      </c>
      <c r="B70" s="5">
        <v>2</v>
      </c>
      <c r="C70" s="5">
        <v>24</v>
      </c>
      <c r="D70" s="5">
        <v>12</v>
      </c>
      <c r="G70" s="4">
        <v>65</v>
      </c>
      <c r="H70" s="5">
        <v>34</v>
      </c>
      <c r="I70" s="5">
        <v>16.176470588235293</v>
      </c>
      <c r="J70" s="5">
        <v>8.0882352941176467</v>
      </c>
      <c r="L70">
        <f>IF(COUNTIF($L$5:L69,H70)=0,H70,"")</f>
        <v>34</v>
      </c>
      <c r="M70">
        <f t="shared" ref="M70:M125" si="3">IF(L70&lt;&gt;"",COUNTIF(H$5:H$125,L70),"")</f>
        <v>4</v>
      </c>
      <c r="N70" t="str">
        <f t="shared" si="2"/>
        <v/>
      </c>
      <c r="O70" t="s">
        <v>50</v>
      </c>
      <c r="P70" t="s">
        <v>50</v>
      </c>
      <c r="Q70" t="s">
        <v>50</v>
      </c>
    </row>
    <row r="71" spans="1:17">
      <c r="A71" s="4">
        <v>80</v>
      </c>
      <c r="B71" s="5">
        <v>2</v>
      </c>
      <c r="C71" s="5">
        <v>18</v>
      </c>
      <c r="D71" s="5">
        <v>9</v>
      </c>
      <c r="G71" s="4">
        <v>66</v>
      </c>
      <c r="H71" s="5">
        <v>28</v>
      </c>
      <c r="I71" s="5">
        <v>16.857142857142858</v>
      </c>
      <c r="J71" s="5">
        <v>8.4285714285714288</v>
      </c>
      <c r="L71" t="str">
        <f>IF(COUNTIF($L$5:L70,H71)=0,H71,"")</f>
        <v/>
      </c>
      <c r="M71" t="str">
        <f t="shared" si="3"/>
        <v/>
      </c>
      <c r="N71" t="str">
        <f t="shared" si="2"/>
        <v/>
      </c>
      <c r="O71" t="s">
        <v>50</v>
      </c>
      <c r="P71" t="s">
        <v>50</v>
      </c>
      <c r="Q71" t="s">
        <v>50</v>
      </c>
    </row>
    <row r="72" spans="1:17">
      <c r="A72" s="4">
        <v>81</v>
      </c>
      <c r="B72" s="5">
        <v>1</v>
      </c>
      <c r="C72" s="5">
        <v>23</v>
      </c>
      <c r="D72" s="5">
        <v>9</v>
      </c>
      <c r="G72" s="4">
        <v>67</v>
      </c>
      <c r="H72" s="5">
        <v>2</v>
      </c>
      <c r="I72" s="5">
        <v>14</v>
      </c>
      <c r="J72" s="5">
        <v>7</v>
      </c>
      <c r="L72">
        <f>IF(COUNTIF($L$5:L71,H72)=0,H72,"")</f>
        <v>2</v>
      </c>
      <c r="M72">
        <f t="shared" si="3"/>
        <v>4</v>
      </c>
      <c r="N72">
        <f t="shared" si="2"/>
        <v>67</v>
      </c>
      <c r="O72" t="s">
        <v>50</v>
      </c>
      <c r="P72" t="s">
        <v>50</v>
      </c>
      <c r="Q72" t="s">
        <v>50</v>
      </c>
    </row>
    <row r="73" spans="1:17">
      <c r="A73" s="4">
        <v>82</v>
      </c>
      <c r="B73" s="5">
        <v>1</v>
      </c>
      <c r="C73" s="5">
        <v>21</v>
      </c>
      <c r="D73" s="5">
        <v>8</v>
      </c>
      <c r="G73" s="4">
        <v>68</v>
      </c>
      <c r="H73" s="5">
        <v>25</v>
      </c>
      <c r="I73" s="5">
        <v>17.083333333333332</v>
      </c>
      <c r="J73" s="5">
        <v>8.52</v>
      </c>
      <c r="L73">
        <f>IF(COUNTIF($L$5:L72,H73)=0,H73,"")</f>
        <v>25</v>
      </c>
      <c r="M73">
        <f t="shared" si="3"/>
        <v>1</v>
      </c>
      <c r="N73" t="str">
        <f t="shared" si="2"/>
        <v/>
      </c>
      <c r="O73" t="s">
        <v>50</v>
      </c>
      <c r="P73" t="s">
        <v>50</v>
      </c>
      <c r="Q73" t="s">
        <v>50</v>
      </c>
    </row>
    <row r="74" spans="1:17">
      <c r="A74" s="4">
        <v>83</v>
      </c>
      <c r="B74" s="5">
        <v>1</v>
      </c>
      <c r="C74" s="5">
        <v>17</v>
      </c>
      <c r="D74" s="5">
        <v>5</v>
      </c>
      <c r="G74" s="4">
        <v>69</v>
      </c>
      <c r="H74" s="5">
        <v>2</v>
      </c>
      <c r="I74" s="5">
        <v>16</v>
      </c>
      <c r="J74" s="5">
        <v>8</v>
      </c>
      <c r="L74" t="str">
        <f>IF(COUNTIF($L$5:L73,H74)=0,H74,"")</f>
        <v/>
      </c>
      <c r="M74" t="str">
        <f t="shared" si="3"/>
        <v/>
      </c>
      <c r="N74">
        <f t="shared" si="2"/>
        <v>69</v>
      </c>
      <c r="O74" t="s">
        <v>50</v>
      </c>
      <c r="P74" t="s">
        <v>50</v>
      </c>
      <c r="Q74" t="s">
        <v>50</v>
      </c>
    </row>
    <row r="75" spans="1:17">
      <c r="A75" s="4">
        <v>84</v>
      </c>
      <c r="B75" s="5">
        <v>1</v>
      </c>
      <c r="C75" s="5">
        <v>20</v>
      </c>
      <c r="D75" s="5">
        <v>12</v>
      </c>
      <c r="G75" s="4">
        <v>70</v>
      </c>
      <c r="H75" s="5">
        <v>26</v>
      </c>
      <c r="I75" s="5">
        <v>18.46153846153846</v>
      </c>
      <c r="J75" s="5">
        <v>9.2307692307692299</v>
      </c>
      <c r="L75">
        <f>IF(COUNTIF($L$5:L74,H75)=0,H75,"")</f>
        <v>26</v>
      </c>
      <c r="M75">
        <f t="shared" si="3"/>
        <v>1</v>
      </c>
      <c r="N75" t="str">
        <f t="shared" si="2"/>
        <v/>
      </c>
      <c r="O75" t="s">
        <v>50</v>
      </c>
      <c r="P75" t="s">
        <v>50</v>
      </c>
      <c r="Q75" t="s">
        <v>50</v>
      </c>
    </row>
    <row r="76" spans="1:17">
      <c r="A76" s="4">
        <v>91</v>
      </c>
      <c r="B76" s="5">
        <v>2</v>
      </c>
      <c r="C76" s="5">
        <v>24</v>
      </c>
      <c r="D76" s="5">
        <v>12</v>
      </c>
      <c r="G76" s="4">
        <v>71</v>
      </c>
      <c r="H76" s="5">
        <v>40</v>
      </c>
      <c r="I76" s="5">
        <v>15.55</v>
      </c>
      <c r="J76" s="5">
        <v>7.85</v>
      </c>
      <c r="L76" t="str">
        <f>IF(COUNTIF($L$5:L75,H76)=0,H76,"")</f>
        <v/>
      </c>
      <c r="M76" t="str">
        <f t="shared" si="3"/>
        <v/>
      </c>
      <c r="N76" t="str">
        <f t="shared" si="2"/>
        <v/>
      </c>
      <c r="O76" t="s">
        <v>50</v>
      </c>
      <c r="P76" t="s">
        <v>50</v>
      </c>
      <c r="Q76" t="s">
        <v>50</v>
      </c>
    </row>
    <row r="77" spans="1:17">
      <c r="A77" s="4">
        <v>99</v>
      </c>
      <c r="B77" s="5">
        <v>1</v>
      </c>
      <c r="C77" s="5">
        <v>21</v>
      </c>
      <c r="D77" s="5">
        <v>7</v>
      </c>
      <c r="G77" s="4">
        <v>72</v>
      </c>
      <c r="H77" s="5">
        <v>45</v>
      </c>
      <c r="I77" s="5">
        <v>14</v>
      </c>
      <c r="J77" s="5">
        <v>7.1111111111111107</v>
      </c>
      <c r="L77" t="str">
        <f>IF(COUNTIF($L$5:L76,H77)=0,H77,"")</f>
        <v/>
      </c>
      <c r="M77" t="str">
        <f t="shared" si="3"/>
        <v/>
      </c>
      <c r="N77" t="str">
        <f t="shared" si="2"/>
        <v/>
      </c>
      <c r="O77" t="s">
        <v>50</v>
      </c>
      <c r="P77" t="s">
        <v>50</v>
      </c>
      <c r="Q77" t="s">
        <v>50</v>
      </c>
    </row>
    <row r="78" spans="1:17">
      <c r="A78" s="4">
        <v>100</v>
      </c>
      <c r="B78" s="5">
        <v>2</v>
      </c>
      <c r="C78" s="5">
        <v>16</v>
      </c>
      <c r="D78" s="5">
        <v>8</v>
      </c>
      <c r="G78" s="4">
        <v>73</v>
      </c>
      <c r="H78" s="5">
        <v>40</v>
      </c>
      <c r="I78" s="5">
        <v>16</v>
      </c>
      <c r="J78" s="5">
        <v>8</v>
      </c>
      <c r="L78" t="str">
        <f>IF(COUNTIF($L$5:L77,H78)=0,H78,"")</f>
        <v/>
      </c>
      <c r="M78" t="str">
        <f t="shared" si="3"/>
        <v/>
      </c>
      <c r="N78" t="str">
        <f t="shared" si="2"/>
        <v/>
      </c>
      <c r="O78" t="s">
        <v>50</v>
      </c>
      <c r="P78" t="s">
        <v>50</v>
      </c>
      <c r="Q78" t="s">
        <v>50</v>
      </c>
    </row>
    <row r="79" spans="1:17">
      <c r="A79" s="4">
        <v>101</v>
      </c>
      <c r="B79" s="5">
        <v>1</v>
      </c>
      <c r="C79" s="5">
        <v>24</v>
      </c>
      <c r="D79" s="5">
        <v>9</v>
      </c>
      <c r="G79" s="4">
        <v>75</v>
      </c>
      <c r="H79" s="5">
        <v>24</v>
      </c>
      <c r="I79" s="5">
        <v>14.916666666666666</v>
      </c>
      <c r="J79" s="5">
        <v>7.458333333333333</v>
      </c>
      <c r="L79">
        <f>IF(COUNTIF($L$5:L78,H79)=0,H79,"")</f>
        <v>24</v>
      </c>
      <c r="M79">
        <f t="shared" si="3"/>
        <v>2</v>
      </c>
      <c r="N79" t="str">
        <f t="shared" si="2"/>
        <v/>
      </c>
      <c r="O79" t="s">
        <v>50</v>
      </c>
      <c r="P79" t="s">
        <v>50</v>
      </c>
      <c r="Q79" t="s">
        <v>50</v>
      </c>
    </row>
    <row r="80" spans="1:17">
      <c r="A80" s="4">
        <v>102</v>
      </c>
      <c r="B80" s="5">
        <v>2</v>
      </c>
      <c r="C80" s="5">
        <v>14</v>
      </c>
      <c r="D80" s="5">
        <v>7</v>
      </c>
      <c r="G80" s="4">
        <v>77</v>
      </c>
      <c r="H80" s="5">
        <v>40</v>
      </c>
      <c r="I80" s="5">
        <v>16.149999999999999</v>
      </c>
      <c r="J80" s="5">
        <v>8.0749999999999993</v>
      </c>
      <c r="L80" t="str">
        <f>IF(COUNTIF($L$5:L79,H80)=0,H80,"")</f>
        <v/>
      </c>
      <c r="M80" t="str">
        <f t="shared" si="3"/>
        <v/>
      </c>
      <c r="N80" t="str">
        <f t="shared" si="2"/>
        <v/>
      </c>
      <c r="O80" t="s">
        <v>50</v>
      </c>
      <c r="P80" t="s">
        <v>50</v>
      </c>
      <c r="Q80" t="s">
        <v>50</v>
      </c>
    </row>
    <row r="81" spans="1:17">
      <c r="A81" s="4">
        <v>105</v>
      </c>
      <c r="B81" s="5">
        <v>1</v>
      </c>
      <c r="C81" s="5">
        <v>17</v>
      </c>
      <c r="D81" s="5">
        <v>6</v>
      </c>
      <c r="G81" s="4">
        <v>79</v>
      </c>
      <c r="H81" s="5">
        <v>14</v>
      </c>
      <c r="I81" s="5">
        <v>12.142857142857142</v>
      </c>
      <c r="J81" s="5">
        <v>6.0714285714285712</v>
      </c>
      <c r="L81">
        <f>IF(COUNTIF($L$5:L80,H81)=0,H81,"")</f>
        <v>14</v>
      </c>
      <c r="M81">
        <f t="shared" si="3"/>
        <v>3</v>
      </c>
      <c r="N81" t="str">
        <f t="shared" si="2"/>
        <v/>
      </c>
      <c r="O81" t="s">
        <v>50</v>
      </c>
      <c r="P81" t="s">
        <v>50</v>
      </c>
      <c r="Q81" t="s">
        <v>50</v>
      </c>
    </row>
    <row r="82" spans="1:17">
      <c r="A82" s="4">
        <v>106</v>
      </c>
      <c r="B82" s="5">
        <v>2</v>
      </c>
      <c r="C82" s="5">
        <v>4</v>
      </c>
      <c r="D82" s="5">
        <v>2</v>
      </c>
      <c r="G82" s="4">
        <v>80</v>
      </c>
      <c r="H82" s="5">
        <v>34</v>
      </c>
      <c r="I82" s="5">
        <v>16.705882352941178</v>
      </c>
      <c r="J82" s="5">
        <v>8.3529411764705888</v>
      </c>
      <c r="L82" t="str">
        <f>IF(COUNTIF($L$5:L81,H82)=0,H82,"")</f>
        <v/>
      </c>
      <c r="M82" t="str">
        <f t="shared" si="3"/>
        <v/>
      </c>
      <c r="N82" t="str">
        <f t="shared" si="2"/>
        <v/>
      </c>
      <c r="O82" t="s">
        <v>50</v>
      </c>
      <c r="P82" t="s">
        <v>50</v>
      </c>
      <c r="Q82" t="s">
        <v>50</v>
      </c>
    </row>
    <row r="83" spans="1:17">
      <c r="A83" s="4">
        <v>114</v>
      </c>
      <c r="B83" s="5">
        <v>2</v>
      </c>
      <c r="C83" s="5">
        <v>18</v>
      </c>
      <c r="D83" s="5">
        <v>9</v>
      </c>
      <c r="G83" s="4">
        <v>81</v>
      </c>
      <c r="H83" s="5">
        <v>33</v>
      </c>
      <c r="I83" s="5">
        <v>16.8125</v>
      </c>
      <c r="J83" s="5">
        <v>8.5757575757575761</v>
      </c>
      <c r="L83" t="str">
        <f>IF(COUNTIF($L$5:L82,H83)=0,H83,"")</f>
        <v/>
      </c>
      <c r="M83" t="str">
        <f t="shared" si="3"/>
        <v/>
      </c>
      <c r="N83" t="str">
        <f t="shared" si="2"/>
        <v/>
      </c>
      <c r="O83" t="s">
        <v>50</v>
      </c>
      <c r="P83" t="s">
        <v>50</v>
      </c>
      <c r="Q83" t="s">
        <v>50</v>
      </c>
    </row>
    <row r="84" spans="1:17">
      <c r="A84" s="4">
        <v>115</v>
      </c>
      <c r="B84" s="5">
        <v>2</v>
      </c>
      <c r="C84" s="5">
        <v>7</v>
      </c>
      <c r="D84" s="5">
        <v>3.5</v>
      </c>
      <c r="G84" s="4">
        <v>82</v>
      </c>
      <c r="H84" s="5">
        <v>5</v>
      </c>
      <c r="I84" s="5">
        <v>11.5</v>
      </c>
      <c r="J84" s="5">
        <v>7.2</v>
      </c>
      <c r="L84">
        <f>IF(COUNTIF($L$5:L83,H84)=0,H84,"")</f>
        <v>5</v>
      </c>
      <c r="M84">
        <f t="shared" si="3"/>
        <v>1</v>
      </c>
      <c r="N84">
        <f t="shared" si="2"/>
        <v>82</v>
      </c>
      <c r="O84" t="s">
        <v>50</v>
      </c>
      <c r="P84" t="s">
        <v>50</v>
      </c>
      <c r="Q84" t="s">
        <v>50</v>
      </c>
    </row>
    <row r="85" spans="1:17">
      <c r="A85" s="4">
        <v>118</v>
      </c>
      <c r="B85" s="5">
        <v>2</v>
      </c>
      <c r="C85" s="5">
        <v>19</v>
      </c>
      <c r="D85" s="5">
        <v>9.5</v>
      </c>
      <c r="G85" s="4">
        <v>83</v>
      </c>
      <c r="H85" s="5">
        <v>39</v>
      </c>
      <c r="I85" s="5">
        <v>15.526315789473685</v>
      </c>
      <c r="J85" s="5">
        <v>7.8717948717948714</v>
      </c>
      <c r="L85" t="str">
        <f>IF(COUNTIF($L$5:L84,H85)=0,H85,"")</f>
        <v/>
      </c>
      <c r="M85" t="str">
        <f t="shared" si="3"/>
        <v/>
      </c>
      <c r="N85" t="str">
        <f t="shared" si="2"/>
        <v/>
      </c>
      <c r="O85" t="s">
        <v>50</v>
      </c>
      <c r="P85" t="s">
        <v>50</v>
      </c>
      <c r="Q85" t="s">
        <v>50</v>
      </c>
    </row>
    <row r="86" spans="1:17">
      <c r="A86" s="4" t="s">
        <v>26</v>
      </c>
      <c r="B86" s="5">
        <v>119</v>
      </c>
      <c r="C86" s="5">
        <v>17.462499999999999</v>
      </c>
      <c r="D86" s="5">
        <v>8.5042016806722689</v>
      </c>
      <c r="G86" s="4">
        <v>84</v>
      </c>
      <c r="H86" s="5">
        <v>7</v>
      </c>
      <c r="I86" s="5">
        <v>14.333333333333334</v>
      </c>
      <c r="J86" s="5">
        <v>7.2857142857142856</v>
      </c>
      <c r="L86">
        <f>IF(COUNTIF($L$5:L85,H86)=0,H86,"")</f>
        <v>7</v>
      </c>
      <c r="M86">
        <f t="shared" si="3"/>
        <v>1</v>
      </c>
      <c r="N86" t="str">
        <f t="shared" si="2"/>
        <v/>
      </c>
      <c r="O86" t="s">
        <v>50</v>
      </c>
      <c r="P86" t="s">
        <v>50</v>
      </c>
      <c r="Q86" t="s">
        <v>50</v>
      </c>
    </row>
    <row r="87" spans="1:17">
      <c r="G87" s="4">
        <v>85</v>
      </c>
      <c r="H87" s="5">
        <v>2</v>
      </c>
      <c r="I87" s="5">
        <v>22</v>
      </c>
      <c r="J87" s="5">
        <v>11</v>
      </c>
      <c r="L87" t="str">
        <f>IF(COUNTIF($L$5:L86,H87)=0,H87,"")</f>
        <v/>
      </c>
      <c r="M87" t="str">
        <f t="shared" si="3"/>
        <v/>
      </c>
      <c r="N87">
        <f t="shared" si="2"/>
        <v>85</v>
      </c>
      <c r="O87" t="s">
        <v>50</v>
      </c>
      <c r="P87" t="s">
        <v>50</v>
      </c>
      <c r="Q87" t="s">
        <v>50</v>
      </c>
    </row>
    <row r="88" spans="1:17">
      <c r="G88" s="4">
        <v>86</v>
      </c>
      <c r="H88" s="5">
        <v>24</v>
      </c>
      <c r="I88" s="5">
        <v>14.166666666666666</v>
      </c>
      <c r="J88" s="5">
        <v>7.083333333333333</v>
      </c>
      <c r="L88" t="str">
        <f>IF(COUNTIF($L$5:L87,H88)=0,H88,"")</f>
        <v/>
      </c>
      <c r="M88" t="str">
        <f t="shared" si="3"/>
        <v/>
      </c>
      <c r="N88" t="str">
        <f t="shared" si="2"/>
        <v/>
      </c>
      <c r="O88" t="s">
        <v>50</v>
      </c>
      <c r="P88" t="s">
        <v>50</v>
      </c>
      <c r="Q88" t="s">
        <v>50</v>
      </c>
    </row>
    <row r="89" spans="1:17">
      <c r="G89" s="4">
        <v>87</v>
      </c>
      <c r="H89" s="5">
        <v>18</v>
      </c>
      <c r="I89" s="5">
        <v>14.666666666666666</v>
      </c>
      <c r="J89" s="5">
        <v>7.333333333333333</v>
      </c>
      <c r="L89">
        <f>IF(COUNTIF($L$5:L88,H89)=0,H89,"")</f>
        <v>18</v>
      </c>
      <c r="M89">
        <f t="shared" si="3"/>
        <v>2</v>
      </c>
      <c r="N89" t="str">
        <f t="shared" si="2"/>
        <v/>
      </c>
      <c r="O89" t="s">
        <v>50</v>
      </c>
      <c r="P89" t="s">
        <v>50</v>
      </c>
      <c r="Q89" t="s">
        <v>50</v>
      </c>
    </row>
    <row r="90" spans="1:17">
      <c r="G90" s="4">
        <v>88</v>
      </c>
      <c r="H90" s="5">
        <v>2</v>
      </c>
      <c r="I90" s="5">
        <v>13</v>
      </c>
      <c r="J90" s="5">
        <v>6.5</v>
      </c>
      <c r="L90" t="str">
        <f>IF(COUNTIF($L$5:L89,H90)=0,H90,"")</f>
        <v/>
      </c>
      <c r="M90" t="str">
        <f t="shared" si="3"/>
        <v/>
      </c>
      <c r="N90">
        <f t="shared" si="2"/>
        <v>88</v>
      </c>
      <c r="O90" t="s">
        <v>50</v>
      </c>
      <c r="P90" t="s">
        <v>50</v>
      </c>
      <c r="Q90" t="s">
        <v>50</v>
      </c>
    </row>
    <row r="91" spans="1:17">
      <c r="G91" s="4">
        <v>89</v>
      </c>
      <c r="H91" s="5">
        <v>20</v>
      </c>
      <c r="I91" s="5">
        <v>14.8</v>
      </c>
      <c r="J91" s="5">
        <v>7.4</v>
      </c>
      <c r="L91">
        <f>IF(COUNTIF($L$5:L90,H91)=0,H91,"")</f>
        <v>20</v>
      </c>
      <c r="M91">
        <f t="shared" si="3"/>
        <v>3</v>
      </c>
      <c r="N91" t="str">
        <f t="shared" si="2"/>
        <v/>
      </c>
      <c r="O91" t="s">
        <v>50</v>
      </c>
      <c r="P91" t="s">
        <v>50</v>
      </c>
      <c r="Q91" t="s">
        <v>50</v>
      </c>
    </row>
    <row r="92" spans="1:17">
      <c r="G92" s="4">
        <v>91</v>
      </c>
      <c r="H92" s="5">
        <v>30</v>
      </c>
      <c r="I92" s="5">
        <v>15.733333333333333</v>
      </c>
      <c r="J92" s="5">
        <v>7.8666666666666663</v>
      </c>
      <c r="L92">
        <f>IF(COUNTIF($L$5:L91,H92)=0,H92,"")</f>
        <v>30</v>
      </c>
      <c r="M92">
        <f t="shared" si="3"/>
        <v>1</v>
      </c>
      <c r="N92" t="str">
        <f t="shared" si="2"/>
        <v/>
      </c>
      <c r="O92" t="s">
        <v>50</v>
      </c>
      <c r="P92" t="s">
        <v>50</v>
      </c>
      <c r="Q92" t="s">
        <v>50</v>
      </c>
    </row>
    <row r="93" spans="1:17">
      <c r="G93" s="4">
        <v>94</v>
      </c>
      <c r="H93" s="5">
        <v>22</v>
      </c>
      <c r="I93" s="5">
        <v>15.454545454545455</v>
      </c>
      <c r="J93" s="5">
        <v>7.7272727272727275</v>
      </c>
      <c r="L93" t="str">
        <f>IF(COUNTIF($L$5:L92,H93)=0,H93,"")</f>
        <v/>
      </c>
      <c r="M93" t="str">
        <f t="shared" si="3"/>
        <v/>
      </c>
      <c r="N93" t="str">
        <f t="shared" si="2"/>
        <v/>
      </c>
      <c r="O93" t="s">
        <v>50</v>
      </c>
      <c r="P93" t="s">
        <v>50</v>
      </c>
      <c r="Q93" t="s">
        <v>50</v>
      </c>
    </row>
    <row r="94" spans="1:17">
      <c r="G94" s="4">
        <v>95</v>
      </c>
      <c r="H94" s="5">
        <v>6</v>
      </c>
      <c r="I94" s="5">
        <v>13.666666666666666</v>
      </c>
      <c r="J94" s="5">
        <v>6.833333333333333</v>
      </c>
      <c r="L94" t="str">
        <f>IF(COUNTIF($L$5:L93,H94)=0,H94,"")</f>
        <v/>
      </c>
      <c r="M94" t="str">
        <f t="shared" si="3"/>
        <v/>
      </c>
      <c r="N94" t="str">
        <f t="shared" si="2"/>
        <v/>
      </c>
      <c r="O94" t="s">
        <v>50</v>
      </c>
      <c r="P94" t="s">
        <v>50</v>
      </c>
      <c r="Q94" t="s">
        <v>50</v>
      </c>
    </row>
    <row r="95" spans="1:17">
      <c r="G95" s="4">
        <v>96</v>
      </c>
      <c r="H95" s="5">
        <v>28</v>
      </c>
      <c r="I95" s="5">
        <v>17.857142857142858</v>
      </c>
      <c r="J95" s="5">
        <v>8.9285714285714288</v>
      </c>
      <c r="L95" t="str">
        <f>IF(COUNTIF($L$5:L94,H95)=0,H95,"")</f>
        <v/>
      </c>
      <c r="M95" t="str">
        <f t="shared" si="3"/>
        <v/>
      </c>
      <c r="N95" t="str">
        <f t="shared" si="2"/>
        <v/>
      </c>
      <c r="O95" t="s">
        <v>50</v>
      </c>
      <c r="P95" t="s">
        <v>50</v>
      </c>
      <c r="Q95" t="s">
        <v>50</v>
      </c>
    </row>
    <row r="96" spans="1:17">
      <c r="G96" s="4">
        <v>99</v>
      </c>
      <c r="H96" s="5">
        <v>17</v>
      </c>
      <c r="I96" s="5">
        <v>14.375</v>
      </c>
      <c r="J96" s="5">
        <v>7.5882352941176467</v>
      </c>
      <c r="L96">
        <f>IF(COUNTIF($L$5:L95,H96)=0,H96,"")</f>
        <v>17</v>
      </c>
      <c r="M96">
        <f t="shared" si="3"/>
        <v>1</v>
      </c>
      <c r="N96" t="str">
        <f t="shared" si="2"/>
        <v/>
      </c>
      <c r="O96" t="s">
        <v>50</v>
      </c>
      <c r="P96" t="s">
        <v>50</v>
      </c>
      <c r="Q96" t="s">
        <v>50</v>
      </c>
    </row>
    <row r="97" spans="7:17">
      <c r="G97" s="4">
        <v>100</v>
      </c>
      <c r="H97" s="5">
        <v>34</v>
      </c>
      <c r="I97" s="5">
        <v>16.823529411764707</v>
      </c>
      <c r="J97" s="5">
        <v>8.4117647058823533</v>
      </c>
      <c r="L97" t="str">
        <f>IF(COUNTIF($L$5:L96,H97)=0,H97,"")</f>
        <v/>
      </c>
      <c r="M97" t="str">
        <f t="shared" si="3"/>
        <v/>
      </c>
      <c r="N97" t="str">
        <f t="shared" si="2"/>
        <v/>
      </c>
      <c r="O97" t="s">
        <v>50</v>
      </c>
      <c r="P97" t="s">
        <v>50</v>
      </c>
      <c r="Q97" t="s">
        <v>50</v>
      </c>
    </row>
    <row r="98" spans="7:17">
      <c r="G98" s="4">
        <v>101</v>
      </c>
      <c r="H98" s="5">
        <v>35</v>
      </c>
      <c r="I98" s="5">
        <v>15.411764705882353</v>
      </c>
      <c r="J98" s="5">
        <v>7.9142857142857146</v>
      </c>
      <c r="L98" t="str">
        <f>IF(COUNTIF($L$5:L97,H98)=0,H98,"")</f>
        <v/>
      </c>
      <c r="M98" t="str">
        <f t="shared" si="3"/>
        <v/>
      </c>
      <c r="N98" t="str">
        <f t="shared" si="2"/>
        <v/>
      </c>
      <c r="O98" t="s">
        <v>50</v>
      </c>
      <c r="P98" t="s">
        <v>50</v>
      </c>
      <c r="Q98" t="s">
        <v>50</v>
      </c>
    </row>
    <row r="99" spans="7:17">
      <c r="G99" s="4">
        <v>102</v>
      </c>
      <c r="H99" s="5">
        <v>34</v>
      </c>
      <c r="I99" s="5">
        <v>14.176470588235293</v>
      </c>
      <c r="J99" s="5">
        <v>7.0882352941176467</v>
      </c>
      <c r="L99" t="str">
        <f>IF(COUNTIF($L$5:L98,H99)=0,H99,"")</f>
        <v/>
      </c>
      <c r="M99" t="str">
        <f t="shared" si="3"/>
        <v/>
      </c>
      <c r="N99" t="str">
        <f t="shared" si="2"/>
        <v/>
      </c>
      <c r="O99" t="s">
        <v>50</v>
      </c>
      <c r="P99" t="s">
        <v>50</v>
      </c>
      <c r="Q99" t="s">
        <v>50</v>
      </c>
    </row>
    <row r="100" spans="7:17">
      <c r="G100" s="4">
        <v>104</v>
      </c>
      <c r="H100" s="5">
        <v>4</v>
      </c>
      <c r="I100" s="5">
        <v>9.5</v>
      </c>
      <c r="J100" s="5">
        <v>4.75</v>
      </c>
      <c r="L100">
        <f>IF(COUNTIF($L$5:L99,H100)=0,H100,"")</f>
        <v>4</v>
      </c>
      <c r="M100">
        <f t="shared" si="3"/>
        <v>1</v>
      </c>
      <c r="N100">
        <f t="shared" si="2"/>
        <v>104</v>
      </c>
      <c r="O100" t="s">
        <v>50</v>
      </c>
      <c r="P100" t="s">
        <v>50</v>
      </c>
      <c r="Q100" t="s">
        <v>50</v>
      </c>
    </row>
    <row r="101" spans="7:17">
      <c r="G101" s="4">
        <v>105</v>
      </c>
      <c r="H101" s="5">
        <v>35</v>
      </c>
      <c r="I101" s="5">
        <v>16.058823529411764</v>
      </c>
      <c r="J101" s="5">
        <v>8.1142857142857139</v>
      </c>
      <c r="L101" t="str">
        <f>IF(COUNTIF($L$5:L100,H101)=0,H101,"")</f>
        <v/>
      </c>
      <c r="M101" t="str">
        <f t="shared" si="3"/>
        <v/>
      </c>
      <c r="N101" t="str">
        <f t="shared" si="2"/>
        <v/>
      </c>
      <c r="O101" t="s">
        <v>50</v>
      </c>
      <c r="P101" t="s">
        <v>50</v>
      </c>
      <c r="Q101" t="s">
        <v>50</v>
      </c>
    </row>
    <row r="102" spans="7:17">
      <c r="G102" s="4">
        <v>106</v>
      </c>
      <c r="H102" s="5">
        <v>44</v>
      </c>
      <c r="I102" s="5">
        <v>13.954545454545455</v>
      </c>
      <c r="J102" s="5">
        <v>6.9772727272727275</v>
      </c>
      <c r="L102" t="str">
        <f>IF(COUNTIF($L$5:L101,H102)=0,H102,"")</f>
        <v/>
      </c>
      <c r="M102" t="str">
        <f t="shared" si="3"/>
        <v/>
      </c>
      <c r="N102" t="str">
        <f t="shared" si="2"/>
        <v/>
      </c>
      <c r="O102" t="s">
        <v>50</v>
      </c>
      <c r="P102" t="s">
        <v>50</v>
      </c>
      <c r="Q102" t="s">
        <v>50</v>
      </c>
    </row>
    <row r="103" spans="7:17">
      <c r="G103" s="4">
        <v>109</v>
      </c>
      <c r="H103" s="5">
        <v>20</v>
      </c>
      <c r="I103" s="5">
        <v>16.5</v>
      </c>
      <c r="J103" s="5">
        <v>8.25</v>
      </c>
      <c r="L103" t="str">
        <f>IF(COUNTIF($L$5:L102,H103)=0,H103,"")</f>
        <v/>
      </c>
      <c r="M103" t="str">
        <f t="shared" si="3"/>
        <v/>
      </c>
      <c r="N103" t="str">
        <f t="shared" si="2"/>
        <v/>
      </c>
      <c r="O103" t="s">
        <v>50</v>
      </c>
      <c r="P103" t="s">
        <v>50</v>
      </c>
      <c r="Q103" t="s">
        <v>50</v>
      </c>
    </row>
    <row r="104" spans="7:17">
      <c r="G104" s="4">
        <v>110</v>
      </c>
      <c r="H104" s="5">
        <v>18</v>
      </c>
      <c r="I104" s="5">
        <v>16</v>
      </c>
      <c r="J104" s="5">
        <v>8</v>
      </c>
      <c r="L104" t="str">
        <f>IF(COUNTIF($L$5:L103,H104)=0,H104,"")</f>
        <v/>
      </c>
      <c r="M104" t="str">
        <f t="shared" si="3"/>
        <v/>
      </c>
      <c r="N104" t="str">
        <f t="shared" si="2"/>
        <v/>
      </c>
      <c r="O104" t="s">
        <v>50</v>
      </c>
      <c r="P104" t="s">
        <v>50</v>
      </c>
      <c r="Q104" t="s">
        <v>50</v>
      </c>
    </row>
    <row r="105" spans="7:17">
      <c r="G105" s="4">
        <v>112</v>
      </c>
      <c r="H105" s="5">
        <v>14</v>
      </c>
      <c r="I105" s="5">
        <v>16</v>
      </c>
      <c r="J105" s="5">
        <v>8</v>
      </c>
      <c r="L105" t="str">
        <f>IF(COUNTIF($L$5:L104,H105)=0,H105,"")</f>
        <v/>
      </c>
      <c r="M105" t="str">
        <f t="shared" si="3"/>
        <v/>
      </c>
      <c r="N105" t="str">
        <f t="shared" si="2"/>
        <v/>
      </c>
      <c r="O105" t="s">
        <v>50</v>
      </c>
      <c r="P105" t="s">
        <v>50</v>
      </c>
      <c r="Q105" t="s">
        <v>50</v>
      </c>
    </row>
    <row r="106" spans="7:17">
      <c r="G106" s="4">
        <v>114</v>
      </c>
      <c r="H106" s="5">
        <v>32</v>
      </c>
      <c r="I106" s="5">
        <v>15.1875</v>
      </c>
      <c r="J106" s="5">
        <v>7.59375</v>
      </c>
      <c r="L106" t="str">
        <f>IF(COUNTIF($L$5:L105,H106)=0,H106,"")</f>
        <v/>
      </c>
      <c r="M106" t="str">
        <f t="shared" si="3"/>
        <v/>
      </c>
      <c r="N106" t="str">
        <f t="shared" si="2"/>
        <v/>
      </c>
      <c r="O106" t="s">
        <v>50</v>
      </c>
      <c r="P106" t="s">
        <v>50</v>
      </c>
      <c r="Q106" t="s">
        <v>50</v>
      </c>
    </row>
    <row r="107" spans="7:17">
      <c r="G107" s="4">
        <v>115</v>
      </c>
      <c r="H107" s="5">
        <v>42</v>
      </c>
      <c r="I107" s="5">
        <v>14.571428571428571</v>
      </c>
      <c r="J107" s="5">
        <v>7.2857142857142856</v>
      </c>
      <c r="L107" t="str">
        <f>IF(COUNTIF($L$5:L106,H107)=0,H107,"")</f>
        <v/>
      </c>
      <c r="M107" t="str">
        <f t="shared" si="3"/>
        <v/>
      </c>
      <c r="N107" t="str">
        <f t="shared" si="2"/>
        <v/>
      </c>
      <c r="O107" t="s">
        <v>50</v>
      </c>
      <c r="P107" t="s">
        <v>50</v>
      </c>
      <c r="Q107" t="s">
        <v>50</v>
      </c>
    </row>
    <row r="108" spans="7:17">
      <c r="G108" s="4">
        <v>117</v>
      </c>
      <c r="H108" s="5">
        <v>20</v>
      </c>
      <c r="I108" s="5">
        <v>16.3</v>
      </c>
      <c r="J108" s="5">
        <v>8.15</v>
      </c>
      <c r="L108" t="str">
        <f>IF(COUNTIF($L$5:L107,H108)=0,H108,"")</f>
        <v/>
      </c>
      <c r="M108" t="str">
        <f t="shared" si="3"/>
        <v/>
      </c>
      <c r="N108" t="str">
        <f t="shared" si="2"/>
        <v/>
      </c>
      <c r="O108" t="s">
        <v>50</v>
      </c>
      <c r="P108" t="s">
        <v>50</v>
      </c>
      <c r="Q108" t="s">
        <v>50</v>
      </c>
    </row>
    <row r="109" spans="7:17">
      <c r="G109" s="4">
        <v>118</v>
      </c>
      <c r="H109" s="5">
        <v>38</v>
      </c>
      <c r="I109" s="5">
        <v>16.105263157894736</v>
      </c>
      <c r="J109" s="5">
        <v>8.0526315789473681</v>
      </c>
      <c r="L109" t="str">
        <f>IF(COUNTIF($L$5:L108,H109)=0,H109,"")</f>
        <v/>
      </c>
      <c r="M109" t="str">
        <f t="shared" si="3"/>
        <v/>
      </c>
      <c r="N109" t="str">
        <f t="shared" si="2"/>
        <v/>
      </c>
      <c r="O109" t="s">
        <v>50</v>
      </c>
      <c r="P109" t="s">
        <v>50</v>
      </c>
      <c r="Q109" t="s">
        <v>50</v>
      </c>
    </row>
    <row r="110" spans="7:17">
      <c r="G110" s="4">
        <v>119</v>
      </c>
      <c r="H110" s="5">
        <v>14</v>
      </c>
      <c r="I110" s="5">
        <v>14.428571428571429</v>
      </c>
      <c r="J110" s="5">
        <v>7.2142857142857144</v>
      </c>
      <c r="L110" t="str">
        <f>IF(COUNTIF($L$5:L109,H110)=0,H110,"")</f>
        <v/>
      </c>
      <c r="M110" t="str">
        <f t="shared" si="3"/>
        <v/>
      </c>
      <c r="N110" t="str">
        <f t="shared" si="2"/>
        <v/>
      </c>
      <c r="O110" t="s">
        <v>50</v>
      </c>
      <c r="P110" t="s">
        <v>50</v>
      </c>
      <c r="Q110" t="s">
        <v>50</v>
      </c>
    </row>
    <row r="111" spans="7:17">
      <c r="G111" s="4" t="s">
        <v>26</v>
      </c>
      <c r="H111" s="5">
        <v>3405</v>
      </c>
      <c r="I111" s="5">
        <v>16.134536983110074</v>
      </c>
      <c r="J111" s="5">
        <v>7.9148311306901613</v>
      </c>
      <c r="L111">
        <f>IF(COUNTIF($L$5:L110,H111)=0,H111,"")</f>
        <v>3405</v>
      </c>
      <c r="M111">
        <f t="shared" si="3"/>
        <v>1</v>
      </c>
      <c r="N111" t="str">
        <f t="shared" si="2"/>
        <v/>
      </c>
      <c r="O111" t="s">
        <v>50</v>
      </c>
      <c r="P111" t="s">
        <v>50</v>
      </c>
      <c r="Q111" t="s">
        <v>50</v>
      </c>
    </row>
    <row r="112" spans="7:17">
      <c r="L112" t="str">
        <f>IF(COUNTIF($L$5:L111,H112)=0,H112,"")</f>
        <v/>
      </c>
      <c r="M112" t="str">
        <f t="shared" si="3"/>
        <v/>
      </c>
      <c r="N112">
        <f t="shared" si="2"/>
        <v>0</v>
      </c>
      <c r="O112" t="s">
        <v>50</v>
      </c>
      <c r="P112" t="s">
        <v>50</v>
      </c>
      <c r="Q112" t="s">
        <v>50</v>
      </c>
    </row>
    <row r="113" spans="12:17">
      <c r="L113" t="str">
        <f>IF(COUNTIF($L$5:L112,H113)=0,H113,"")</f>
        <v/>
      </c>
      <c r="M113" t="str">
        <f t="shared" si="3"/>
        <v/>
      </c>
      <c r="N113">
        <f t="shared" si="2"/>
        <v>0</v>
      </c>
      <c r="O113" t="s">
        <v>50</v>
      </c>
      <c r="P113" t="s">
        <v>50</v>
      </c>
      <c r="Q113" t="s">
        <v>50</v>
      </c>
    </row>
    <row r="114" spans="12:17">
      <c r="L114" t="str">
        <f>IF(COUNTIF($L$5:L113,H114)=0,H114,"")</f>
        <v/>
      </c>
      <c r="M114" t="str">
        <f t="shared" si="3"/>
        <v/>
      </c>
      <c r="N114">
        <f t="shared" si="2"/>
        <v>0</v>
      </c>
      <c r="O114" t="s">
        <v>50</v>
      </c>
      <c r="P114" t="s">
        <v>50</v>
      </c>
      <c r="Q114" t="s">
        <v>50</v>
      </c>
    </row>
    <row r="115" spans="12:17">
      <c r="L115" t="str">
        <f>IF(COUNTIF($L$5:L114,H115)=0,H115,"")</f>
        <v/>
      </c>
      <c r="M115" t="str">
        <f t="shared" si="3"/>
        <v/>
      </c>
      <c r="N115">
        <f t="shared" si="2"/>
        <v>0</v>
      </c>
      <c r="O115" t="s">
        <v>50</v>
      </c>
      <c r="P115" t="s">
        <v>50</v>
      </c>
      <c r="Q115" t="s">
        <v>50</v>
      </c>
    </row>
    <row r="116" spans="12:17">
      <c r="L116" t="str">
        <f>IF(COUNTIF($L$5:L115,H116)=0,H116,"")</f>
        <v/>
      </c>
      <c r="M116" t="str">
        <f t="shared" si="3"/>
        <v/>
      </c>
      <c r="N116">
        <f t="shared" si="2"/>
        <v>0</v>
      </c>
      <c r="O116" t="s">
        <v>50</v>
      </c>
      <c r="P116" t="s">
        <v>50</v>
      </c>
      <c r="Q116" t="s">
        <v>50</v>
      </c>
    </row>
    <row r="117" spans="12:17">
      <c r="L117" t="str">
        <f>IF(COUNTIF($L$5:L116,H117)=0,H117,"")</f>
        <v/>
      </c>
      <c r="M117" t="str">
        <f t="shared" si="3"/>
        <v/>
      </c>
      <c r="N117">
        <f t="shared" si="2"/>
        <v>0</v>
      </c>
      <c r="O117" t="s">
        <v>50</v>
      </c>
      <c r="P117" t="s">
        <v>50</v>
      </c>
      <c r="Q117" t="s">
        <v>50</v>
      </c>
    </row>
    <row r="118" spans="12:17">
      <c r="L118" t="str">
        <f>IF(COUNTIF($L$5:L117,H118)=0,H118,"")</f>
        <v/>
      </c>
      <c r="M118" t="str">
        <f t="shared" si="3"/>
        <v/>
      </c>
      <c r="N118">
        <f t="shared" si="2"/>
        <v>0</v>
      </c>
      <c r="O118" t="s">
        <v>50</v>
      </c>
      <c r="P118" t="s">
        <v>50</v>
      </c>
      <c r="Q118" t="s">
        <v>50</v>
      </c>
    </row>
    <row r="119" spans="12:17">
      <c r="L119" t="str">
        <f>IF(COUNTIF($L$5:L118,H119)=0,H119,"")</f>
        <v/>
      </c>
      <c r="M119" t="str">
        <f t="shared" si="3"/>
        <v/>
      </c>
      <c r="N119">
        <f t="shared" si="2"/>
        <v>0</v>
      </c>
      <c r="O119" t="s">
        <v>50</v>
      </c>
      <c r="P119" t="s">
        <v>50</v>
      </c>
      <c r="Q119" t="s">
        <v>50</v>
      </c>
    </row>
    <row r="120" spans="12:17">
      <c r="L120" t="str">
        <f>IF(COUNTIF($L$5:L119,H120)=0,H120,"")</f>
        <v/>
      </c>
      <c r="M120" t="str">
        <f t="shared" si="3"/>
        <v/>
      </c>
      <c r="N120">
        <f t="shared" si="2"/>
        <v>0</v>
      </c>
      <c r="O120" t="s">
        <v>50</v>
      </c>
      <c r="P120" t="s">
        <v>50</v>
      </c>
      <c r="Q120" t="s">
        <v>50</v>
      </c>
    </row>
    <row r="121" spans="12:17">
      <c r="L121" t="str">
        <f>IF(COUNTIF($L$5:L120,H121)=0,H121,"")</f>
        <v/>
      </c>
      <c r="M121" t="str">
        <f t="shared" si="3"/>
        <v/>
      </c>
      <c r="N121">
        <f t="shared" si="2"/>
        <v>0</v>
      </c>
      <c r="O121" t="s">
        <v>50</v>
      </c>
      <c r="P121" t="s">
        <v>50</v>
      </c>
      <c r="Q121" t="s">
        <v>50</v>
      </c>
    </row>
    <row r="122" spans="12:17">
      <c r="L122" t="str">
        <f>IF(COUNTIF($L$5:L121,H122)=0,H122,"")</f>
        <v/>
      </c>
      <c r="M122" t="str">
        <f t="shared" si="3"/>
        <v/>
      </c>
      <c r="N122">
        <f t="shared" si="2"/>
        <v>0</v>
      </c>
      <c r="O122" t="s">
        <v>50</v>
      </c>
      <c r="P122" t="s">
        <v>50</v>
      </c>
      <c r="Q122" t="s">
        <v>25</v>
      </c>
    </row>
    <row r="123" spans="12:17">
      <c r="L123" t="str">
        <f>IF(COUNTIF($L$5:L122,H123)=0,H123,"")</f>
        <v/>
      </c>
      <c r="M123" t="str">
        <f t="shared" si="3"/>
        <v/>
      </c>
      <c r="N123">
        <f t="shared" si="2"/>
        <v>0</v>
      </c>
    </row>
    <row r="124" spans="12:17">
      <c r="L124" t="str">
        <f>IF(COUNTIF($L$5:L123,H124)=0,H124,"")</f>
        <v/>
      </c>
      <c r="M124" t="str">
        <f t="shared" si="3"/>
        <v/>
      </c>
      <c r="N124">
        <f>IF(H124&lt;6,G124,"")</f>
        <v>0</v>
      </c>
    </row>
    <row r="125" spans="12:17">
      <c r="L125" t="str">
        <f>IF(COUNTIF($L$5:L124,H125)=0,H125,"")</f>
        <v/>
      </c>
      <c r="M125" t="str">
        <f t="shared" si="3"/>
        <v/>
      </c>
      <c r="N125">
        <f>IF(H125&lt;6,G125,"")</f>
        <v>0</v>
      </c>
    </row>
  </sheetData>
  <sortState ref="Q2:Q126">
    <sortCondition ref="Q2:Q126"/>
  </sortState>
  <mergeCells count="2">
    <mergeCell ref="G1:J1"/>
    <mergeCell ref="A1:D1"/>
  </mergeCell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workbookViewId="0">
      <selection activeCell="B10" sqref="B10"/>
    </sheetView>
  </sheetViews>
  <sheetFormatPr baseColWidth="10" defaultRowHeight="15" x14ac:dyDescent="0"/>
  <cols>
    <col min="4" max="4" width="14.1640625" customWidth="1"/>
    <col min="6" max="6" width="13.1640625" customWidth="1"/>
    <col min="7" max="7" width="14.33203125" customWidth="1"/>
  </cols>
  <sheetData>
    <row r="1" spans="1:8" s="1" customFormat="1">
      <c r="E1" s="1" t="s">
        <v>35</v>
      </c>
      <c r="F1" s="1" t="s">
        <v>34</v>
      </c>
      <c r="G1" s="1" t="s">
        <v>33</v>
      </c>
      <c r="H1" s="1" t="s">
        <v>31</v>
      </c>
    </row>
    <row r="2" spans="1:8" s="1" customFormat="1">
      <c r="A2" s="1" t="s">
        <v>32</v>
      </c>
      <c r="E2" s="1">
        <f>SUM(E4:E1000)</f>
        <v>1797</v>
      </c>
      <c r="F2" s="1">
        <f>AVERAGE(F4:F1000)</f>
        <v>0.37858781250142876</v>
      </c>
      <c r="G2" s="1">
        <f>MAX(G4:G362)-MIN(G4:G1000)</f>
        <v>731.90000009536743</v>
      </c>
      <c r="H2" s="1">
        <f>G2/60</f>
        <v>12.19833333492279</v>
      </c>
    </row>
    <row r="4" spans="1:8">
      <c r="B4" t="s">
        <v>19</v>
      </c>
      <c r="C4">
        <v>0</v>
      </c>
      <c r="D4" t="s">
        <v>20</v>
      </c>
      <c r="E4">
        <v>4</v>
      </c>
      <c r="F4">
        <v>0.16090798378000001</v>
      </c>
      <c r="G4">
        <v>1390710430.74</v>
      </c>
    </row>
    <row r="5" spans="1:8">
      <c r="B5" t="s">
        <v>19</v>
      </c>
      <c r="C5">
        <v>1</v>
      </c>
      <c r="D5" t="s">
        <v>20</v>
      </c>
      <c r="E5">
        <v>8</v>
      </c>
      <c r="F5">
        <v>0.70569774508500005</v>
      </c>
      <c r="G5">
        <v>1390710436.3900001</v>
      </c>
    </row>
    <row r="6" spans="1:8">
      <c r="B6" t="s">
        <v>19</v>
      </c>
      <c r="C6">
        <v>2</v>
      </c>
      <c r="D6" t="s">
        <v>20</v>
      </c>
      <c r="E6">
        <v>3</v>
      </c>
      <c r="F6">
        <v>1.36611501376</v>
      </c>
      <c r="G6">
        <v>1390710440.5</v>
      </c>
    </row>
    <row r="7" spans="1:8">
      <c r="B7" t="s">
        <v>19</v>
      </c>
      <c r="C7">
        <v>3</v>
      </c>
      <c r="D7" t="s">
        <v>20</v>
      </c>
      <c r="E7">
        <v>5</v>
      </c>
      <c r="F7">
        <v>1.5714015960700001</v>
      </c>
      <c r="G7">
        <v>1390710448.3699999</v>
      </c>
    </row>
    <row r="8" spans="1:8">
      <c r="B8" t="s">
        <v>19</v>
      </c>
      <c r="C8">
        <v>4</v>
      </c>
      <c r="D8" t="s">
        <v>20</v>
      </c>
      <c r="E8">
        <v>10</v>
      </c>
      <c r="F8">
        <v>1.73692650795</v>
      </c>
      <c r="G8">
        <v>1390710465.74</v>
      </c>
    </row>
    <row r="9" spans="1:8">
      <c r="B9" t="s">
        <v>19</v>
      </c>
      <c r="C9">
        <v>5</v>
      </c>
      <c r="D9" t="s">
        <v>20</v>
      </c>
      <c r="E9">
        <v>6</v>
      </c>
      <c r="F9">
        <v>2.7249218225499998</v>
      </c>
      <c r="G9">
        <v>1390710482.0999999</v>
      </c>
    </row>
    <row r="10" spans="1:8">
      <c r="B10" t="s">
        <v>19</v>
      </c>
      <c r="C10">
        <v>6</v>
      </c>
      <c r="D10" t="s">
        <v>20</v>
      </c>
      <c r="E10">
        <v>1</v>
      </c>
      <c r="F10">
        <v>1.4496531486499999</v>
      </c>
      <c r="G10">
        <v>1390710483.55</v>
      </c>
    </row>
    <row r="11" spans="1:8">
      <c r="B11" t="s">
        <v>19</v>
      </c>
      <c r="C11">
        <v>7</v>
      </c>
      <c r="D11" t="s">
        <v>20</v>
      </c>
      <c r="E11">
        <v>3</v>
      </c>
      <c r="F11">
        <v>1.53427998225</v>
      </c>
      <c r="G11">
        <v>1390710488.1700001</v>
      </c>
    </row>
    <row r="12" spans="1:8">
      <c r="B12" t="s">
        <v>19</v>
      </c>
      <c r="C12">
        <v>8</v>
      </c>
      <c r="D12" t="s">
        <v>20</v>
      </c>
      <c r="E12">
        <v>5</v>
      </c>
      <c r="F12">
        <v>1.58889760971</v>
      </c>
      <c r="G12">
        <v>1390710496.1199999</v>
      </c>
    </row>
    <row r="13" spans="1:8">
      <c r="B13" t="s">
        <v>19</v>
      </c>
      <c r="C13">
        <v>9</v>
      </c>
      <c r="D13" t="s">
        <v>20</v>
      </c>
      <c r="E13">
        <v>3</v>
      </c>
      <c r="F13">
        <v>1.61851835251</v>
      </c>
      <c r="G13">
        <v>1390710500.99</v>
      </c>
    </row>
    <row r="14" spans="1:8">
      <c r="B14" t="s">
        <v>19</v>
      </c>
      <c r="C14">
        <v>10</v>
      </c>
      <c r="D14" t="s">
        <v>20</v>
      </c>
      <c r="E14">
        <v>7</v>
      </c>
      <c r="F14">
        <v>0.933505705425</v>
      </c>
      <c r="G14">
        <v>1390710507.53</v>
      </c>
    </row>
    <row r="15" spans="1:8">
      <c r="B15" t="s">
        <v>19</v>
      </c>
      <c r="C15">
        <v>11</v>
      </c>
      <c r="D15" t="s">
        <v>20</v>
      </c>
      <c r="E15">
        <v>2</v>
      </c>
      <c r="F15">
        <v>0.611379504204</v>
      </c>
      <c r="G15">
        <v>1390710508.76</v>
      </c>
    </row>
    <row r="16" spans="1:8">
      <c r="B16" t="s">
        <v>19</v>
      </c>
      <c r="C16">
        <v>12</v>
      </c>
      <c r="D16" t="s">
        <v>20</v>
      </c>
      <c r="E16">
        <v>5</v>
      </c>
      <c r="F16">
        <v>0.93140659332300002</v>
      </c>
      <c r="G16">
        <v>1390710513.4300001</v>
      </c>
    </row>
    <row r="17" spans="2:7">
      <c r="B17" t="s">
        <v>19</v>
      </c>
      <c r="C17">
        <v>13</v>
      </c>
      <c r="D17" t="s">
        <v>20</v>
      </c>
      <c r="E17">
        <v>4</v>
      </c>
      <c r="F17">
        <v>0.644046485424</v>
      </c>
      <c r="G17">
        <v>1390710516.02</v>
      </c>
    </row>
    <row r="18" spans="2:7">
      <c r="B18" t="s">
        <v>19</v>
      </c>
      <c r="C18">
        <v>14</v>
      </c>
      <c r="D18" t="s">
        <v>20</v>
      </c>
      <c r="E18">
        <v>4</v>
      </c>
      <c r="F18">
        <v>0.61875474453000001</v>
      </c>
      <c r="G18">
        <v>1390710518.52</v>
      </c>
    </row>
    <row r="19" spans="2:7">
      <c r="B19" t="s">
        <v>19</v>
      </c>
      <c r="C19">
        <v>15</v>
      </c>
      <c r="D19" t="s">
        <v>20</v>
      </c>
      <c r="E19">
        <v>1</v>
      </c>
      <c r="F19">
        <v>0.62103486061099999</v>
      </c>
      <c r="G19">
        <v>1390710519.1600001</v>
      </c>
    </row>
    <row r="20" spans="2:7">
      <c r="B20" t="s">
        <v>19</v>
      </c>
      <c r="C20">
        <v>16</v>
      </c>
      <c r="D20" t="s">
        <v>20</v>
      </c>
      <c r="E20">
        <v>8</v>
      </c>
      <c r="F20">
        <v>0.65676322579400004</v>
      </c>
      <c r="G20">
        <v>1390710524.4300001</v>
      </c>
    </row>
    <row r="21" spans="2:7">
      <c r="B21" t="s">
        <v>19</v>
      </c>
      <c r="C21">
        <v>17</v>
      </c>
      <c r="D21" t="s">
        <v>20</v>
      </c>
      <c r="E21">
        <v>7</v>
      </c>
      <c r="F21">
        <v>0.73591385568900003</v>
      </c>
      <c r="G21">
        <v>1390710529.6099999</v>
      </c>
    </row>
    <row r="22" spans="2:7">
      <c r="B22" t="s">
        <v>19</v>
      </c>
      <c r="C22">
        <v>18</v>
      </c>
      <c r="D22" t="s">
        <v>20</v>
      </c>
      <c r="E22">
        <v>1</v>
      </c>
      <c r="F22">
        <v>0.88177514076200003</v>
      </c>
      <c r="G22">
        <v>1390710530.49</v>
      </c>
    </row>
    <row r="23" spans="2:7">
      <c r="B23" t="s">
        <v>19</v>
      </c>
      <c r="C23">
        <v>19</v>
      </c>
      <c r="D23" t="s">
        <v>20</v>
      </c>
      <c r="E23">
        <v>3</v>
      </c>
      <c r="F23">
        <v>0.77878332138100004</v>
      </c>
      <c r="G23">
        <v>1390710532.8800001</v>
      </c>
    </row>
    <row r="24" spans="2:7">
      <c r="B24" t="s">
        <v>19</v>
      </c>
      <c r="C24">
        <v>20</v>
      </c>
      <c r="D24" t="s">
        <v>20</v>
      </c>
      <c r="E24">
        <v>4</v>
      </c>
      <c r="F24">
        <v>0.83551323413800005</v>
      </c>
      <c r="G24">
        <v>1390710536.23</v>
      </c>
    </row>
    <row r="25" spans="2:7">
      <c r="B25" t="s">
        <v>19</v>
      </c>
      <c r="C25">
        <v>21</v>
      </c>
      <c r="D25" t="s">
        <v>20</v>
      </c>
      <c r="E25">
        <v>9</v>
      </c>
      <c r="F25">
        <v>1.1315643522500001</v>
      </c>
      <c r="G25">
        <v>1390710546.4300001</v>
      </c>
    </row>
    <row r="26" spans="2:7">
      <c r="B26" t="s">
        <v>19</v>
      </c>
      <c r="C26">
        <v>22</v>
      </c>
      <c r="D26" t="s">
        <v>20</v>
      </c>
      <c r="E26">
        <v>5</v>
      </c>
      <c r="F26">
        <v>1.24146537781</v>
      </c>
      <c r="G26">
        <v>1390710552.6700001</v>
      </c>
    </row>
    <row r="27" spans="2:7">
      <c r="B27" t="s">
        <v>19</v>
      </c>
      <c r="C27">
        <v>23</v>
      </c>
      <c r="D27" t="s">
        <v>20</v>
      </c>
      <c r="E27">
        <v>2</v>
      </c>
      <c r="F27">
        <v>1.0742520093900001</v>
      </c>
      <c r="G27">
        <v>1390710554.8599999</v>
      </c>
    </row>
    <row r="28" spans="2:7">
      <c r="B28" t="s">
        <v>19</v>
      </c>
      <c r="C28">
        <v>24</v>
      </c>
      <c r="D28" t="s">
        <v>20</v>
      </c>
      <c r="E28">
        <v>4</v>
      </c>
      <c r="F28">
        <v>0.98619025945700001</v>
      </c>
      <c r="G28">
        <v>1390710558.8499999</v>
      </c>
    </row>
    <row r="29" spans="2:7">
      <c r="B29" t="s">
        <v>55</v>
      </c>
    </row>
    <row r="30" spans="2:7">
      <c r="B30" t="s">
        <v>19</v>
      </c>
      <c r="C30">
        <v>25</v>
      </c>
      <c r="D30" t="s">
        <v>20</v>
      </c>
      <c r="E30">
        <v>6</v>
      </c>
      <c r="F30">
        <v>1.0447479883799999</v>
      </c>
      <c r="G30">
        <v>1390710565.1400001</v>
      </c>
    </row>
    <row r="31" spans="2:7">
      <c r="B31" t="s">
        <v>19</v>
      </c>
      <c r="C31">
        <v>26</v>
      </c>
      <c r="D31" t="s">
        <v>20</v>
      </c>
      <c r="E31">
        <v>7</v>
      </c>
      <c r="F31">
        <v>1.0764831474800001</v>
      </c>
      <c r="G31">
        <v>1390710572.72</v>
      </c>
    </row>
    <row r="32" spans="2:7">
      <c r="B32" t="s">
        <v>19</v>
      </c>
      <c r="C32">
        <v>27</v>
      </c>
      <c r="D32" t="s">
        <v>20</v>
      </c>
      <c r="E32">
        <v>4</v>
      </c>
      <c r="F32">
        <v>1.08039754629</v>
      </c>
      <c r="G32">
        <v>1390710577.0699999</v>
      </c>
    </row>
    <row r="33" spans="2:7">
      <c r="B33" t="s">
        <v>19</v>
      </c>
      <c r="C33">
        <v>28</v>
      </c>
      <c r="D33" t="s">
        <v>20</v>
      </c>
      <c r="E33">
        <v>5</v>
      </c>
      <c r="F33">
        <v>1.1152606010399999</v>
      </c>
      <c r="G33">
        <v>1390710582.7</v>
      </c>
    </row>
    <row r="34" spans="2:7">
      <c r="B34" t="s">
        <v>19</v>
      </c>
      <c r="C34">
        <v>29</v>
      </c>
      <c r="D34" t="s">
        <v>20</v>
      </c>
      <c r="E34">
        <v>2</v>
      </c>
      <c r="F34">
        <v>0.991714000702</v>
      </c>
      <c r="G34">
        <v>1390710584.71</v>
      </c>
    </row>
    <row r="35" spans="2:7">
      <c r="B35" t="s">
        <v>19</v>
      </c>
      <c r="C35">
        <v>30</v>
      </c>
      <c r="D35" t="s">
        <v>20</v>
      </c>
      <c r="E35">
        <v>3</v>
      </c>
      <c r="F35">
        <v>0.95401501655599996</v>
      </c>
      <c r="G35">
        <v>1390710587.6099999</v>
      </c>
    </row>
    <row r="36" spans="2:7">
      <c r="B36" t="s">
        <v>19</v>
      </c>
      <c r="C36">
        <v>31</v>
      </c>
      <c r="D36" t="s">
        <v>20</v>
      </c>
      <c r="E36">
        <v>8</v>
      </c>
      <c r="F36">
        <v>0.98289161920500001</v>
      </c>
      <c r="G36">
        <v>1390710595.52</v>
      </c>
    </row>
    <row r="37" spans="2:7">
      <c r="B37" t="s">
        <v>19</v>
      </c>
      <c r="C37">
        <v>32</v>
      </c>
      <c r="D37" t="s">
        <v>20</v>
      </c>
      <c r="E37">
        <v>7</v>
      </c>
      <c r="F37">
        <v>0.96881529263099997</v>
      </c>
      <c r="G37">
        <v>1390710602.3599999</v>
      </c>
    </row>
    <row r="38" spans="2:7">
      <c r="B38" t="s">
        <v>19</v>
      </c>
      <c r="C38">
        <v>33</v>
      </c>
      <c r="D38" t="s">
        <v>20</v>
      </c>
      <c r="E38">
        <v>6</v>
      </c>
      <c r="F38">
        <v>0.874490499496</v>
      </c>
      <c r="G38">
        <v>1390710607.6700001</v>
      </c>
    </row>
    <row r="39" spans="2:7">
      <c r="B39" t="s">
        <v>19</v>
      </c>
      <c r="C39">
        <v>34</v>
      </c>
      <c r="D39" t="s">
        <v>20</v>
      </c>
      <c r="E39">
        <v>7</v>
      </c>
      <c r="F39">
        <v>0.95027344567399996</v>
      </c>
      <c r="G39">
        <v>1390710614.3699999</v>
      </c>
    </row>
    <row r="40" spans="2:7">
      <c r="B40" t="s">
        <v>19</v>
      </c>
      <c r="C40">
        <v>35</v>
      </c>
      <c r="D40" t="s">
        <v>20</v>
      </c>
      <c r="E40">
        <v>9</v>
      </c>
      <c r="F40">
        <v>0.70777111583300001</v>
      </c>
      <c r="G40">
        <v>1390710620.8299999</v>
      </c>
    </row>
    <row r="41" spans="2:7">
      <c r="B41" t="s">
        <v>19</v>
      </c>
      <c r="C41">
        <v>36</v>
      </c>
      <c r="D41" t="s">
        <v>20</v>
      </c>
      <c r="E41">
        <v>5</v>
      </c>
      <c r="F41">
        <v>0.6177277565</v>
      </c>
      <c r="G41">
        <v>1390710624.02</v>
      </c>
    </row>
    <row r="42" spans="2:7">
      <c r="B42" t="s">
        <v>19</v>
      </c>
      <c r="C42">
        <v>37</v>
      </c>
      <c r="D42" t="s">
        <v>20</v>
      </c>
      <c r="E42">
        <v>4</v>
      </c>
      <c r="F42">
        <v>0.59760248661000004</v>
      </c>
      <c r="G42">
        <v>1390710626.5</v>
      </c>
    </row>
    <row r="43" spans="2:7">
      <c r="B43" t="s">
        <v>19</v>
      </c>
      <c r="C43">
        <v>38</v>
      </c>
      <c r="D43" t="s">
        <v>20</v>
      </c>
      <c r="E43">
        <v>2</v>
      </c>
      <c r="F43">
        <v>0.46510004997299997</v>
      </c>
      <c r="G43">
        <v>1390710627.52</v>
      </c>
    </row>
    <row r="44" spans="2:7">
      <c r="B44" t="s">
        <v>19</v>
      </c>
      <c r="C44">
        <v>39</v>
      </c>
      <c r="D44" t="s">
        <v>20</v>
      </c>
      <c r="E44">
        <v>2</v>
      </c>
      <c r="F44">
        <v>0.379682540894</v>
      </c>
      <c r="G44">
        <v>1390710628.3699999</v>
      </c>
    </row>
    <row r="45" spans="2:7">
      <c r="B45" t="s">
        <v>19</v>
      </c>
      <c r="C45">
        <v>40</v>
      </c>
      <c r="D45" t="s">
        <v>20</v>
      </c>
      <c r="E45">
        <v>4</v>
      </c>
      <c r="F45">
        <v>0.27780330181099999</v>
      </c>
      <c r="G45">
        <v>1390710629.6199999</v>
      </c>
    </row>
    <row r="46" spans="2:7">
      <c r="B46" t="s">
        <v>19</v>
      </c>
      <c r="C46">
        <v>41</v>
      </c>
      <c r="D46" t="s">
        <v>20</v>
      </c>
      <c r="E46">
        <v>3</v>
      </c>
      <c r="F46">
        <v>0.234312693278</v>
      </c>
      <c r="G46">
        <v>1390710630.4200001</v>
      </c>
    </row>
    <row r="47" spans="2:7">
      <c r="B47" t="s">
        <v>19</v>
      </c>
      <c r="C47">
        <v>42</v>
      </c>
      <c r="D47" t="s">
        <v>20</v>
      </c>
      <c r="E47">
        <v>10</v>
      </c>
      <c r="F47">
        <v>0.32122049331699998</v>
      </c>
      <c r="G47">
        <v>1390710633.74</v>
      </c>
    </row>
    <row r="48" spans="2:7">
      <c r="B48" t="s">
        <v>19</v>
      </c>
      <c r="C48">
        <v>43</v>
      </c>
      <c r="D48" t="s">
        <v>20</v>
      </c>
      <c r="E48">
        <v>6</v>
      </c>
      <c r="F48">
        <v>0.38323247432699997</v>
      </c>
      <c r="G48">
        <v>1390710636.1199999</v>
      </c>
    </row>
    <row r="49" spans="2:7">
      <c r="B49" t="s">
        <v>19</v>
      </c>
      <c r="C49">
        <v>44</v>
      </c>
      <c r="D49" t="s">
        <v>20</v>
      </c>
      <c r="E49">
        <v>3</v>
      </c>
      <c r="F49">
        <v>0.33609064420099999</v>
      </c>
      <c r="G49">
        <v>1390710637.1900001</v>
      </c>
    </row>
    <row r="50" spans="2:7">
      <c r="B50" t="s">
        <v>19</v>
      </c>
      <c r="C50">
        <v>45</v>
      </c>
      <c r="D50" t="s">
        <v>20</v>
      </c>
      <c r="E50">
        <v>7</v>
      </c>
      <c r="F50">
        <v>0.356239727565</v>
      </c>
      <c r="G50">
        <v>1390710639.75</v>
      </c>
    </row>
    <row r="51" spans="2:7">
      <c r="B51" t="s">
        <v>19</v>
      </c>
      <c r="C51">
        <v>46</v>
      </c>
      <c r="D51" t="s">
        <v>20</v>
      </c>
      <c r="E51">
        <v>8</v>
      </c>
      <c r="F51">
        <v>0.35651937127099997</v>
      </c>
      <c r="G51">
        <v>1390710642.6600001</v>
      </c>
    </row>
    <row r="52" spans="2:7">
      <c r="B52" t="s">
        <v>19</v>
      </c>
      <c r="C52">
        <v>47</v>
      </c>
      <c r="D52" t="s">
        <v>20</v>
      </c>
      <c r="E52">
        <v>4</v>
      </c>
      <c r="F52">
        <v>0.364643037319</v>
      </c>
      <c r="G52">
        <v>1390710644.1800001</v>
      </c>
    </row>
    <row r="53" spans="2:7">
      <c r="B53" t="s">
        <v>19</v>
      </c>
      <c r="C53">
        <v>48</v>
      </c>
      <c r="D53" t="s">
        <v>20</v>
      </c>
      <c r="E53">
        <v>2</v>
      </c>
      <c r="F53">
        <v>0.32348144054400002</v>
      </c>
      <c r="G53">
        <v>1390710644.8900001</v>
      </c>
    </row>
    <row r="54" spans="2:7">
      <c r="B54" t="s">
        <v>19</v>
      </c>
      <c r="C54">
        <v>49</v>
      </c>
      <c r="D54" t="s">
        <v>20</v>
      </c>
      <c r="E54">
        <v>4</v>
      </c>
      <c r="F54">
        <v>0.30348277091999998</v>
      </c>
      <c r="G54">
        <v>1390710646.1400001</v>
      </c>
    </row>
    <row r="55" spans="2:7">
      <c r="B55" t="s">
        <v>19</v>
      </c>
      <c r="C55">
        <v>50</v>
      </c>
      <c r="D55" t="s">
        <v>20</v>
      </c>
      <c r="E55">
        <v>9</v>
      </c>
      <c r="F55">
        <v>0.33509567048799999</v>
      </c>
      <c r="G55">
        <v>1390710649.24</v>
      </c>
    </row>
    <row r="56" spans="2:7">
      <c r="B56" t="s">
        <v>19</v>
      </c>
      <c r="C56">
        <v>51</v>
      </c>
      <c r="D56" t="s">
        <v>20</v>
      </c>
      <c r="E56">
        <v>4</v>
      </c>
      <c r="F56">
        <v>0.36442553996999999</v>
      </c>
      <c r="G56">
        <v>1390710650.79</v>
      </c>
    </row>
    <row r="57" spans="2:7">
      <c r="B57" t="s">
        <v>19</v>
      </c>
      <c r="C57">
        <v>52</v>
      </c>
      <c r="D57" t="s">
        <v>20</v>
      </c>
      <c r="E57">
        <v>9</v>
      </c>
      <c r="F57">
        <v>0.36741198433799999</v>
      </c>
      <c r="G57">
        <v>1390710654.1500001</v>
      </c>
    </row>
    <row r="58" spans="2:7">
      <c r="B58" t="s">
        <v>19</v>
      </c>
      <c r="C58">
        <v>53</v>
      </c>
      <c r="D58" t="s">
        <v>20</v>
      </c>
      <c r="E58">
        <v>7</v>
      </c>
      <c r="F58">
        <v>0.38331917354</v>
      </c>
      <c r="G58">
        <v>1390710656.9000001</v>
      </c>
    </row>
    <row r="59" spans="2:7">
      <c r="B59" t="s">
        <v>19</v>
      </c>
      <c r="C59">
        <v>54</v>
      </c>
      <c r="D59" t="s">
        <v>20</v>
      </c>
      <c r="E59">
        <v>7</v>
      </c>
      <c r="F59">
        <v>0.40262300627600001</v>
      </c>
      <c r="G59">
        <v>1390710659.8099999</v>
      </c>
    </row>
    <row r="60" spans="2:7">
      <c r="B60" t="s">
        <v>19</v>
      </c>
      <c r="C60">
        <v>55</v>
      </c>
      <c r="D60" t="s">
        <v>20</v>
      </c>
      <c r="E60">
        <v>5</v>
      </c>
      <c r="F60">
        <v>0.424305200577</v>
      </c>
      <c r="G60">
        <v>1390710662.03</v>
      </c>
    </row>
    <row r="61" spans="2:7">
      <c r="B61" t="s">
        <v>19</v>
      </c>
      <c r="C61">
        <v>56</v>
      </c>
      <c r="D61" t="s">
        <v>20</v>
      </c>
      <c r="E61">
        <v>4</v>
      </c>
      <c r="F61">
        <v>0.44809973239899997</v>
      </c>
      <c r="G61">
        <v>1390710663.8800001</v>
      </c>
    </row>
    <row r="62" spans="2:7">
      <c r="B62" t="s">
        <v>19</v>
      </c>
      <c r="C62">
        <v>57</v>
      </c>
      <c r="D62" t="s">
        <v>20</v>
      </c>
      <c r="E62">
        <v>9</v>
      </c>
      <c r="F62">
        <v>0.424353546566</v>
      </c>
      <c r="G62">
        <v>1390710667.78</v>
      </c>
    </row>
    <row r="63" spans="2:7">
      <c r="B63" t="s">
        <v>19</v>
      </c>
      <c r="C63">
        <v>58</v>
      </c>
      <c r="D63" t="s">
        <v>20</v>
      </c>
      <c r="E63">
        <v>7</v>
      </c>
      <c r="F63">
        <v>0.46022800036799999</v>
      </c>
      <c r="G63">
        <v>1390710671.0799999</v>
      </c>
    </row>
    <row r="64" spans="2:7">
      <c r="B64" t="s">
        <v>19</v>
      </c>
      <c r="C64">
        <v>59</v>
      </c>
      <c r="D64" t="s">
        <v>20</v>
      </c>
      <c r="E64">
        <v>2</v>
      </c>
      <c r="F64">
        <v>0.40123248100300002</v>
      </c>
      <c r="G64">
        <v>1390710671.9400001</v>
      </c>
    </row>
    <row r="65" spans="2:7">
      <c r="B65" t="s">
        <v>19</v>
      </c>
      <c r="C65">
        <v>60</v>
      </c>
      <c r="D65" t="s">
        <v>20</v>
      </c>
      <c r="E65">
        <v>4</v>
      </c>
      <c r="F65">
        <v>0.401060760021</v>
      </c>
      <c r="G65">
        <v>1390710673.6199999</v>
      </c>
    </row>
    <row r="66" spans="2:7">
      <c r="B66" t="s">
        <v>19</v>
      </c>
      <c r="C66">
        <v>61</v>
      </c>
      <c r="D66" t="s">
        <v>20</v>
      </c>
      <c r="E66">
        <v>3</v>
      </c>
      <c r="F66">
        <v>0.36508798599199999</v>
      </c>
      <c r="G66">
        <v>1390710674.8099999</v>
      </c>
    </row>
    <row r="67" spans="2:7">
      <c r="B67" t="s">
        <v>19</v>
      </c>
      <c r="C67">
        <v>62</v>
      </c>
      <c r="D67" t="s">
        <v>20</v>
      </c>
      <c r="E67">
        <v>10</v>
      </c>
      <c r="F67">
        <v>0.28092160224899998</v>
      </c>
      <c r="G67">
        <v>1390710677.71</v>
      </c>
    </row>
    <row r="68" spans="2:7">
      <c r="B68" t="s">
        <v>19</v>
      </c>
      <c r="C68">
        <v>63</v>
      </c>
      <c r="D68" t="s">
        <v>20</v>
      </c>
      <c r="E68">
        <v>6</v>
      </c>
      <c r="F68">
        <v>0.369439840317</v>
      </c>
      <c r="G68">
        <v>1390710680.01</v>
      </c>
    </row>
    <row r="69" spans="2:7">
      <c r="B69" t="s">
        <v>19</v>
      </c>
      <c r="C69">
        <v>64</v>
      </c>
      <c r="D69" t="s">
        <v>20</v>
      </c>
      <c r="E69">
        <v>7</v>
      </c>
      <c r="F69">
        <v>0.33382388523599998</v>
      </c>
      <c r="G69">
        <v>1390710682.4100001</v>
      </c>
    </row>
    <row r="70" spans="2:7">
      <c r="B70" t="s">
        <v>19</v>
      </c>
      <c r="C70">
        <v>65</v>
      </c>
      <c r="D70" t="s">
        <v>20</v>
      </c>
      <c r="E70">
        <v>2</v>
      </c>
      <c r="F70">
        <v>0.311712503433</v>
      </c>
      <c r="G70">
        <v>1390710683.0999999</v>
      </c>
    </row>
    <row r="71" spans="2:7">
      <c r="B71" t="s">
        <v>19</v>
      </c>
      <c r="C71">
        <v>66</v>
      </c>
      <c r="D71" t="s">
        <v>20</v>
      </c>
      <c r="E71">
        <v>4</v>
      </c>
      <c r="F71">
        <v>0.316124737263</v>
      </c>
      <c r="G71">
        <v>1390710684.4400001</v>
      </c>
    </row>
    <row r="72" spans="2:7">
      <c r="B72" t="s">
        <v>19</v>
      </c>
      <c r="C72">
        <v>67</v>
      </c>
      <c r="D72" t="s">
        <v>20</v>
      </c>
      <c r="E72">
        <v>5</v>
      </c>
      <c r="F72">
        <v>0.32487616539000003</v>
      </c>
      <c r="G72">
        <v>1390710686.1800001</v>
      </c>
    </row>
    <row r="73" spans="2:7">
      <c r="B73" t="s">
        <v>19</v>
      </c>
      <c r="C73">
        <v>68</v>
      </c>
      <c r="D73" t="s">
        <v>20</v>
      </c>
      <c r="E73">
        <v>7</v>
      </c>
      <c r="F73">
        <v>0.32054860251299999</v>
      </c>
      <c r="G73">
        <v>1390710688.5</v>
      </c>
    </row>
    <row r="74" spans="2:7">
      <c r="B74" t="s">
        <v>19</v>
      </c>
      <c r="C74">
        <v>69</v>
      </c>
      <c r="D74" t="s">
        <v>20</v>
      </c>
      <c r="E74">
        <v>6</v>
      </c>
      <c r="F74">
        <v>0.35131414731299998</v>
      </c>
      <c r="G74">
        <v>1390710690.6900001</v>
      </c>
    </row>
    <row r="75" spans="2:7">
      <c r="B75" t="s">
        <v>19</v>
      </c>
      <c r="C75">
        <v>70</v>
      </c>
      <c r="D75" t="s">
        <v>20</v>
      </c>
      <c r="E75">
        <v>2</v>
      </c>
      <c r="F75">
        <v>0.33752143382999999</v>
      </c>
      <c r="G75">
        <v>1390710691.47</v>
      </c>
    </row>
    <row r="76" spans="2:7">
      <c r="B76" t="s">
        <v>19</v>
      </c>
      <c r="C76">
        <v>71</v>
      </c>
      <c r="D76" t="s">
        <v>20</v>
      </c>
      <c r="E76">
        <v>6</v>
      </c>
      <c r="F76">
        <v>0.33047433694200001</v>
      </c>
      <c r="G76">
        <v>1390710693.48</v>
      </c>
    </row>
    <row r="77" spans="2:7">
      <c r="B77" t="s">
        <v>19</v>
      </c>
      <c r="C77">
        <v>72</v>
      </c>
      <c r="D77" t="s">
        <v>20</v>
      </c>
      <c r="E77">
        <v>3</v>
      </c>
      <c r="F77">
        <v>0.28854966163599999</v>
      </c>
      <c r="G77">
        <v>1390710694.4200001</v>
      </c>
    </row>
    <row r="78" spans="2:7">
      <c r="B78" t="s">
        <v>19</v>
      </c>
      <c r="C78">
        <v>73</v>
      </c>
      <c r="D78" t="s">
        <v>20</v>
      </c>
      <c r="E78">
        <v>4</v>
      </c>
      <c r="F78">
        <v>0.32036525011099998</v>
      </c>
      <c r="G78">
        <v>1390710695.77</v>
      </c>
    </row>
    <row r="79" spans="2:7">
      <c r="B79" t="s">
        <v>19</v>
      </c>
      <c r="C79">
        <v>74</v>
      </c>
      <c r="D79" t="s">
        <v>20</v>
      </c>
      <c r="E79">
        <v>3</v>
      </c>
      <c r="F79">
        <v>0.28634667396500002</v>
      </c>
      <c r="G79">
        <v>1390710696.7</v>
      </c>
    </row>
    <row r="80" spans="2:7">
      <c r="B80" t="s">
        <v>19</v>
      </c>
      <c r="C80">
        <v>75</v>
      </c>
      <c r="D80" t="s">
        <v>20</v>
      </c>
      <c r="E80">
        <v>6</v>
      </c>
      <c r="F80">
        <v>0.25318717956499998</v>
      </c>
      <c r="G80">
        <v>1390710698.3</v>
      </c>
    </row>
    <row r="81" spans="2:7">
      <c r="B81" t="s">
        <v>19</v>
      </c>
      <c r="C81">
        <v>76</v>
      </c>
      <c r="D81" t="s">
        <v>20</v>
      </c>
      <c r="E81">
        <v>6</v>
      </c>
      <c r="F81">
        <v>0.31505831082699998</v>
      </c>
      <c r="G81">
        <v>1390710700.26</v>
      </c>
    </row>
    <row r="82" spans="2:7">
      <c r="B82" t="s">
        <v>19</v>
      </c>
      <c r="C82">
        <v>78</v>
      </c>
      <c r="D82" t="s">
        <v>20</v>
      </c>
      <c r="E82">
        <v>8</v>
      </c>
      <c r="F82">
        <v>0.224951118231</v>
      </c>
      <c r="G82">
        <v>1390710702.2</v>
      </c>
    </row>
    <row r="83" spans="2:7">
      <c r="B83" t="s">
        <v>19</v>
      </c>
      <c r="C83">
        <v>79</v>
      </c>
      <c r="D83" t="s">
        <v>20</v>
      </c>
      <c r="E83">
        <v>7</v>
      </c>
      <c r="F83">
        <v>0.31780770846799999</v>
      </c>
      <c r="G83">
        <v>1390710704.5</v>
      </c>
    </row>
    <row r="84" spans="2:7">
      <c r="B84" t="s">
        <v>19</v>
      </c>
      <c r="C84">
        <v>80</v>
      </c>
      <c r="D84" t="s">
        <v>20</v>
      </c>
      <c r="E84">
        <v>6</v>
      </c>
      <c r="F84">
        <v>0.346967816353</v>
      </c>
      <c r="G84">
        <v>1390710706.6600001</v>
      </c>
    </row>
    <row r="85" spans="2:7">
      <c r="B85" t="s">
        <v>19</v>
      </c>
      <c r="C85">
        <v>81</v>
      </c>
      <c r="D85" t="s">
        <v>20</v>
      </c>
      <c r="E85">
        <v>5</v>
      </c>
      <c r="F85">
        <v>0.36889200210599998</v>
      </c>
      <c r="G85">
        <v>1390710708.6099999</v>
      </c>
    </row>
    <row r="86" spans="2:7">
      <c r="B86" t="s">
        <v>19</v>
      </c>
      <c r="C86">
        <v>82</v>
      </c>
      <c r="D86" t="s">
        <v>20</v>
      </c>
      <c r="E86">
        <v>3</v>
      </c>
      <c r="F86">
        <v>0.29140599568699999</v>
      </c>
      <c r="G86">
        <v>1390710709.5599999</v>
      </c>
    </row>
    <row r="87" spans="2:7">
      <c r="B87" t="s">
        <v>19</v>
      </c>
      <c r="C87">
        <v>83</v>
      </c>
      <c r="D87" t="s">
        <v>20</v>
      </c>
      <c r="E87">
        <v>1</v>
      </c>
      <c r="F87">
        <v>0.23755502700799999</v>
      </c>
      <c r="G87">
        <v>1390710709.8800001</v>
      </c>
    </row>
    <row r="88" spans="2:7">
      <c r="B88" t="s">
        <v>19</v>
      </c>
      <c r="C88">
        <v>84</v>
      </c>
      <c r="D88" t="s">
        <v>20</v>
      </c>
      <c r="E88">
        <v>6</v>
      </c>
      <c r="F88">
        <v>0.215300480525</v>
      </c>
      <c r="G88">
        <v>1390710711.28</v>
      </c>
    </row>
    <row r="89" spans="2:7">
      <c r="B89" t="s">
        <v>19</v>
      </c>
      <c r="C89">
        <v>85</v>
      </c>
      <c r="D89" t="s">
        <v>20</v>
      </c>
      <c r="E89">
        <v>7</v>
      </c>
      <c r="F89">
        <v>0.245130164283</v>
      </c>
      <c r="G89">
        <v>1390710713.0799999</v>
      </c>
    </row>
    <row r="90" spans="2:7">
      <c r="B90" t="s">
        <v>19</v>
      </c>
      <c r="C90">
        <v>86</v>
      </c>
      <c r="D90" t="s">
        <v>20</v>
      </c>
      <c r="E90">
        <v>5</v>
      </c>
      <c r="F90">
        <v>0.27490181922899998</v>
      </c>
      <c r="G90">
        <v>1390710714.54</v>
      </c>
    </row>
    <row r="91" spans="2:7">
      <c r="B91" t="s">
        <v>19</v>
      </c>
      <c r="C91">
        <v>87</v>
      </c>
      <c r="D91" t="s">
        <v>20</v>
      </c>
      <c r="E91">
        <v>5</v>
      </c>
      <c r="F91">
        <v>0.25245218276999998</v>
      </c>
      <c r="G91">
        <v>1390710715.8699999</v>
      </c>
    </row>
    <row r="92" spans="2:7">
      <c r="B92" t="s">
        <v>19</v>
      </c>
      <c r="C92">
        <v>88</v>
      </c>
      <c r="D92" t="s">
        <v>20</v>
      </c>
      <c r="E92">
        <v>7</v>
      </c>
      <c r="F92">
        <v>0.33140584400700002</v>
      </c>
      <c r="G92">
        <v>1390710718.28</v>
      </c>
    </row>
    <row r="93" spans="2:7">
      <c r="B93" t="s">
        <v>19</v>
      </c>
      <c r="C93">
        <v>89</v>
      </c>
      <c r="D93" t="s">
        <v>20</v>
      </c>
      <c r="E93">
        <v>11</v>
      </c>
      <c r="F93">
        <v>0.38495909084000002</v>
      </c>
      <c r="G93">
        <v>1390710722.5999999</v>
      </c>
    </row>
    <row r="94" spans="2:7">
      <c r="B94" t="s">
        <v>19</v>
      </c>
      <c r="C94">
        <v>90</v>
      </c>
      <c r="D94" t="s">
        <v>20</v>
      </c>
      <c r="E94">
        <v>5</v>
      </c>
      <c r="F94">
        <v>0.39842476844800001</v>
      </c>
      <c r="G94">
        <v>1390710724.6800001</v>
      </c>
    </row>
    <row r="95" spans="2:7">
      <c r="B95" t="s">
        <v>19</v>
      </c>
      <c r="C95">
        <v>91</v>
      </c>
      <c r="D95" t="s">
        <v>20</v>
      </c>
      <c r="E95">
        <v>7</v>
      </c>
      <c r="F95">
        <v>0.370409284319</v>
      </c>
      <c r="G95">
        <v>1390710727.3399999</v>
      </c>
    </row>
    <row r="96" spans="2:7">
      <c r="B96" t="s">
        <v>19</v>
      </c>
      <c r="C96">
        <v>92</v>
      </c>
      <c r="D96" t="s">
        <v>20</v>
      </c>
      <c r="E96">
        <v>6</v>
      </c>
      <c r="F96">
        <v>0.38243850072199997</v>
      </c>
      <c r="G96">
        <v>1390710729.7</v>
      </c>
    </row>
    <row r="97" spans="2:7">
      <c r="B97" t="s">
        <v>19</v>
      </c>
      <c r="C97">
        <v>93</v>
      </c>
      <c r="D97" t="s">
        <v>20</v>
      </c>
      <c r="E97">
        <v>2</v>
      </c>
      <c r="F97">
        <v>0.39370203018200001</v>
      </c>
      <c r="G97">
        <v>1390710730.5699999</v>
      </c>
    </row>
    <row r="98" spans="2:7">
      <c r="B98" t="s">
        <v>19</v>
      </c>
      <c r="C98">
        <v>94</v>
      </c>
      <c r="D98" t="s">
        <v>20</v>
      </c>
      <c r="E98">
        <v>6</v>
      </c>
      <c r="F98">
        <v>0.35102784633599998</v>
      </c>
      <c r="G98">
        <v>1390710732.77</v>
      </c>
    </row>
    <row r="99" spans="2:7">
      <c r="B99" t="s">
        <v>19</v>
      </c>
      <c r="C99">
        <v>95</v>
      </c>
      <c r="D99" t="s">
        <v>20</v>
      </c>
      <c r="E99">
        <v>9</v>
      </c>
      <c r="F99">
        <v>0.38198023372200002</v>
      </c>
      <c r="G99">
        <v>1390710736.29</v>
      </c>
    </row>
    <row r="100" spans="2:7">
      <c r="B100" t="s">
        <v>19</v>
      </c>
      <c r="C100">
        <v>96</v>
      </c>
      <c r="D100" t="s">
        <v>20</v>
      </c>
      <c r="E100">
        <v>7</v>
      </c>
      <c r="F100">
        <v>0.40174940654199998</v>
      </c>
      <c r="G100">
        <v>1390710739.2</v>
      </c>
    </row>
    <row r="101" spans="2:7">
      <c r="B101" t="s">
        <v>19</v>
      </c>
      <c r="C101">
        <v>97</v>
      </c>
      <c r="D101" t="s">
        <v>20</v>
      </c>
      <c r="E101">
        <v>11</v>
      </c>
      <c r="F101">
        <v>0.488379630176</v>
      </c>
      <c r="G101">
        <v>1390710744.6400001</v>
      </c>
    </row>
    <row r="102" spans="2:7">
      <c r="B102" t="s">
        <v>19</v>
      </c>
      <c r="C102">
        <v>98</v>
      </c>
      <c r="D102" t="s">
        <v>20</v>
      </c>
      <c r="E102">
        <v>3</v>
      </c>
      <c r="F102">
        <v>0.47178832689900002</v>
      </c>
      <c r="G102">
        <v>1390710746.1500001</v>
      </c>
    </row>
    <row r="103" spans="2:7">
      <c r="B103" t="s">
        <v>19</v>
      </c>
      <c r="C103">
        <v>99</v>
      </c>
      <c r="D103" t="s">
        <v>20</v>
      </c>
      <c r="E103">
        <v>2</v>
      </c>
      <c r="F103">
        <v>0.40041255950900001</v>
      </c>
      <c r="G103">
        <v>1390710747.04</v>
      </c>
    </row>
    <row r="104" spans="2:7">
      <c r="B104" t="s">
        <v>19</v>
      </c>
      <c r="C104">
        <v>100</v>
      </c>
      <c r="D104" t="s">
        <v>20</v>
      </c>
      <c r="E104">
        <v>2</v>
      </c>
      <c r="F104">
        <v>0.30497050285299998</v>
      </c>
      <c r="G104">
        <v>1390710747.71</v>
      </c>
    </row>
    <row r="105" spans="2:7">
      <c r="B105" t="s">
        <v>19</v>
      </c>
      <c r="C105">
        <v>101</v>
      </c>
      <c r="D105" t="s">
        <v>20</v>
      </c>
      <c r="E105">
        <v>2</v>
      </c>
      <c r="F105">
        <v>0.25225996971100001</v>
      </c>
      <c r="G105">
        <v>1390710748.29</v>
      </c>
    </row>
    <row r="106" spans="2:7">
      <c r="B106" t="s">
        <v>19</v>
      </c>
      <c r="C106">
        <v>102</v>
      </c>
      <c r="D106" t="s">
        <v>20</v>
      </c>
      <c r="E106">
        <v>4</v>
      </c>
      <c r="F106">
        <v>0.24073874950400001</v>
      </c>
      <c r="G106">
        <v>1390710749.3499999</v>
      </c>
    </row>
    <row r="107" spans="2:7">
      <c r="B107" t="s">
        <v>19</v>
      </c>
      <c r="C107">
        <v>103</v>
      </c>
      <c r="D107" t="s">
        <v>20</v>
      </c>
      <c r="E107">
        <v>4</v>
      </c>
      <c r="F107">
        <v>0.25316625833500001</v>
      </c>
      <c r="G107">
        <v>1390710750.4300001</v>
      </c>
    </row>
    <row r="108" spans="2:7">
      <c r="B108" t="s">
        <v>19</v>
      </c>
      <c r="C108">
        <v>104</v>
      </c>
      <c r="D108" t="s">
        <v>20</v>
      </c>
      <c r="E108">
        <v>5</v>
      </c>
      <c r="F108">
        <v>0.25517177581799999</v>
      </c>
      <c r="G108">
        <v>1390710751.79</v>
      </c>
    </row>
    <row r="109" spans="2:7">
      <c r="B109" t="s">
        <v>19</v>
      </c>
      <c r="C109">
        <v>105</v>
      </c>
      <c r="D109" t="s">
        <v>20</v>
      </c>
      <c r="E109">
        <v>2</v>
      </c>
      <c r="F109">
        <v>0.31968247890500001</v>
      </c>
      <c r="G109">
        <v>1390710752.49</v>
      </c>
    </row>
    <row r="110" spans="2:7">
      <c r="B110" t="s">
        <v>19</v>
      </c>
      <c r="C110">
        <v>106</v>
      </c>
      <c r="D110" t="s">
        <v>20</v>
      </c>
      <c r="E110">
        <v>5</v>
      </c>
      <c r="F110">
        <v>0.31833243370100001</v>
      </c>
      <c r="G110">
        <v>1390710754.22</v>
      </c>
    </row>
    <row r="111" spans="2:7">
      <c r="B111" t="s">
        <v>19</v>
      </c>
      <c r="C111">
        <v>107</v>
      </c>
      <c r="D111" t="s">
        <v>20</v>
      </c>
      <c r="E111">
        <v>3</v>
      </c>
      <c r="F111">
        <v>0.28481300671900001</v>
      </c>
      <c r="G111">
        <v>1390710755.21</v>
      </c>
    </row>
    <row r="112" spans="2:7">
      <c r="B112" t="s">
        <v>19</v>
      </c>
      <c r="C112">
        <v>108</v>
      </c>
      <c r="D112" t="s">
        <v>20</v>
      </c>
      <c r="E112">
        <v>2</v>
      </c>
      <c r="F112">
        <v>0.27881205081900001</v>
      </c>
      <c r="G112">
        <v>1390710755.8599999</v>
      </c>
    </row>
    <row r="113" spans="2:7">
      <c r="B113" t="s">
        <v>19</v>
      </c>
      <c r="C113">
        <v>109</v>
      </c>
      <c r="D113" t="s">
        <v>20</v>
      </c>
      <c r="E113">
        <v>2</v>
      </c>
      <c r="F113">
        <v>0.20906651020100001</v>
      </c>
      <c r="G113">
        <v>1390710756.4100001</v>
      </c>
    </row>
    <row r="114" spans="2:7">
      <c r="B114" t="s">
        <v>19</v>
      </c>
      <c r="C114">
        <v>110</v>
      </c>
      <c r="D114" t="s">
        <v>20</v>
      </c>
      <c r="E114">
        <v>4</v>
      </c>
      <c r="F114">
        <v>0.15186405181900001</v>
      </c>
      <c r="G114">
        <v>1390710757.1500001</v>
      </c>
    </row>
    <row r="115" spans="2:7">
      <c r="B115" t="s">
        <v>19</v>
      </c>
      <c r="C115">
        <v>111</v>
      </c>
      <c r="D115" t="s">
        <v>20</v>
      </c>
      <c r="E115">
        <v>2</v>
      </c>
      <c r="F115">
        <v>0.16845798492399999</v>
      </c>
      <c r="G115">
        <v>1390710757.5899999</v>
      </c>
    </row>
    <row r="116" spans="2:7">
      <c r="B116" t="s">
        <v>19</v>
      </c>
      <c r="C116">
        <v>112</v>
      </c>
      <c r="D116" t="s">
        <v>20</v>
      </c>
      <c r="E116">
        <v>6</v>
      </c>
      <c r="F116">
        <v>0.25065481662799999</v>
      </c>
      <c r="G116">
        <v>1390710759.1700001</v>
      </c>
    </row>
    <row r="117" spans="2:7">
      <c r="B117" t="s">
        <v>19</v>
      </c>
      <c r="C117">
        <v>113</v>
      </c>
      <c r="D117" t="s">
        <v>20</v>
      </c>
      <c r="E117">
        <v>3</v>
      </c>
      <c r="F117">
        <v>0.19781398773200001</v>
      </c>
      <c r="G117">
        <v>1390710759.8900001</v>
      </c>
    </row>
    <row r="118" spans="2:7">
      <c r="B118" t="s">
        <v>19</v>
      </c>
      <c r="C118">
        <v>114</v>
      </c>
      <c r="D118" t="s">
        <v>20</v>
      </c>
      <c r="E118">
        <v>7</v>
      </c>
      <c r="F118">
        <v>0.272323846817</v>
      </c>
      <c r="G118">
        <v>1390710761.8900001</v>
      </c>
    </row>
    <row r="119" spans="2:7">
      <c r="B119" t="s">
        <v>19</v>
      </c>
      <c r="C119">
        <v>115</v>
      </c>
      <c r="D119" t="s">
        <v>20</v>
      </c>
      <c r="E119">
        <v>6</v>
      </c>
      <c r="F119">
        <v>0.230484326681</v>
      </c>
      <c r="G119">
        <v>1390710763.3699999</v>
      </c>
    </row>
    <row r="120" spans="2:7">
      <c r="B120" t="s">
        <v>19</v>
      </c>
      <c r="C120">
        <v>116</v>
      </c>
      <c r="D120" t="s">
        <v>20</v>
      </c>
      <c r="E120">
        <v>4</v>
      </c>
      <c r="F120">
        <v>0.215514957905</v>
      </c>
      <c r="G120">
        <v>1390710764.3199999</v>
      </c>
    </row>
    <row r="121" spans="2:7">
      <c r="B121" t="s">
        <v>19</v>
      </c>
      <c r="C121">
        <v>117</v>
      </c>
      <c r="D121" t="s">
        <v>20</v>
      </c>
      <c r="E121">
        <v>11</v>
      </c>
      <c r="F121">
        <v>0.21284272454</v>
      </c>
      <c r="G121">
        <v>1390710766.72</v>
      </c>
    </row>
    <row r="122" spans="2:7">
      <c r="B122" t="s">
        <v>19</v>
      </c>
      <c r="C122">
        <v>118</v>
      </c>
      <c r="D122" t="s">
        <v>20</v>
      </c>
      <c r="E122">
        <v>4</v>
      </c>
      <c r="F122">
        <v>0.27293097972899999</v>
      </c>
      <c r="G122">
        <v>1390710767.8900001</v>
      </c>
    </row>
    <row r="123" spans="2:7">
      <c r="B123" t="s">
        <v>19</v>
      </c>
      <c r="C123">
        <v>119</v>
      </c>
      <c r="D123" t="s">
        <v>20</v>
      </c>
      <c r="E123">
        <v>1</v>
      </c>
      <c r="F123">
        <v>0.238592147827</v>
      </c>
      <c r="G123">
        <v>1390710768.23</v>
      </c>
    </row>
    <row r="124" spans="2:7">
      <c r="B124" t="s">
        <v>19</v>
      </c>
      <c r="C124">
        <v>120</v>
      </c>
      <c r="D124" t="s">
        <v>20</v>
      </c>
      <c r="E124">
        <v>3</v>
      </c>
      <c r="F124">
        <v>0.224430640539</v>
      </c>
      <c r="G124">
        <v>1390710768.98</v>
      </c>
    </row>
    <row r="125" spans="2:7">
      <c r="B125" t="s">
        <v>19</v>
      </c>
      <c r="C125">
        <v>121</v>
      </c>
      <c r="D125" t="s">
        <v>20</v>
      </c>
      <c r="E125">
        <v>7</v>
      </c>
      <c r="F125">
        <v>0.234585285187</v>
      </c>
      <c r="G125">
        <v>1390710770.71</v>
      </c>
    </row>
    <row r="126" spans="2:7">
      <c r="B126" t="s">
        <v>19</v>
      </c>
      <c r="C126">
        <v>122</v>
      </c>
      <c r="D126" t="s">
        <v>20</v>
      </c>
      <c r="E126">
        <v>6</v>
      </c>
      <c r="F126">
        <v>0.26773834228499999</v>
      </c>
      <c r="G126">
        <v>1390710772.3900001</v>
      </c>
    </row>
    <row r="127" spans="2:7">
      <c r="B127" t="s">
        <v>19</v>
      </c>
      <c r="C127">
        <v>123</v>
      </c>
      <c r="D127" t="s">
        <v>20</v>
      </c>
      <c r="E127">
        <v>3</v>
      </c>
      <c r="F127">
        <v>0.26052729288699999</v>
      </c>
      <c r="G127">
        <v>1390710773.3</v>
      </c>
    </row>
    <row r="128" spans="2:7">
      <c r="B128" t="s">
        <v>19</v>
      </c>
      <c r="C128">
        <v>124</v>
      </c>
      <c r="D128" t="s">
        <v>20</v>
      </c>
      <c r="E128">
        <v>4</v>
      </c>
      <c r="F128">
        <v>0.24844646453899999</v>
      </c>
      <c r="G128">
        <v>1390710774.4000001</v>
      </c>
    </row>
    <row r="129" spans="2:7">
      <c r="B129" t="s">
        <v>19</v>
      </c>
      <c r="C129">
        <v>125</v>
      </c>
      <c r="D129" t="s">
        <v>20</v>
      </c>
      <c r="E129">
        <v>3</v>
      </c>
      <c r="F129">
        <v>0.218148310979</v>
      </c>
      <c r="G129">
        <v>1390710775.1500001</v>
      </c>
    </row>
    <row r="130" spans="2:7">
      <c r="B130" t="s">
        <v>19</v>
      </c>
      <c r="C130">
        <v>126</v>
      </c>
      <c r="D130" t="s">
        <v>20</v>
      </c>
      <c r="E130">
        <v>4</v>
      </c>
      <c r="F130">
        <v>0.21011102199600001</v>
      </c>
      <c r="G130">
        <v>1390710776.0699999</v>
      </c>
    </row>
    <row r="131" spans="2:7">
      <c r="B131" t="s">
        <v>19</v>
      </c>
      <c r="C131">
        <v>127</v>
      </c>
      <c r="D131" t="s">
        <v>20</v>
      </c>
      <c r="E131">
        <v>6</v>
      </c>
      <c r="F131">
        <v>0.19508767128000001</v>
      </c>
      <c r="G131">
        <v>1390710777.3499999</v>
      </c>
    </row>
    <row r="132" spans="2:7">
      <c r="B132" t="s">
        <v>19</v>
      </c>
      <c r="C132">
        <v>128</v>
      </c>
      <c r="D132" t="s">
        <v>20</v>
      </c>
      <c r="E132">
        <v>2</v>
      </c>
      <c r="F132">
        <v>0.22447097301499999</v>
      </c>
      <c r="G132">
        <v>1390710777.8900001</v>
      </c>
    </row>
    <row r="133" spans="2:7">
      <c r="B133" t="s">
        <v>19</v>
      </c>
      <c r="C133">
        <v>129</v>
      </c>
      <c r="D133" t="s">
        <v>20</v>
      </c>
      <c r="E133">
        <v>6</v>
      </c>
      <c r="F133">
        <v>0.20313151677399999</v>
      </c>
      <c r="G133">
        <v>1390710779.2</v>
      </c>
    </row>
    <row r="134" spans="2:7">
      <c r="B134" t="s">
        <v>19</v>
      </c>
      <c r="C134">
        <v>130</v>
      </c>
      <c r="D134" t="s">
        <v>20</v>
      </c>
      <c r="E134">
        <v>2</v>
      </c>
      <c r="F134">
        <v>0.205185055733</v>
      </c>
      <c r="G134">
        <v>1390710779.7</v>
      </c>
    </row>
    <row r="135" spans="2:7">
      <c r="B135" t="s">
        <v>19</v>
      </c>
      <c r="C135">
        <v>131</v>
      </c>
      <c r="D135" t="s">
        <v>20</v>
      </c>
      <c r="E135">
        <v>4</v>
      </c>
      <c r="F135">
        <v>0.20571875572199999</v>
      </c>
      <c r="G135">
        <v>1390710780.6199999</v>
      </c>
    </row>
    <row r="136" spans="2:7">
      <c r="B136" t="s">
        <v>19</v>
      </c>
      <c r="C136">
        <v>132</v>
      </c>
      <c r="D136" t="s">
        <v>20</v>
      </c>
      <c r="E136">
        <v>8</v>
      </c>
      <c r="F136">
        <v>0.223697513342</v>
      </c>
      <c r="G136">
        <v>1390710782.52</v>
      </c>
    </row>
    <row r="137" spans="2:7">
      <c r="B137" t="s">
        <v>19</v>
      </c>
      <c r="C137">
        <v>133</v>
      </c>
      <c r="D137" t="s">
        <v>20</v>
      </c>
      <c r="E137">
        <v>1</v>
      </c>
      <c r="F137">
        <v>0.25292992591899999</v>
      </c>
      <c r="G137">
        <v>1390710782.8699999</v>
      </c>
    </row>
    <row r="138" spans="2:7">
      <c r="B138" t="s">
        <v>19</v>
      </c>
      <c r="C138">
        <v>134</v>
      </c>
      <c r="D138" t="s">
        <v>20</v>
      </c>
      <c r="E138">
        <v>3</v>
      </c>
      <c r="F138">
        <v>0.20100967089300001</v>
      </c>
      <c r="G138">
        <v>1390710783.5899999</v>
      </c>
    </row>
    <row r="139" spans="2:7">
      <c r="B139" t="s">
        <v>19</v>
      </c>
      <c r="C139">
        <v>135</v>
      </c>
      <c r="D139" t="s">
        <v>20</v>
      </c>
      <c r="E139">
        <v>3</v>
      </c>
      <c r="F139">
        <v>0.16165900230399999</v>
      </c>
      <c r="G139">
        <v>1390710784.1900001</v>
      </c>
    </row>
    <row r="140" spans="2:7">
      <c r="B140" t="s">
        <v>19</v>
      </c>
      <c r="C140">
        <v>136</v>
      </c>
      <c r="D140" t="s">
        <v>20</v>
      </c>
      <c r="E140">
        <v>8</v>
      </c>
      <c r="F140">
        <v>0.21526923775699999</v>
      </c>
      <c r="G140">
        <v>1390710786</v>
      </c>
    </row>
    <row r="141" spans="2:7">
      <c r="B141" t="s">
        <v>19</v>
      </c>
      <c r="C141">
        <v>137</v>
      </c>
      <c r="D141" t="s">
        <v>20</v>
      </c>
      <c r="E141">
        <v>6</v>
      </c>
      <c r="F141">
        <v>0.23461286226899999</v>
      </c>
      <c r="G141">
        <v>1390710787.5</v>
      </c>
    </row>
    <row r="142" spans="2:7">
      <c r="B142" t="s">
        <v>19</v>
      </c>
      <c r="C142">
        <v>138</v>
      </c>
      <c r="D142" t="s">
        <v>20</v>
      </c>
      <c r="E142">
        <v>4</v>
      </c>
      <c r="F142">
        <v>0.26049649715399997</v>
      </c>
      <c r="G142">
        <v>1390710788.6500001</v>
      </c>
    </row>
    <row r="143" spans="2:7">
      <c r="B143" t="s">
        <v>19</v>
      </c>
      <c r="C143">
        <v>139</v>
      </c>
      <c r="D143" t="s">
        <v>20</v>
      </c>
      <c r="E143">
        <v>9</v>
      </c>
      <c r="F143">
        <v>0.32414733038999999</v>
      </c>
      <c r="G143">
        <v>1390710791.6400001</v>
      </c>
    </row>
    <row r="144" spans="2:7">
      <c r="B144" t="s">
        <v>19</v>
      </c>
      <c r="C144">
        <v>140</v>
      </c>
      <c r="D144" t="s">
        <v>20</v>
      </c>
      <c r="E144">
        <v>2</v>
      </c>
      <c r="F144">
        <v>0.31115794181799999</v>
      </c>
      <c r="G144">
        <v>1390710792.3699999</v>
      </c>
    </row>
    <row r="145" spans="2:7">
      <c r="B145" t="s">
        <v>19</v>
      </c>
      <c r="C145">
        <v>141</v>
      </c>
      <c r="D145" t="s">
        <v>20</v>
      </c>
      <c r="E145">
        <v>4</v>
      </c>
      <c r="F145">
        <v>0.26619374752000002</v>
      </c>
      <c r="G145">
        <v>1390710793.55</v>
      </c>
    </row>
    <row r="146" spans="2:7">
      <c r="B146" t="s">
        <v>19</v>
      </c>
      <c r="C146">
        <v>142</v>
      </c>
      <c r="D146" t="s">
        <v>20</v>
      </c>
      <c r="E146">
        <v>5</v>
      </c>
      <c r="F146">
        <v>0.269444417953</v>
      </c>
      <c r="G146">
        <v>1390710794.99</v>
      </c>
    </row>
    <row r="147" spans="2:7">
      <c r="B147" t="s">
        <v>19</v>
      </c>
      <c r="C147">
        <v>143</v>
      </c>
      <c r="D147" t="s">
        <v>20</v>
      </c>
      <c r="E147">
        <v>5</v>
      </c>
      <c r="F147">
        <v>0.23635578155500001</v>
      </c>
      <c r="G147">
        <v>1390710796.26</v>
      </c>
    </row>
    <row r="148" spans="2:7">
      <c r="B148" t="s">
        <v>19</v>
      </c>
      <c r="C148">
        <v>144</v>
      </c>
      <c r="D148" t="s">
        <v>20</v>
      </c>
      <c r="E148">
        <v>3</v>
      </c>
      <c r="F148">
        <v>0.25559473037699998</v>
      </c>
      <c r="G148">
        <v>1390710797.1199999</v>
      </c>
    </row>
    <row r="149" spans="2:7">
      <c r="B149" t="s">
        <v>19</v>
      </c>
      <c r="C149">
        <v>145</v>
      </c>
      <c r="D149" t="s">
        <v>20</v>
      </c>
      <c r="E149">
        <v>3</v>
      </c>
      <c r="F149">
        <v>0.20453238487200001</v>
      </c>
      <c r="G149">
        <v>1390710797.8199999</v>
      </c>
    </row>
    <row r="150" spans="2:7">
      <c r="B150" t="s">
        <v>19</v>
      </c>
      <c r="C150">
        <v>146</v>
      </c>
      <c r="D150" t="s">
        <v>20</v>
      </c>
      <c r="E150">
        <v>12</v>
      </c>
      <c r="F150">
        <v>0.22395131985300001</v>
      </c>
      <c r="G150">
        <v>1390710800.6300001</v>
      </c>
    </row>
    <row r="151" spans="2:7">
      <c r="B151" t="s">
        <v>19</v>
      </c>
      <c r="C151">
        <v>147</v>
      </c>
      <c r="D151" t="s">
        <v>20</v>
      </c>
      <c r="E151">
        <v>4</v>
      </c>
      <c r="F151">
        <v>0.292736291885</v>
      </c>
      <c r="G151">
        <v>1390710801.9100001</v>
      </c>
    </row>
    <row r="152" spans="2:7">
      <c r="B152" t="s">
        <v>19</v>
      </c>
      <c r="C152">
        <v>148</v>
      </c>
      <c r="D152" t="s">
        <v>20</v>
      </c>
      <c r="E152">
        <v>7</v>
      </c>
      <c r="F152">
        <v>0.31311385972200001</v>
      </c>
      <c r="G152">
        <v>1390710804.1900001</v>
      </c>
    </row>
    <row r="153" spans="2:7">
      <c r="B153" t="s">
        <v>19</v>
      </c>
      <c r="C153">
        <v>149</v>
      </c>
      <c r="D153" t="s">
        <v>20</v>
      </c>
      <c r="E153">
        <v>5</v>
      </c>
      <c r="F153">
        <v>0.30764179229700001</v>
      </c>
      <c r="G153">
        <v>1390710805.8399999</v>
      </c>
    </row>
    <row r="154" spans="2:7">
      <c r="B154" t="s">
        <v>19</v>
      </c>
      <c r="C154">
        <v>150</v>
      </c>
      <c r="D154" t="s">
        <v>20</v>
      </c>
      <c r="E154">
        <v>7</v>
      </c>
      <c r="F154">
        <v>0.33283669607999999</v>
      </c>
      <c r="G154">
        <v>1390710808.25</v>
      </c>
    </row>
    <row r="155" spans="2:7">
      <c r="B155" t="s">
        <v>19</v>
      </c>
      <c r="C155">
        <v>151</v>
      </c>
      <c r="D155" t="s">
        <v>20</v>
      </c>
      <c r="E155">
        <v>4</v>
      </c>
      <c r="F155">
        <v>0.29065376520199998</v>
      </c>
      <c r="G155">
        <v>1390710809.5</v>
      </c>
    </row>
    <row r="156" spans="2:7">
      <c r="B156" t="s">
        <v>19</v>
      </c>
      <c r="C156">
        <v>152</v>
      </c>
      <c r="D156" t="s">
        <v>20</v>
      </c>
      <c r="E156">
        <v>5</v>
      </c>
      <c r="F156">
        <v>0.333952760696</v>
      </c>
      <c r="G156">
        <v>1390710811.26</v>
      </c>
    </row>
    <row r="157" spans="2:7">
      <c r="B157" t="s">
        <v>19</v>
      </c>
      <c r="C157">
        <v>153</v>
      </c>
      <c r="D157" t="s">
        <v>20</v>
      </c>
      <c r="E157">
        <v>7</v>
      </c>
      <c r="F157">
        <v>0.34733428273900002</v>
      </c>
      <c r="G157">
        <v>1390710813.8099999</v>
      </c>
    </row>
    <row r="158" spans="2:7">
      <c r="B158" t="s">
        <v>19</v>
      </c>
      <c r="C158">
        <v>154</v>
      </c>
      <c r="D158" t="s">
        <v>20</v>
      </c>
      <c r="E158">
        <v>8</v>
      </c>
      <c r="F158">
        <v>0.37359961867300001</v>
      </c>
      <c r="G158">
        <v>1390710816.9000001</v>
      </c>
    </row>
    <row r="159" spans="2:7">
      <c r="B159" t="s">
        <v>19</v>
      </c>
      <c r="C159">
        <v>155</v>
      </c>
      <c r="D159" t="s">
        <v>20</v>
      </c>
      <c r="E159">
        <v>4</v>
      </c>
      <c r="F159">
        <v>0.39385622739800003</v>
      </c>
      <c r="G159">
        <v>1390710818.5599999</v>
      </c>
    </row>
    <row r="160" spans="2:7">
      <c r="B160" t="s">
        <v>19</v>
      </c>
      <c r="C160">
        <v>156</v>
      </c>
      <c r="D160" t="s">
        <v>20</v>
      </c>
      <c r="E160">
        <v>6</v>
      </c>
      <c r="F160">
        <v>0.397042989731</v>
      </c>
      <c r="G160">
        <v>1390710821.01</v>
      </c>
    </row>
    <row r="161" spans="2:7">
      <c r="B161" t="s">
        <v>19</v>
      </c>
      <c r="C161">
        <v>157</v>
      </c>
      <c r="D161" t="s">
        <v>20</v>
      </c>
      <c r="E161">
        <v>10</v>
      </c>
      <c r="F161">
        <v>0.42112841606099999</v>
      </c>
      <c r="G161">
        <v>1390710825.3299999</v>
      </c>
    </row>
    <row r="162" spans="2:7">
      <c r="B162" t="s">
        <v>19</v>
      </c>
      <c r="C162">
        <v>158</v>
      </c>
      <c r="D162" t="s">
        <v>20</v>
      </c>
      <c r="E162">
        <v>8</v>
      </c>
      <c r="F162">
        <v>0.44682425260500003</v>
      </c>
      <c r="G162">
        <v>1390710829.02</v>
      </c>
    </row>
    <row r="163" spans="2:7">
      <c r="B163" t="s">
        <v>19</v>
      </c>
      <c r="C163">
        <v>159</v>
      </c>
      <c r="D163" t="s">
        <v>20</v>
      </c>
      <c r="E163">
        <v>5</v>
      </c>
      <c r="F163">
        <v>0.354711961746</v>
      </c>
      <c r="G163">
        <v>1390710830.9000001</v>
      </c>
    </row>
    <row r="164" spans="2:7">
      <c r="B164" t="s">
        <v>19</v>
      </c>
      <c r="C164">
        <v>160</v>
      </c>
      <c r="D164" t="s">
        <v>20</v>
      </c>
      <c r="E164">
        <v>7</v>
      </c>
      <c r="F164">
        <v>0.360869407654</v>
      </c>
      <c r="G164">
        <v>1390710833.52</v>
      </c>
    </row>
    <row r="165" spans="2:7">
      <c r="B165" t="s">
        <v>19</v>
      </c>
      <c r="C165">
        <v>161</v>
      </c>
      <c r="D165" t="s">
        <v>20</v>
      </c>
      <c r="E165">
        <v>1</v>
      </c>
      <c r="F165">
        <v>0.32112288475</v>
      </c>
      <c r="G165">
        <v>1390710833.95</v>
      </c>
    </row>
    <row r="166" spans="2:7">
      <c r="B166" t="s">
        <v>19</v>
      </c>
      <c r="C166">
        <v>162</v>
      </c>
      <c r="D166" t="s">
        <v>20</v>
      </c>
      <c r="E166">
        <v>5</v>
      </c>
      <c r="F166">
        <v>0.29241161346400002</v>
      </c>
      <c r="G166">
        <v>1390710835.54</v>
      </c>
    </row>
    <row r="167" spans="2:7">
      <c r="B167" t="s">
        <v>19</v>
      </c>
      <c r="C167">
        <v>163</v>
      </c>
      <c r="D167" t="s">
        <v>20</v>
      </c>
      <c r="E167">
        <v>3</v>
      </c>
      <c r="F167">
        <v>0.28482460975599999</v>
      </c>
      <c r="G167">
        <v>1390710836.48</v>
      </c>
    </row>
    <row r="168" spans="2:7">
      <c r="B168" t="s">
        <v>19</v>
      </c>
      <c r="C168">
        <v>164</v>
      </c>
      <c r="D168" t="s">
        <v>20</v>
      </c>
      <c r="E168">
        <v>8</v>
      </c>
      <c r="F168">
        <v>0.33165925741199997</v>
      </c>
      <c r="G168">
        <v>1390710839.23</v>
      </c>
    </row>
    <row r="169" spans="2:7">
      <c r="B169" t="s">
        <v>19</v>
      </c>
      <c r="C169">
        <v>165</v>
      </c>
      <c r="D169" t="s">
        <v>20</v>
      </c>
      <c r="E169">
        <v>6</v>
      </c>
      <c r="F169">
        <v>0.356033484141</v>
      </c>
      <c r="G169">
        <v>1390710841.47</v>
      </c>
    </row>
    <row r="170" spans="2:7">
      <c r="B170" t="s">
        <v>19</v>
      </c>
      <c r="C170">
        <v>167</v>
      </c>
      <c r="D170" t="s">
        <v>20</v>
      </c>
      <c r="E170">
        <v>2</v>
      </c>
      <c r="F170">
        <v>0.25110650062599998</v>
      </c>
      <c r="G170">
        <v>1390710842.2</v>
      </c>
    </row>
    <row r="171" spans="2:7">
      <c r="B171" t="s">
        <v>19</v>
      </c>
      <c r="C171">
        <v>168</v>
      </c>
      <c r="D171" t="s">
        <v>20</v>
      </c>
      <c r="E171">
        <v>8</v>
      </c>
      <c r="F171">
        <v>0.28570950031300002</v>
      </c>
      <c r="G171">
        <v>1390710844.6099999</v>
      </c>
    </row>
    <row r="172" spans="2:7">
      <c r="B172" t="s">
        <v>19</v>
      </c>
      <c r="C172">
        <v>169</v>
      </c>
      <c r="D172" t="s">
        <v>20</v>
      </c>
      <c r="E172">
        <v>7</v>
      </c>
      <c r="F172">
        <v>0.32507228851300002</v>
      </c>
      <c r="G172">
        <v>1390710847.01</v>
      </c>
    </row>
    <row r="173" spans="2:7">
      <c r="B173" t="s">
        <v>19</v>
      </c>
      <c r="C173">
        <v>170</v>
      </c>
      <c r="D173" t="s">
        <v>20</v>
      </c>
      <c r="E173">
        <v>8</v>
      </c>
      <c r="F173">
        <v>0.364381104708</v>
      </c>
      <c r="G173">
        <v>1390710850.03</v>
      </c>
    </row>
    <row r="174" spans="2:7">
      <c r="B174" t="s">
        <v>19</v>
      </c>
      <c r="C174">
        <v>171</v>
      </c>
      <c r="D174" t="s">
        <v>20</v>
      </c>
      <c r="E174">
        <v>3</v>
      </c>
      <c r="F174">
        <v>0.37425565719600001</v>
      </c>
      <c r="G174">
        <v>1390710851.24</v>
      </c>
    </row>
    <row r="175" spans="2:7">
      <c r="B175" t="s">
        <v>19</v>
      </c>
      <c r="C175">
        <v>172</v>
      </c>
      <c r="D175" t="s">
        <v>20</v>
      </c>
      <c r="E175">
        <v>4</v>
      </c>
      <c r="F175">
        <v>0.348425745964</v>
      </c>
      <c r="G175">
        <v>1390710852.74</v>
      </c>
    </row>
    <row r="176" spans="2:7">
      <c r="B176" t="s">
        <v>19</v>
      </c>
      <c r="C176">
        <v>173</v>
      </c>
      <c r="D176" t="s">
        <v>20</v>
      </c>
      <c r="E176">
        <v>3</v>
      </c>
      <c r="F176">
        <v>0.3078353405</v>
      </c>
      <c r="G176">
        <v>1390710853.78</v>
      </c>
    </row>
    <row r="177" spans="2:7">
      <c r="B177" t="s">
        <v>19</v>
      </c>
      <c r="C177">
        <v>174</v>
      </c>
      <c r="D177" t="s">
        <v>20</v>
      </c>
      <c r="E177">
        <v>7</v>
      </c>
      <c r="F177">
        <v>0.29987083162599998</v>
      </c>
      <c r="G177">
        <v>1390710855.99</v>
      </c>
    </row>
    <row r="178" spans="2:7">
      <c r="B178" t="s">
        <v>19</v>
      </c>
      <c r="C178">
        <v>175</v>
      </c>
      <c r="D178" t="s">
        <v>20</v>
      </c>
      <c r="E178">
        <v>5</v>
      </c>
      <c r="F178">
        <v>0.29970760345500003</v>
      </c>
      <c r="G178">
        <v>1390710857.6099999</v>
      </c>
    </row>
    <row r="179" spans="2:7">
      <c r="B179" t="s">
        <v>19</v>
      </c>
      <c r="C179">
        <v>176</v>
      </c>
      <c r="D179" t="s">
        <v>20</v>
      </c>
      <c r="E179">
        <v>8</v>
      </c>
      <c r="F179">
        <v>0.32944250106799999</v>
      </c>
      <c r="G179">
        <v>1390710860.3499999</v>
      </c>
    </row>
    <row r="180" spans="2:7">
      <c r="B180" t="s">
        <v>19</v>
      </c>
      <c r="C180">
        <v>177</v>
      </c>
      <c r="D180" t="s">
        <v>20</v>
      </c>
      <c r="E180">
        <v>5</v>
      </c>
      <c r="F180">
        <v>0.300179815292</v>
      </c>
      <c r="G180">
        <v>1390710861.95</v>
      </c>
    </row>
    <row r="181" spans="2:7">
      <c r="B181" t="s">
        <v>19</v>
      </c>
      <c r="C181">
        <v>178</v>
      </c>
      <c r="D181" t="s">
        <v>20</v>
      </c>
      <c r="E181">
        <v>6</v>
      </c>
      <c r="F181">
        <v>0.313927650452</v>
      </c>
      <c r="G181">
        <v>1390710863.9400001</v>
      </c>
    </row>
    <row r="182" spans="2:7">
      <c r="B182" t="s">
        <v>19</v>
      </c>
      <c r="C182">
        <v>179</v>
      </c>
      <c r="D182" t="s">
        <v>20</v>
      </c>
      <c r="E182">
        <v>4</v>
      </c>
      <c r="F182">
        <v>0.35175979137399999</v>
      </c>
      <c r="G182">
        <v>1390710865.46</v>
      </c>
    </row>
    <row r="183" spans="2:7">
      <c r="B183" t="s">
        <v>19</v>
      </c>
      <c r="C183">
        <v>180</v>
      </c>
      <c r="D183" t="s">
        <v>20</v>
      </c>
      <c r="E183">
        <v>3</v>
      </c>
      <c r="F183">
        <v>0.32217597961400002</v>
      </c>
      <c r="G183">
        <v>1390710866.53</v>
      </c>
    </row>
    <row r="184" spans="2:7">
      <c r="B184" t="s">
        <v>19</v>
      </c>
      <c r="C184">
        <v>181</v>
      </c>
      <c r="D184" t="s">
        <v>20</v>
      </c>
      <c r="E184">
        <v>11</v>
      </c>
      <c r="F184">
        <v>0.267390901392</v>
      </c>
      <c r="G184">
        <v>1390710869.5999999</v>
      </c>
    </row>
    <row r="185" spans="2:7">
      <c r="B185" t="s">
        <v>19</v>
      </c>
      <c r="C185">
        <v>182</v>
      </c>
      <c r="D185" t="s">
        <v>20</v>
      </c>
      <c r="E185">
        <v>5</v>
      </c>
      <c r="F185">
        <v>0.34397640228300003</v>
      </c>
      <c r="G185">
        <v>1390710871.46</v>
      </c>
    </row>
    <row r="186" spans="2:7">
      <c r="B186" t="s">
        <v>19</v>
      </c>
      <c r="C186">
        <v>183</v>
      </c>
      <c r="D186" t="s">
        <v>20</v>
      </c>
      <c r="E186">
        <v>8</v>
      </c>
      <c r="F186">
        <v>0.343086272478</v>
      </c>
      <c r="G186">
        <v>1390710874.29</v>
      </c>
    </row>
    <row r="187" spans="2:7">
      <c r="B187" t="s">
        <v>19</v>
      </c>
      <c r="C187">
        <v>184</v>
      </c>
      <c r="D187" t="s">
        <v>20</v>
      </c>
      <c r="E187">
        <v>7</v>
      </c>
      <c r="F187">
        <v>0.42556715011599999</v>
      </c>
      <c r="G187">
        <v>1390710877.4000001</v>
      </c>
    </row>
    <row r="188" spans="2:7">
      <c r="B188" t="s">
        <v>19</v>
      </c>
      <c r="C188">
        <v>185</v>
      </c>
      <c r="D188" t="s">
        <v>20</v>
      </c>
      <c r="E188">
        <v>2</v>
      </c>
      <c r="F188">
        <v>0.38944804668400002</v>
      </c>
      <c r="G188">
        <v>1390710878.29</v>
      </c>
    </row>
    <row r="189" spans="2:7">
      <c r="B189" t="s">
        <v>19</v>
      </c>
      <c r="C189">
        <v>186</v>
      </c>
      <c r="D189" t="s">
        <v>20</v>
      </c>
      <c r="E189">
        <v>2</v>
      </c>
      <c r="F189">
        <v>0.29698240757</v>
      </c>
      <c r="G189">
        <v>1390710878.99</v>
      </c>
    </row>
    <row r="190" spans="2:7">
      <c r="B190" t="s">
        <v>19</v>
      </c>
      <c r="C190">
        <v>187</v>
      </c>
      <c r="D190" t="s">
        <v>20</v>
      </c>
      <c r="E190">
        <v>6</v>
      </c>
      <c r="F190">
        <v>0.262469172478</v>
      </c>
      <c r="G190">
        <v>1390710880.71</v>
      </c>
    </row>
    <row r="191" spans="2:7">
      <c r="B191" t="s">
        <v>19</v>
      </c>
      <c r="C191">
        <v>188</v>
      </c>
      <c r="D191" t="s">
        <v>20</v>
      </c>
      <c r="E191">
        <v>4</v>
      </c>
      <c r="F191">
        <v>0.29626953601799999</v>
      </c>
      <c r="G191">
        <v>1390710882.01</v>
      </c>
    </row>
    <row r="192" spans="2:7">
      <c r="B192" t="s">
        <v>19</v>
      </c>
      <c r="C192">
        <v>189</v>
      </c>
      <c r="D192" t="s">
        <v>20</v>
      </c>
      <c r="E192">
        <v>4</v>
      </c>
      <c r="F192">
        <v>0.26277124881699998</v>
      </c>
      <c r="G192">
        <v>1390710883.21</v>
      </c>
    </row>
    <row r="193" spans="2:7">
      <c r="B193" t="s">
        <v>19</v>
      </c>
      <c r="C193">
        <v>190</v>
      </c>
      <c r="D193" t="s">
        <v>20</v>
      </c>
      <c r="E193">
        <v>8</v>
      </c>
      <c r="F193">
        <v>0.30738261342000001</v>
      </c>
      <c r="G193">
        <v>1390710885.8</v>
      </c>
    </row>
    <row r="194" spans="2:7">
      <c r="B194" t="s">
        <v>19</v>
      </c>
      <c r="C194">
        <v>191</v>
      </c>
      <c r="D194" t="s">
        <v>20</v>
      </c>
      <c r="E194">
        <v>4</v>
      </c>
      <c r="F194">
        <v>0.30120199918700002</v>
      </c>
      <c r="G194">
        <v>1390710887.0899999</v>
      </c>
    </row>
    <row r="195" spans="2:7">
      <c r="B195" t="s">
        <v>19</v>
      </c>
      <c r="C195">
        <v>192</v>
      </c>
      <c r="D195" t="s">
        <v>20</v>
      </c>
      <c r="E195">
        <v>7</v>
      </c>
      <c r="F195">
        <v>0.32639683995899998</v>
      </c>
      <c r="G195">
        <v>1390710889.52</v>
      </c>
    </row>
    <row r="196" spans="2:7">
      <c r="B196" t="s">
        <v>19</v>
      </c>
      <c r="C196">
        <v>193</v>
      </c>
      <c r="D196" t="s">
        <v>20</v>
      </c>
      <c r="E196">
        <v>5</v>
      </c>
      <c r="F196">
        <v>0.30031476020800002</v>
      </c>
      <c r="G196">
        <v>1390710891.1600001</v>
      </c>
    </row>
    <row r="197" spans="2:7">
      <c r="B197" t="s">
        <v>19</v>
      </c>
      <c r="C197">
        <v>194</v>
      </c>
      <c r="D197" t="s">
        <v>20</v>
      </c>
      <c r="E197">
        <v>6</v>
      </c>
      <c r="F197">
        <v>0.28324317932100002</v>
      </c>
      <c r="G197">
        <v>1390710892.96</v>
      </c>
    </row>
    <row r="198" spans="2:7">
      <c r="B198" t="s">
        <v>19</v>
      </c>
      <c r="C198">
        <v>195</v>
      </c>
      <c r="D198" t="s">
        <v>20</v>
      </c>
      <c r="E198">
        <v>9</v>
      </c>
      <c r="F198">
        <v>0.36090546184099997</v>
      </c>
      <c r="G198">
        <v>1390710896.3099999</v>
      </c>
    </row>
    <row r="199" spans="2:7">
      <c r="B199" t="s">
        <v>19</v>
      </c>
      <c r="C199">
        <v>196</v>
      </c>
      <c r="D199" t="s">
        <v>20</v>
      </c>
      <c r="E199">
        <v>5</v>
      </c>
      <c r="F199">
        <v>0.40910677909900001</v>
      </c>
      <c r="G199">
        <v>1390710898.45</v>
      </c>
    </row>
    <row r="200" spans="2:7">
      <c r="B200" t="s">
        <v>19</v>
      </c>
      <c r="C200">
        <v>197</v>
      </c>
      <c r="D200" t="s">
        <v>20</v>
      </c>
      <c r="E200">
        <v>6</v>
      </c>
      <c r="F200">
        <v>0.40742568174999999</v>
      </c>
      <c r="G200">
        <v>1390710900.99</v>
      </c>
    </row>
    <row r="201" spans="2:7">
      <c r="B201" t="s">
        <v>19</v>
      </c>
      <c r="C201">
        <v>198</v>
      </c>
      <c r="D201" t="s">
        <v>20</v>
      </c>
      <c r="E201">
        <v>5</v>
      </c>
      <c r="F201">
        <v>0.48514275550800001</v>
      </c>
      <c r="G201">
        <v>1390710903.51</v>
      </c>
    </row>
    <row r="202" spans="2:7">
      <c r="B202" t="s">
        <v>19</v>
      </c>
      <c r="C202">
        <v>199</v>
      </c>
      <c r="D202" t="s">
        <v>20</v>
      </c>
      <c r="E202">
        <v>3</v>
      </c>
      <c r="F202">
        <v>0.30471865336100001</v>
      </c>
      <c r="G202">
        <v>1390710904.5599999</v>
      </c>
    </row>
    <row r="203" spans="2:7">
      <c r="B203" t="s">
        <v>19</v>
      </c>
      <c r="C203">
        <v>200</v>
      </c>
      <c r="D203" t="s">
        <v>20</v>
      </c>
      <c r="E203">
        <v>4</v>
      </c>
      <c r="F203">
        <v>0.29677951335899999</v>
      </c>
      <c r="G203">
        <v>1390710905.8800001</v>
      </c>
    </row>
    <row r="204" spans="2:7">
      <c r="B204" t="s">
        <v>19</v>
      </c>
      <c r="C204">
        <v>201</v>
      </c>
      <c r="D204" t="s">
        <v>20</v>
      </c>
      <c r="E204">
        <v>9</v>
      </c>
      <c r="F204">
        <v>0.30919480323800003</v>
      </c>
      <c r="G204">
        <v>1390710908.76</v>
      </c>
    </row>
    <row r="205" spans="2:7">
      <c r="B205" t="s">
        <v>19</v>
      </c>
      <c r="C205">
        <v>202</v>
      </c>
      <c r="D205" t="s">
        <v>20</v>
      </c>
      <c r="E205">
        <v>1</v>
      </c>
      <c r="F205">
        <v>0.31235194206200001</v>
      </c>
      <c r="G205">
        <v>1390710909.22</v>
      </c>
    </row>
    <row r="206" spans="2:7">
      <c r="B206" t="s">
        <v>19</v>
      </c>
      <c r="C206">
        <v>203</v>
      </c>
      <c r="D206" t="s">
        <v>20</v>
      </c>
      <c r="E206">
        <v>6</v>
      </c>
      <c r="F206">
        <v>0.28093135356900001</v>
      </c>
      <c r="G206">
        <v>1390710911.01</v>
      </c>
    </row>
    <row r="207" spans="2:7">
      <c r="B207" t="s">
        <v>19</v>
      </c>
      <c r="C207">
        <v>204</v>
      </c>
      <c r="D207" t="s">
        <v>20</v>
      </c>
      <c r="E207">
        <v>7</v>
      </c>
      <c r="F207">
        <v>0.36029498917699998</v>
      </c>
      <c r="G207">
        <v>1390710913.6300001</v>
      </c>
    </row>
    <row r="208" spans="2:7">
      <c r="B208" t="s">
        <v>19</v>
      </c>
      <c r="C208">
        <v>205</v>
      </c>
      <c r="D208" t="s">
        <v>20</v>
      </c>
      <c r="E208">
        <v>9</v>
      </c>
      <c r="F208">
        <v>0.38437800937200001</v>
      </c>
      <c r="G208">
        <v>1390710917.23</v>
      </c>
    </row>
    <row r="209" spans="2:7">
      <c r="B209" t="s">
        <v>19</v>
      </c>
      <c r="C209">
        <v>206</v>
      </c>
      <c r="D209" t="s">
        <v>20</v>
      </c>
      <c r="E209">
        <v>6</v>
      </c>
      <c r="F209">
        <v>0.37347352504699999</v>
      </c>
      <c r="G209">
        <v>1390710919.5899999</v>
      </c>
    </row>
    <row r="210" spans="2:7">
      <c r="B210" t="s">
        <v>19</v>
      </c>
      <c r="C210">
        <v>207</v>
      </c>
      <c r="D210" t="s">
        <v>20</v>
      </c>
      <c r="E210">
        <v>2</v>
      </c>
      <c r="F210">
        <v>0.32484245300300002</v>
      </c>
      <c r="G210">
        <v>1390710920.3800001</v>
      </c>
    </row>
    <row r="211" spans="2:7">
      <c r="B211" t="s">
        <v>19</v>
      </c>
      <c r="C211">
        <v>209</v>
      </c>
      <c r="D211" t="s">
        <v>20</v>
      </c>
      <c r="E211">
        <v>3</v>
      </c>
      <c r="F211">
        <v>0.21880364418000001</v>
      </c>
      <c r="G211">
        <v>1390710921.29</v>
      </c>
    </row>
    <row r="212" spans="2:7">
      <c r="B212" t="s">
        <v>19</v>
      </c>
      <c r="C212">
        <v>210</v>
      </c>
      <c r="D212" t="s">
        <v>20</v>
      </c>
      <c r="E212">
        <v>7</v>
      </c>
      <c r="F212">
        <v>0.25885183470599998</v>
      </c>
      <c r="G212">
        <v>1390710923.24</v>
      </c>
    </row>
    <row r="213" spans="2:7">
      <c r="B213" t="s">
        <v>19</v>
      </c>
      <c r="C213">
        <v>211</v>
      </c>
      <c r="D213" t="s">
        <v>20</v>
      </c>
      <c r="E213">
        <v>4</v>
      </c>
      <c r="F213">
        <v>0.27122473716700002</v>
      </c>
      <c r="G213">
        <v>1390710924.4100001</v>
      </c>
    </row>
    <row r="214" spans="2:7">
      <c r="B214" t="s">
        <v>19</v>
      </c>
      <c r="C214">
        <v>212</v>
      </c>
      <c r="D214" t="s">
        <v>20</v>
      </c>
      <c r="E214">
        <v>6</v>
      </c>
      <c r="F214">
        <v>0.29715549945800002</v>
      </c>
      <c r="G214">
        <v>1390710926.3199999</v>
      </c>
    </row>
    <row r="215" spans="2:7">
      <c r="B215" t="s">
        <v>19</v>
      </c>
      <c r="C215">
        <v>213</v>
      </c>
      <c r="D215" t="s">
        <v>20</v>
      </c>
      <c r="E215">
        <v>5</v>
      </c>
      <c r="F215">
        <v>0.31336040496799999</v>
      </c>
      <c r="G215">
        <v>1390710928.01</v>
      </c>
    </row>
    <row r="216" spans="2:7">
      <c r="B216" t="s">
        <v>19</v>
      </c>
      <c r="C216">
        <v>214</v>
      </c>
      <c r="D216" t="s">
        <v>20</v>
      </c>
      <c r="E216">
        <v>2</v>
      </c>
      <c r="F216">
        <v>0.28917348384899999</v>
      </c>
      <c r="G216">
        <v>1390710928.72</v>
      </c>
    </row>
    <row r="217" spans="2:7">
      <c r="B217" t="s">
        <v>19</v>
      </c>
      <c r="C217">
        <v>215</v>
      </c>
      <c r="D217" t="s">
        <v>20</v>
      </c>
      <c r="E217">
        <v>8</v>
      </c>
      <c r="F217">
        <v>0.29511052370099999</v>
      </c>
      <c r="G217">
        <v>1390710931.24</v>
      </c>
    </row>
    <row r="218" spans="2:7">
      <c r="B218" t="s">
        <v>19</v>
      </c>
      <c r="C218">
        <v>216</v>
      </c>
      <c r="D218" t="s">
        <v>20</v>
      </c>
      <c r="E218">
        <v>1</v>
      </c>
      <c r="F218">
        <v>0.29110312461900001</v>
      </c>
      <c r="G218">
        <v>1390710931.6700001</v>
      </c>
    </row>
    <row r="219" spans="2:7">
      <c r="B219" t="s">
        <v>19</v>
      </c>
      <c r="C219">
        <v>217</v>
      </c>
      <c r="D219" t="s">
        <v>20</v>
      </c>
      <c r="E219">
        <v>4</v>
      </c>
      <c r="F219">
        <v>0.30367898940999999</v>
      </c>
      <c r="G219">
        <v>1390710933.03</v>
      </c>
    </row>
    <row r="220" spans="2:7">
      <c r="B220" t="s">
        <v>19</v>
      </c>
      <c r="C220">
        <v>218</v>
      </c>
      <c r="D220" t="s">
        <v>20</v>
      </c>
      <c r="E220">
        <v>5</v>
      </c>
      <c r="F220">
        <v>0.260276412964</v>
      </c>
      <c r="G220">
        <v>1390710934.47</v>
      </c>
    </row>
    <row r="221" spans="2:7">
      <c r="B221" t="s">
        <v>19</v>
      </c>
      <c r="C221">
        <v>219</v>
      </c>
      <c r="D221" t="s">
        <v>20</v>
      </c>
      <c r="E221">
        <v>2</v>
      </c>
      <c r="F221">
        <v>0.189575433731</v>
      </c>
      <c r="G221">
        <v>1390710935</v>
      </c>
    </row>
    <row r="222" spans="2:7">
      <c r="B222" t="s">
        <v>19</v>
      </c>
      <c r="C222">
        <v>220</v>
      </c>
      <c r="D222" t="s">
        <v>20</v>
      </c>
      <c r="E222">
        <v>5</v>
      </c>
      <c r="F222">
        <v>0.19103999137899999</v>
      </c>
      <c r="G222">
        <v>1390710936.1199999</v>
      </c>
    </row>
    <row r="223" spans="2:7">
      <c r="B223" t="s">
        <v>19</v>
      </c>
      <c r="C223">
        <v>221</v>
      </c>
      <c r="D223" t="s">
        <v>20</v>
      </c>
      <c r="E223">
        <v>2</v>
      </c>
      <c r="F223">
        <v>0.18444347381599999</v>
      </c>
      <c r="G223">
        <v>1390710936.6500001</v>
      </c>
    </row>
    <row r="224" spans="2:7">
      <c r="B224" t="s">
        <v>19</v>
      </c>
      <c r="C224">
        <v>222</v>
      </c>
      <c r="D224" t="s">
        <v>20</v>
      </c>
      <c r="E224">
        <v>6</v>
      </c>
      <c r="F224">
        <v>0.19105986754099999</v>
      </c>
      <c r="G224">
        <v>1390710937.9100001</v>
      </c>
    </row>
    <row r="225" spans="2:7">
      <c r="B225" t="s">
        <v>19</v>
      </c>
      <c r="C225">
        <v>223</v>
      </c>
      <c r="D225" t="s">
        <v>20</v>
      </c>
      <c r="E225">
        <v>10</v>
      </c>
      <c r="F225">
        <v>0.25738608837100002</v>
      </c>
      <c r="G225">
        <v>1390710940.6300001</v>
      </c>
    </row>
    <row r="226" spans="2:7">
      <c r="B226" t="s">
        <v>19</v>
      </c>
      <c r="C226">
        <v>224</v>
      </c>
      <c r="D226" t="s">
        <v>20</v>
      </c>
      <c r="E226">
        <v>6</v>
      </c>
      <c r="F226">
        <v>0.27374533812200003</v>
      </c>
      <c r="G226">
        <v>1390710942.4100001</v>
      </c>
    </row>
    <row r="227" spans="2:7">
      <c r="B227" t="s">
        <v>19</v>
      </c>
      <c r="C227">
        <v>225</v>
      </c>
      <c r="D227" t="s">
        <v>20</v>
      </c>
      <c r="E227">
        <v>10</v>
      </c>
      <c r="F227">
        <v>0.28443210125000001</v>
      </c>
      <c r="G227">
        <v>1390710945.3699999</v>
      </c>
    </row>
    <row r="228" spans="2:7">
      <c r="B228" t="s">
        <v>19</v>
      </c>
      <c r="C228">
        <v>226</v>
      </c>
      <c r="D228" t="s">
        <v>20</v>
      </c>
      <c r="E228">
        <v>9</v>
      </c>
      <c r="F228">
        <v>0.36736779742800002</v>
      </c>
      <c r="G228">
        <v>1390710948.78</v>
      </c>
    </row>
    <row r="229" spans="2:7">
      <c r="B229" t="s">
        <v>19</v>
      </c>
      <c r="C229">
        <v>227</v>
      </c>
      <c r="D229" t="s">
        <v>20</v>
      </c>
      <c r="E229">
        <v>5</v>
      </c>
      <c r="F229">
        <v>0.39530081749000001</v>
      </c>
      <c r="G229">
        <v>1390710950.8900001</v>
      </c>
    </row>
    <row r="230" spans="2:7">
      <c r="B230" t="s">
        <v>19</v>
      </c>
      <c r="C230">
        <v>228</v>
      </c>
      <c r="D230" t="s">
        <v>20</v>
      </c>
      <c r="E230">
        <v>5</v>
      </c>
      <c r="F230">
        <v>0.42341423034699999</v>
      </c>
      <c r="G230">
        <v>1390710953.0899999</v>
      </c>
    </row>
    <row r="231" spans="2:7">
      <c r="B231" t="s">
        <v>19</v>
      </c>
      <c r="C231">
        <v>229</v>
      </c>
      <c r="D231" t="s">
        <v>20</v>
      </c>
      <c r="E231">
        <v>5</v>
      </c>
      <c r="F231">
        <v>0.42425098419200002</v>
      </c>
      <c r="G231">
        <v>1390710955.3199999</v>
      </c>
    </row>
    <row r="232" spans="2:7">
      <c r="B232" t="s">
        <v>19</v>
      </c>
      <c r="C232">
        <v>230</v>
      </c>
      <c r="D232" t="s">
        <v>20</v>
      </c>
      <c r="E232">
        <v>4</v>
      </c>
      <c r="F232">
        <v>0.426465511322</v>
      </c>
      <c r="G232">
        <v>1390710957.1600001</v>
      </c>
    </row>
    <row r="233" spans="2:7">
      <c r="B233" t="s">
        <v>19</v>
      </c>
      <c r="C233">
        <v>231</v>
      </c>
      <c r="D233" t="s">
        <v>20</v>
      </c>
      <c r="E233">
        <v>4</v>
      </c>
      <c r="F233">
        <v>0.35123801231399998</v>
      </c>
      <c r="G233">
        <v>1390710958.6800001</v>
      </c>
    </row>
    <row r="234" spans="2:7">
      <c r="B234" t="s">
        <v>19</v>
      </c>
      <c r="C234">
        <v>232</v>
      </c>
      <c r="D234" t="s">
        <v>20</v>
      </c>
      <c r="E234">
        <v>7</v>
      </c>
      <c r="F234">
        <v>0.40327099391400001</v>
      </c>
      <c r="G234">
        <v>1390710961.6300001</v>
      </c>
    </row>
    <row r="235" spans="2:7">
      <c r="B235" t="s">
        <v>19</v>
      </c>
      <c r="C235">
        <v>233</v>
      </c>
      <c r="D235" t="s">
        <v>20</v>
      </c>
      <c r="E235">
        <v>5</v>
      </c>
      <c r="F235">
        <v>0.39164619445799997</v>
      </c>
      <c r="G235">
        <v>1390710963.71</v>
      </c>
    </row>
    <row r="236" spans="2:7">
      <c r="B236" t="s">
        <v>19</v>
      </c>
      <c r="C236">
        <v>234</v>
      </c>
      <c r="D236" t="s">
        <v>20</v>
      </c>
      <c r="E236">
        <v>4</v>
      </c>
      <c r="F236">
        <v>0.310058295727</v>
      </c>
      <c r="G236">
        <v>1390710965.0799999</v>
      </c>
    </row>
    <row r="237" spans="2:7">
      <c r="B237" t="s">
        <v>19</v>
      </c>
      <c r="C237">
        <v>235</v>
      </c>
      <c r="D237" t="s">
        <v>20</v>
      </c>
      <c r="E237">
        <v>4</v>
      </c>
      <c r="F237">
        <v>0.31156027317000001</v>
      </c>
      <c r="G237">
        <v>1390710966.4300001</v>
      </c>
    </row>
    <row r="238" spans="2:7">
      <c r="B238" t="s">
        <v>19</v>
      </c>
      <c r="C238">
        <v>236</v>
      </c>
      <c r="D238" t="s">
        <v>20</v>
      </c>
      <c r="E238">
        <v>3</v>
      </c>
      <c r="F238">
        <v>0.32409660021499997</v>
      </c>
      <c r="G238">
        <v>1390710967.55</v>
      </c>
    </row>
    <row r="239" spans="2:7">
      <c r="B239" t="s">
        <v>19</v>
      </c>
      <c r="C239">
        <v>237</v>
      </c>
      <c r="D239" t="s">
        <v>20</v>
      </c>
      <c r="E239">
        <v>6</v>
      </c>
      <c r="F239">
        <v>0.31964933872200002</v>
      </c>
      <c r="G239">
        <v>1390710969.6300001</v>
      </c>
    </row>
    <row r="240" spans="2:7">
      <c r="B240" t="s">
        <v>19</v>
      </c>
      <c r="C240">
        <v>238</v>
      </c>
      <c r="D240" t="s">
        <v>20</v>
      </c>
      <c r="E240">
        <v>5</v>
      </c>
      <c r="F240">
        <v>0.33908820152300001</v>
      </c>
      <c r="G240">
        <v>1390710971.47</v>
      </c>
    </row>
    <row r="241" spans="2:7">
      <c r="B241" t="s">
        <v>19</v>
      </c>
      <c r="C241">
        <v>239</v>
      </c>
      <c r="D241" t="s">
        <v>20</v>
      </c>
      <c r="E241">
        <v>9</v>
      </c>
      <c r="F241">
        <v>0.332372215059</v>
      </c>
      <c r="G241">
        <v>1390710974.5999999</v>
      </c>
    </row>
    <row r="242" spans="2:7">
      <c r="B242" t="s">
        <v>19</v>
      </c>
      <c r="C242">
        <v>240</v>
      </c>
      <c r="D242" t="s">
        <v>20</v>
      </c>
      <c r="E242">
        <v>1</v>
      </c>
      <c r="F242">
        <v>0.30459690094000003</v>
      </c>
      <c r="G242">
        <v>1390710975.0599999</v>
      </c>
    </row>
    <row r="243" spans="2:7">
      <c r="B243" t="s">
        <v>19</v>
      </c>
      <c r="C243">
        <v>241</v>
      </c>
      <c r="D243" t="s">
        <v>20</v>
      </c>
      <c r="E243">
        <v>2</v>
      </c>
      <c r="F243">
        <v>0.22815752029399999</v>
      </c>
      <c r="G243">
        <v>1390710975.6700001</v>
      </c>
    </row>
    <row r="244" spans="2:7">
      <c r="B244" t="s">
        <v>19</v>
      </c>
      <c r="C244">
        <v>242</v>
      </c>
      <c r="D244" t="s">
        <v>20</v>
      </c>
      <c r="E244">
        <v>4</v>
      </c>
      <c r="F244">
        <v>0.23644322156899999</v>
      </c>
      <c r="G244">
        <v>1390710976.77</v>
      </c>
    </row>
    <row r="245" spans="2:7">
      <c r="B245" t="s">
        <v>19</v>
      </c>
      <c r="C245">
        <v>243</v>
      </c>
      <c r="D245" t="s">
        <v>20</v>
      </c>
      <c r="E245">
        <v>4</v>
      </c>
      <c r="F245">
        <v>0.28066176176099999</v>
      </c>
      <c r="G245">
        <v>1390710978.02</v>
      </c>
    </row>
    <row r="246" spans="2:7">
      <c r="B246" t="s">
        <v>19</v>
      </c>
      <c r="C246">
        <v>244</v>
      </c>
      <c r="D246" t="s">
        <v>20</v>
      </c>
      <c r="E246">
        <v>4</v>
      </c>
      <c r="F246">
        <v>0.27003973722500002</v>
      </c>
      <c r="G246">
        <v>1390710979.24</v>
      </c>
    </row>
    <row r="247" spans="2:7">
      <c r="B247" t="s">
        <v>19</v>
      </c>
      <c r="C247">
        <v>245</v>
      </c>
      <c r="D247" t="s">
        <v>20</v>
      </c>
      <c r="E247">
        <v>5</v>
      </c>
      <c r="F247">
        <v>0.27838678360000002</v>
      </c>
      <c r="G247">
        <v>1390710980.79</v>
      </c>
    </row>
    <row r="248" spans="2:7">
      <c r="B248" t="s">
        <v>19</v>
      </c>
      <c r="C248">
        <v>246</v>
      </c>
      <c r="D248" t="s">
        <v>20</v>
      </c>
      <c r="E248">
        <v>6</v>
      </c>
      <c r="F248">
        <v>0.27996281782799998</v>
      </c>
      <c r="G248">
        <v>1390710982.6099999</v>
      </c>
    </row>
    <row r="249" spans="2:7">
      <c r="B249" t="s">
        <v>19</v>
      </c>
      <c r="C249">
        <v>247</v>
      </c>
      <c r="D249" t="s">
        <v>20</v>
      </c>
      <c r="E249">
        <v>2</v>
      </c>
      <c r="F249">
        <v>0.24294090270999999</v>
      </c>
      <c r="G249">
        <v>1390710983.26</v>
      </c>
    </row>
    <row r="250" spans="2:7">
      <c r="B250" t="s">
        <v>19</v>
      </c>
      <c r="C250">
        <v>248</v>
      </c>
      <c r="D250" t="s">
        <v>20</v>
      </c>
      <c r="E250">
        <v>8</v>
      </c>
      <c r="F250">
        <v>0.26033613085700003</v>
      </c>
      <c r="G250">
        <v>1390710985.5</v>
      </c>
    </row>
    <row r="251" spans="2:7">
      <c r="B251" t="s">
        <v>19</v>
      </c>
      <c r="C251">
        <v>249</v>
      </c>
      <c r="D251" t="s">
        <v>20</v>
      </c>
      <c r="E251">
        <v>5</v>
      </c>
      <c r="F251">
        <v>0.28340458869899998</v>
      </c>
      <c r="G251">
        <v>1390710987.05</v>
      </c>
    </row>
    <row r="252" spans="2:7">
      <c r="B252" t="s">
        <v>19</v>
      </c>
      <c r="C252">
        <v>250</v>
      </c>
      <c r="D252" t="s">
        <v>20</v>
      </c>
      <c r="E252">
        <v>3</v>
      </c>
      <c r="F252">
        <v>0.26456936200499998</v>
      </c>
      <c r="G252">
        <v>1390710987.98</v>
      </c>
    </row>
    <row r="253" spans="2:7">
      <c r="B253" t="s">
        <v>19</v>
      </c>
      <c r="C253">
        <v>251</v>
      </c>
      <c r="D253" t="s">
        <v>20</v>
      </c>
      <c r="E253">
        <v>8</v>
      </c>
      <c r="F253">
        <v>0.28960475325599999</v>
      </c>
      <c r="G253">
        <v>1390710990.4100001</v>
      </c>
    </row>
    <row r="254" spans="2:7">
      <c r="B254" t="s">
        <v>19</v>
      </c>
      <c r="C254">
        <v>252</v>
      </c>
      <c r="D254" t="s">
        <v>20</v>
      </c>
      <c r="E254">
        <v>5</v>
      </c>
      <c r="F254">
        <v>0.30328583717300001</v>
      </c>
      <c r="G254">
        <v>1390710992.0599999</v>
      </c>
    </row>
    <row r="255" spans="2:7">
      <c r="B255" t="s">
        <v>19</v>
      </c>
      <c r="C255">
        <v>253</v>
      </c>
      <c r="D255" t="s">
        <v>20</v>
      </c>
      <c r="E255">
        <v>9</v>
      </c>
      <c r="F255">
        <v>0.32033390469</v>
      </c>
      <c r="G255">
        <v>1390710995.0699999</v>
      </c>
    </row>
    <row r="256" spans="2:7">
      <c r="B256" t="s">
        <v>19</v>
      </c>
      <c r="C256">
        <v>254</v>
      </c>
      <c r="D256" t="s">
        <v>20</v>
      </c>
      <c r="E256">
        <v>7</v>
      </c>
      <c r="F256">
        <v>0.36671113967899999</v>
      </c>
      <c r="G256">
        <v>1390710997.75</v>
      </c>
    </row>
    <row r="257" spans="2:7">
      <c r="B257" t="s">
        <v>19</v>
      </c>
      <c r="C257">
        <v>255</v>
      </c>
      <c r="D257" t="s">
        <v>20</v>
      </c>
      <c r="E257">
        <v>3</v>
      </c>
      <c r="F257">
        <v>0.33671704928099999</v>
      </c>
      <c r="G257">
        <v>1390710998.8900001</v>
      </c>
    </row>
    <row r="258" spans="2:7">
      <c r="B258" t="s">
        <v>19</v>
      </c>
      <c r="C258">
        <v>256</v>
      </c>
      <c r="D258" t="s">
        <v>20</v>
      </c>
      <c r="E258">
        <v>5</v>
      </c>
      <c r="F258">
        <v>0.30372323989900002</v>
      </c>
      <c r="G258">
        <v>1390711000.5599999</v>
      </c>
    </row>
    <row r="259" spans="2:7">
      <c r="B259" t="s">
        <v>19</v>
      </c>
      <c r="C259">
        <v>257</v>
      </c>
      <c r="D259" t="s">
        <v>20</v>
      </c>
      <c r="E259">
        <v>11</v>
      </c>
      <c r="F259">
        <v>0.31883753429799999</v>
      </c>
      <c r="G259">
        <v>1390711004.23</v>
      </c>
    </row>
    <row r="260" spans="2:7">
      <c r="B260" t="s">
        <v>19</v>
      </c>
      <c r="C260">
        <v>258</v>
      </c>
      <c r="D260" t="s">
        <v>20</v>
      </c>
      <c r="E260">
        <v>4</v>
      </c>
      <c r="F260">
        <v>0.38407421112099999</v>
      </c>
      <c r="G260">
        <v>1390711005.9000001</v>
      </c>
    </row>
    <row r="261" spans="2:7">
      <c r="B261" t="s">
        <v>19</v>
      </c>
      <c r="C261">
        <v>259</v>
      </c>
      <c r="D261" t="s">
        <v>20</v>
      </c>
      <c r="E261">
        <v>6</v>
      </c>
      <c r="F261">
        <v>0.35029482841499998</v>
      </c>
      <c r="G261">
        <v>1390711008.1500001</v>
      </c>
    </row>
    <row r="262" spans="2:7">
      <c r="B262" t="s">
        <v>19</v>
      </c>
      <c r="C262">
        <v>260</v>
      </c>
      <c r="D262" t="s">
        <v>20</v>
      </c>
      <c r="E262">
        <v>3</v>
      </c>
      <c r="F262">
        <v>0.309856017431</v>
      </c>
      <c r="G262">
        <v>1390711009.21</v>
      </c>
    </row>
    <row r="263" spans="2:7">
      <c r="B263" t="s">
        <v>19</v>
      </c>
      <c r="C263">
        <v>261</v>
      </c>
      <c r="D263" t="s">
        <v>20</v>
      </c>
      <c r="E263">
        <v>4</v>
      </c>
      <c r="F263">
        <v>0.28845453262300003</v>
      </c>
      <c r="G263">
        <v>1390711010.53</v>
      </c>
    </row>
    <row r="264" spans="2:7">
      <c r="B264" t="s">
        <v>19</v>
      </c>
      <c r="C264">
        <v>262</v>
      </c>
      <c r="D264" t="s">
        <v>20</v>
      </c>
      <c r="E264">
        <v>10</v>
      </c>
      <c r="F264">
        <v>0.32012648582499997</v>
      </c>
      <c r="G264">
        <v>1390711013.8800001</v>
      </c>
    </row>
    <row r="265" spans="2:7">
      <c r="B265" t="s">
        <v>19</v>
      </c>
      <c r="C265">
        <v>263</v>
      </c>
      <c r="D265" t="s">
        <v>20</v>
      </c>
      <c r="E265">
        <v>2</v>
      </c>
      <c r="F265">
        <v>0.36315751075699998</v>
      </c>
      <c r="G265">
        <v>1390711014.73</v>
      </c>
    </row>
    <row r="266" spans="2:7">
      <c r="B266" t="s">
        <v>19</v>
      </c>
      <c r="C266">
        <v>264</v>
      </c>
      <c r="D266" t="s">
        <v>20</v>
      </c>
      <c r="E266">
        <v>5</v>
      </c>
      <c r="F266">
        <v>0.33911080360399998</v>
      </c>
      <c r="G266">
        <v>1390711016.5899999</v>
      </c>
    </row>
    <row r="267" spans="2:7">
      <c r="B267" t="s">
        <v>19</v>
      </c>
      <c r="C267">
        <v>265</v>
      </c>
      <c r="D267" t="s">
        <v>20</v>
      </c>
      <c r="E267">
        <v>5</v>
      </c>
      <c r="F267">
        <v>0.27689018249500003</v>
      </c>
      <c r="G267">
        <v>1390711018.1199999</v>
      </c>
    </row>
    <row r="268" spans="2:7">
      <c r="B268" t="s">
        <v>19</v>
      </c>
      <c r="C268">
        <v>266</v>
      </c>
      <c r="D268" t="s">
        <v>20</v>
      </c>
      <c r="E268">
        <v>5</v>
      </c>
      <c r="F268">
        <v>0.28439540863000001</v>
      </c>
      <c r="G268">
        <v>1390711019.6900001</v>
      </c>
    </row>
    <row r="269" spans="2:7">
      <c r="B269" t="s">
        <v>19</v>
      </c>
      <c r="C269">
        <v>267</v>
      </c>
      <c r="D269" t="s">
        <v>20</v>
      </c>
      <c r="E269">
        <v>6</v>
      </c>
      <c r="F269">
        <v>0.28976567586300001</v>
      </c>
      <c r="G269">
        <v>1390711021.5599999</v>
      </c>
    </row>
    <row r="270" spans="2:7">
      <c r="B270" t="s">
        <v>19</v>
      </c>
      <c r="C270">
        <v>268</v>
      </c>
      <c r="D270" t="s">
        <v>20</v>
      </c>
      <c r="E270">
        <v>3</v>
      </c>
      <c r="F270">
        <v>0.30556901296</v>
      </c>
      <c r="G270">
        <v>1390711022.6500001</v>
      </c>
    </row>
    <row r="271" spans="2:7">
      <c r="B271" t="s">
        <v>19</v>
      </c>
      <c r="C271">
        <v>269</v>
      </c>
      <c r="D271" t="s">
        <v>20</v>
      </c>
      <c r="E271">
        <v>1</v>
      </c>
      <c r="F271">
        <v>0.32016301155100002</v>
      </c>
      <c r="G271">
        <v>1390711023.0799999</v>
      </c>
    </row>
    <row r="272" spans="2:7">
      <c r="B272" t="s">
        <v>19</v>
      </c>
      <c r="C272">
        <v>270</v>
      </c>
      <c r="D272" t="s">
        <v>20</v>
      </c>
      <c r="E272">
        <v>2</v>
      </c>
      <c r="F272">
        <v>0.25458848476399998</v>
      </c>
      <c r="G272">
        <v>1390711023.74</v>
      </c>
    </row>
    <row r="273" spans="2:7">
      <c r="B273" t="s">
        <v>19</v>
      </c>
      <c r="C273">
        <v>271</v>
      </c>
      <c r="D273" t="s">
        <v>20</v>
      </c>
      <c r="E273">
        <v>4</v>
      </c>
      <c r="F273">
        <v>0.23273026943200001</v>
      </c>
      <c r="G273">
        <v>1390711024.8399999</v>
      </c>
    </row>
    <row r="274" spans="2:7">
      <c r="B274" t="s">
        <v>19</v>
      </c>
      <c r="C274">
        <v>272</v>
      </c>
      <c r="D274" t="s">
        <v>20</v>
      </c>
      <c r="E274">
        <v>4</v>
      </c>
      <c r="F274">
        <v>0.260800480843</v>
      </c>
      <c r="G274">
        <v>1390711026.0599999</v>
      </c>
    </row>
    <row r="275" spans="2:7">
      <c r="B275" t="s">
        <v>19</v>
      </c>
      <c r="C275">
        <v>273</v>
      </c>
      <c r="D275" t="s">
        <v>20</v>
      </c>
      <c r="E275">
        <v>3</v>
      </c>
      <c r="F275">
        <v>0.21387330691000001</v>
      </c>
      <c r="G275">
        <v>1390711026.9000001</v>
      </c>
    </row>
    <row r="276" spans="2:7">
      <c r="B276" t="s">
        <v>19</v>
      </c>
      <c r="C276">
        <v>274</v>
      </c>
      <c r="D276" t="s">
        <v>20</v>
      </c>
      <c r="E276">
        <v>8</v>
      </c>
      <c r="F276">
        <v>0.26354348659499999</v>
      </c>
      <c r="G276">
        <v>1390711029.2</v>
      </c>
    </row>
    <row r="277" spans="2:7">
      <c r="B277" t="s">
        <v>19</v>
      </c>
      <c r="C277">
        <v>275</v>
      </c>
      <c r="D277" t="s">
        <v>20</v>
      </c>
      <c r="E277">
        <v>7</v>
      </c>
      <c r="F277">
        <v>0.28334014756300002</v>
      </c>
      <c r="G277">
        <v>1390711031.3299999</v>
      </c>
    </row>
    <row r="278" spans="2:7">
      <c r="B278" t="s">
        <v>19</v>
      </c>
      <c r="C278">
        <v>276</v>
      </c>
      <c r="D278" t="s">
        <v>20</v>
      </c>
      <c r="E278">
        <v>3</v>
      </c>
      <c r="F278">
        <v>0.27803397178599998</v>
      </c>
      <c r="G278">
        <v>1390711032.3</v>
      </c>
    </row>
    <row r="279" spans="2:7">
      <c r="B279" t="s">
        <v>19</v>
      </c>
      <c r="C279">
        <v>277</v>
      </c>
      <c r="D279" t="s">
        <v>20</v>
      </c>
      <c r="E279">
        <v>5</v>
      </c>
      <c r="F279">
        <v>0.29994740486100002</v>
      </c>
      <c r="G279">
        <v>1390711033.95</v>
      </c>
    </row>
    <row r="280" spans="2:7">
      <c r="B280" t="s">
        <v>19</v>
      </c>
      <c r="C280">
        <v>278</v>
      </c>
      <c r="D280" t="s">
        <v>20</v>
      </c>
      <c r="E280">
        <v>4</v>
      </c>
      <c r="F280">
        <v>0.26191949844399998</v>
      </c>
      <c r="G280">
        <v>1390711035.1700001</v>
      </c>
    </row>
    <row r="281" spans="2:7">
      <c r="B281" t="s">
        <v>19</v>
      </c>
      <c r="C281">
        <v>279</v>
      </c>
      <c r="D281" t="s">
        <v>20</v>
      </c>
      <c r="E281">
        <v>2</v>
      </c>
      <c r="F281">
        <v>0.23626446723899999</v>
      </c>
      <c r="G281">
        <v>1390711035.79</v>
      </c>
    </row>
    <row r="282" spans="2:7">
      <c r="B282" t="s">
        <v>19</v>
      </c>
      <c r="C282">
        <v>280</v>
      </c>
      <c r="D282" t="s">
        <v>20</v>
      </c>
      <c r="E282">
        <v>5</v>
      </c>
      <c r="F282">
        <v>0.19750218391400001</v>
      </c>
      <c r="G282">
        <v>1390711036.95</v>
      </c>
    </row>
    <row r="283" spans="2:7">
      <c r="B283" t="s">
        <v>19</v>
      </c>
      <c r="C283">
        <v>281</v>
      </c>
      <c r="D283" t="s">
        <v>20</v>
      </c>
      <c r="E283">
        <v>7</v>
      </c>
      <c r="F283">
        <v>0.232267005103</v>
      </c>
      <c r="G283">
        <v>1390711038.73</v>
      </c>
    </row>
    <row r="284" spans="2:7">
      <c r="B284" t="s">
        <v>19</v>
      </c>
      <c r="C284">
        <v>282</v>
      </c>
      <c r="D284" t="s">
        <v>20</v>
      </c>
      <c r="E284">
        <v>11</v>
      </c>
      <c r="F284">
        <v>0.30502046238300001</v>
      </c>
      <c r="G284">
        <v>1390711042.22</v>
      </c>
    </row>
    <row r="285" spans="2:7">
      <c r="B285" t="s">
        <v>19</v>
      </c>
      <c r="C285">
        <v>283</v>
      </c>
      <c r="D285" t="s">
        <v>20</v>
      </c>
      <c r="E285">
        <v>3</v>
      </c>
      <c r="F285">
        <v>0.25654768943799999</v>
      </c>
      <c r="G285">
        <v>1390711043.1500001</v>
      </c>
    </row>
    <row r="286" spans="2:7">
      <c r="B286" t="s">
        <v>19</v>
      </c>
      <c r="C286">
        <v>284</v>
      </c>
      <c r="D286" t="s">
        <v>20</v>
      </c>
      <c r="E286">
        <v>7</v>
      </c>
      <c r="F286">
        <v>0.30588800566500002</v>
      </c>
      <c r="G286">
        <v>1390711045.4400001</v>
      </c>
    </row>
    <row r="287" spans="2:7">
      <c r="B287" t="s">
        <v>19</v>
      </c>
      <c r="C287">
        <v>285</v>
      </c>
      <c r="D287" t="s">
        <v>20</v>
      </c>
      <c r="E287">
        <v>5</v>
      </c>
      <c r="F287">
        <v>0.30729079246500002</v>
      </c>
      <c r="G287">
        <v>1390711047.1500001</v>
      </c>
    </row>
    <row r="288" spans="2:7">
      <c r="B288" t="s">
        <v>19</v>
      </c>
      <c r="C288">
        <v>286</v>
      </c>
      <c r="D288" t="s">
        <v>20</v>
      </c>
      <c r="E288">
        <v>8</v>
      </c>
      <c r="F288">
        <v>0.30348348617600002</v>
      </c>
      <c r="G288">
        <v>1390711049.73</v>
      </c>
    </row>
    <row r="289" spans="2:7">
      <c r="B289" t="s">
        <v>19</v>
      </c>
      <c r="C289">
        <v>287</v>
      </c>
      <c r="D289" t="s">
        <v>20</v>
      </c>
      <c r="E289">
        <v>4</v>
      </c>
      <c r="F289">
        <v>0.37810599803900002</v>
      </c>
      <c r="G289">
        <v>1390711051.3599999</v>
      </c>
    </row>
    <row r="290" spans="2:7">
      <c r="B290" t="s">
        <v>19</v>
      </c>
      <c r="C290">
        <v>288</v>
      </c>
      <c r="D290" t="s">
        <v>20</v>
      </c>
      <c r="E290">
        <v>4</v>
      </c>
      <c r="F290">
        <v>0.30636030435599998</v>
      </c>
      <c r="G290">
        <v>1390711052.74</v>
      </c>
    </row>
    <row r="291" spans="2:7">
      <c r="B291" t="s">
        <v>19</v>
      </c>
      <c r="C291">
        <v>289</v>
      </c>
      <c r="D291" t="s">
        <v>20</v>
      </c>
      <c r="E291">
        <v>3</v>
      </c>
      <c r="F291">
        <v>0.29297264417000002</v>
      </c>
      <c r="G291">
        <v>1390711053.79</v>
      </c>
    </row>
    <row r="292" spans="2:7">
      <c r="B292" t="s">
        <v>19</v>
      </c>
      <c r="C292">
        <v>290</v>
      </c>
      <c r="D292" t="s">
        <v>20</v>
      </c>
      <c r="E292">
        <v>3</v>
      </c>
      <c r="F292">
        <v>0.21420900027000001</v>
      </c>
      <c r="G292">
        <v>1390711054.5899999</v>
      </c>
    </row>
    <row r="293" spans="2:7">
      <c r="B293" t="s">
        <v>19</v>
      </c>
      <c r="C293">
        <v>291</v>
      </c>
      <c r="D293" t="s">
        <v>20</v>
      </c>
      <c r="E293">
        <v>5</v>
      </c>
      <c r="F293">
        <v>0.228350400925</v>
      </c>
      <c r="G293">
        <v>1390711055.8900001</v>
      </c>
    </row>
    <row r="294" spans="2:7">
      <c r="B294" t="s">
        <v>19</v>
      </c>
      <c r="C294">
        <v>292</v>
      </c>
      <c r="D294" t="s">
        <v>20</v>
      </c>
      <c r="E294">
        <v>2</v>
      </c>
      <c r="F294">
        <v>0.209962487221</v>
      </c>
      <c r="G294">
        <v>1390711056.47</v>
      </c>
    </row>
    <row r="295" spans="2:7">
      <c r="B295" t="s">
        <v>19</v>
      </c>
      <c r="C295">
        <v>293</v>
      </c>
      <c r="D295" t="s">
        <v>20</v>
      </c>
      <c r="E295">
        <v>2</v>
      </c>
      <c r="F295">
        <v>0.196717500687</v>
      </c>
      <c r="G295">
        <v>1390711057.02</v>
      </c>
    </row>
    <row r="296" spans="2:7">
      <c r="B296" t="s">
        <v>19</v>
      </c>
      <c r="C296">
        <v>294</v>
      </c>
      <c r="D296" t="s">
        <v>20</v>
      </c>
      <c r="E296">
        <v>5</v>
      </c>
      <c r="F296">
        <v>0.23084177970899999</v>
      </c>
      <c r="G296">
        <v>1390711058.3399999</v>
      </c>
    </row>
    <row r="297" spans="2:7">
      <c r="B297" t="s">
        <v>19</v>
      </c>
      <c r="C297">
        <v>295</v>
      </c>
      <c r="D297" t="s">
        <v>20</v>
      </c>
      <c r="E297">
        <v>5</v>
      </c>
      <c r="F297">
        <v>0.271920585632</v>
      </c>
      <c r="G297">
        <v>1390711059.8499999</v>
      </c>
    </row>
    <row r="298" spans="2:7">
      <c r="B298" t="s">
        <v>19</v>
      </c>
      <c r="C298">
        <v>296</v>
      </c>
      <c r="D298" t="s">
        <v>20</v>
      </c>
      <c r="E298">
        <v>4</v>
      </c>
      <c r="F298">
        <v>0.30145251750899998</v>
      </c>
      <c r="G298">
        <v>1390711061.22</v>
      </c>
    </row>
    <row r="299" spans="2:7">
      <c r="B299" t="s">
        <v>19</v>
      </c>
      <c r="C299">
        <v>297</v>
      </c>
      <c r="D299" t="s">
        <v>20</v>
      </c>
      <c r="E299">
        <v>5</v>
      </c>
      <c r="F299">
        <v>0.28657798767100001</v>
      </c>
      <c r="G299">
        <v>1390711062.8499999</v>
      </c>
    </row>
    <row r="300" spans="2:7">
      <c r="B300" t="s">
        <v>19</v>
      </c>
      <c r="C300">
        <v>298</v>
      </c>
      <c r="D300" t="s">
        <v>20</v>
      </c>
      <c r="E300">
        <v>4</v>
      </c>
      <c r="F300">
        <v>0.25143200159099999</v>
      </c>
      <c r="G300">
        <v>1390711064.04</v>
      </c>
    </row>
    <row r="301" spans="2:7">
      <c r="B301" t="s">
        <v>19</v>
      </c>
      <c r="C301">
        <v>299</v>
      </c>
      <c r="D301" t="s">
        <v>20</v>
      </c>
      <c r="E301">
        <v>3</v>
      </c>
      <c r="F301">
        <v>0.20990268389399999</v>
      </c>
      <c r="G301">
        <v>1390711064.8299999</v>
      </c>
    </row>
    <row r="302" spans="2:7">
      <c r="B302" t="s">
        <v>19</v>
      </c>
      <c r="C302">
        <v>300</v>
      </c>
      <c r="D302" t="s">
        <v>20</v>
      </c>
      <c r="E302">
        <v>4</v>
      </c>
      <c r="F302">
        <v>0.22109144926099999</v>
      </c>
      <c r="G302">
        <v>1390711065.8900001</v>
      </c>
    </row>
    <row r="303" spans="2:7">
      <c r="B303" t="s">
        <v>19</v>
      </c>
      <c r="C303">
        <v>301</v>
      </c>
      <c r="D303" t="s">
        <v>20</v>
      </c>
      <c r="E303">
        <v>1</v>
      </c>
      <c r="F303">
        <v>0.20427012443500001</v>
      </c>
      <c r="G303">
        <v>1390711066.26</v>
      </c>
    </row>
    <row r="304" spans="2:7">
      <c r="B304" t="s">
        <v>19</v>
      </c>
      <c r="C304">
        <v>302</v>
      </c>
      <c r="D304" t="s">
        <v>20</v>
      </c>
      <c r="E304">
        <v>5</v>
      </c>
      <c r="F304">
        <v>0.217608213425</v>
      </c>
      <c r="G304">
        <v>1390711067.55</v>
      </c>
    </row>
    <row r="305" spans="2:7">
      <c r="B305" t="s">
        <v>19</v>
      </c>
      <c r="C305">
        <v>303</v>
      </c>
      <c r="D305" t="s">
        <v>20</v>
      </c>
      <c r="E305">
        <v>4</v>
      </c>
      <c r="F305">
        <v>0.210049986839</v>
      </c>
      <c r="G305">
        <v>1390711068.5699999</v>
      </c>
    </row>
    <row r="306" spans="2:7">
      <c r="B306" t="s">
        <v>19</v>
      </c>
      <c r="C306">
        <v>304</v>
      </c>
      <c r="D306" t="s">
        <v>20</v>
      </c>
      <c r="E306">
        <v>3</v>
      </c>
      <c r="F306">
        <v>0.185657024384</v>
      </c>
      <c r="G306">
        <v>1390711069.3</v>
      </c>
    </row>
    <row r="307" spans="2:7">
      <c r="B307" t="s">
        <v>19</v>
      </c>
      <c r="C307">
        <v>305</v>
      </c>
      <c r="D307" t="s">
        <v>20</v>
      </c>
      <c r="E307">
        <v>3</v>
      </c>
      <c r="F307">
        <v>0.17286960283899999</v>
      </c>
      <c r="G307">
        <v>1390711070</v>
      </c>
    </row>
    <row r="308" spans="2:7">
      <c r="B308" t="s">
        <v>19</v>
      </c>
      <c r="C308">
        <v>306</v>
      </c>
      <c r="D308" t="s">
        <v>20</v>
      </c>
      <c r="E308">
        <v>6</v>
      </c>
      <c r="F308">
        <v>0.18034835656500001</v>
      </c>
      <c r="G308">
        <v>1390711071.28</v>
      </c>
    </row>
    <row r="309" spans="2:7">
      <c r="B309" t="s">
        <v>19</v>
      </c>
      <c r="C309">
        <v>307</v>
      </c>
      <c r="D309" t="s">
        <v>20</v>
      </c>
      <c r="E309">
        <v>3</v>
      </c>
      <c r="F309">
        <v>0.21348532040900001</v>
      </c>
      <c r="G309">
        <v>1390711072.0999999</v>
      </c>
    </row>
    <row r="310" spans="2:7">
      <c r="B310" t="s">
        <v>19</v>
      </c>
      <c r="C310">
        <v>308</v>
      </c>
      <c r="D310" t="s">
        <v>20</v>
      </c>
      <c r="E310">
        <v>7</v>
      </c>
      <c r="F310">
        <v>0.239518880844</v>
      </c>
      <c r="G310">
        <v>1390711073.95</v>
      </c>
    </row>
    <row r="311" spans="2:7">
      <c r="B311" t="s">
        <v>19</v>
      </c>
      <c r="C311">
        <v>309</v>
      </c>
      <c r="D311" t="s">
        <v>20</v>
      </c>
      <c r="E311">
        <v>2</v>
      </c>
      <c r="F311">
        <v>0.22234404087099999</v>
      </c>
      <c r="G311">
        <v>1390711074.5699999</v>
      </c>
    </row>
    <row r="312" spans="2:7">
      <c r="B312" t="s">
        <v>19</v>
      </c>
      <c r="C312">
        <v>310</v>
      </c>
      <c r="D312" t="s">
        <v>20</v>
      </c>
      <c r="E312">
        <v>1</v>
      </c>
      <c r="F312">
        <v>0.18227791786200001</v>
      </c>
      <c r="G312">
        <v>1390711074.96</v>
      </c>
    </row>
    <row r="313" spans="2:7">
      <c r="B313" t="s">
        <v>19</v>
      </c>
      <c r="C313">
        <v>311</v>
      </c>
      <c r="D313" t="s">
        <v>20</v>
      </c>
      <c r="E313">
        <v>2</v>
      </c>
      <c r="F313">
        <v>0.10243058204699999</v>
      </c>
      <c r="G313">
        <v>1390711075.3399999</v>
      </c>
    </row>
    <row r="314" spans="2:7">
      <c r="B314" t="s">
        <v>19</v>
      </c>
      <c r="C314">
        <v>312</v>
      </c>
      <c r="D314" t="s">
        <v>20</v>
      </c>
      <c r="E314">
        <v>6</v>
      </c>
      <c r="F314">
        <v>0.13504767417899999</v>
      </c>
      <c r="G314">
        <v>1390711076.3499999</v>
      </c>
    </row>
    <row r="315" spans="2:7">
      <c r="B315" t="s">
        <v>19</v>
      </c>
      <c r="C315">
        <v>313</v>
      </c>
      <c r="D315" t="s">
        <v>20</v>
      </c>
      <c r="E315">
        <v>6</v>
      </c>
      <c r="F315">
        <v>0.16752715905500001</v>
      </c>
      <c r="G315">
        <v>1390711077.53</v>
      </c>
    </row>
    <row r="316" spans="2:7">
      <c r="B316" t="s">
        <v>19</v>
      </c>
      <c r="C316">
        <v>314</v>
      </c>
      <c r="D316" t="s">
        <v>20</v>
      </c>
      <c r="E316">
        <v>7</v>
      </c>
      <c r="F316">
        <v>0.18752687318</v>
      </c>
      <c r="G316">
        <v>1390711079.05</v>
      </c>
    </row>
    <row r="317" spans="2:7">
      <c r="B317" t="s">
        <v>19</v>
      </c>
      <c r="C317">
        <v>315</v>
      </c>
      <c r="D317" t="s">
        <v>20</v>
      </c>
      <c r="E317">
        <v>6</v>
      </c>
      <c r="F317">
        <v>0.254220843315</v>
      </c>
      <c r="G317">
        <v>1390711080.76</v>
      </c>
    </row>
    <row r="318" spans="2:7">
      <c r="B318" t="s">
        <v>19</v>
      </c>
      <c r="C318">
        <v>316</v>
      </c>
      <c r="D318" t="s">
        <v>20</v>
      </c>
      <c r="E318">
        <v>7</v>
      </c>
      <c r="F318">
        <v>0.32055241721</v>
      </c>
      <c r="G318">
        <v>1390711083.1900001</v>
      </c>
    </row>
    <row r="319" spans="2:7">
      <c r="B319" t="s">
        <v>19</v>
      </c>
      <c r="C319">
        <v>317</v>
      </c>
      <c r="D319" t="s">
        <v>20</v>
      </c>
      <c r="E319">
        <v>5</v>
      </c>
      <c r="F319">
        <v>0.347751188278</v>
      </c>
      <c r="G319">
        <v>1390711085.0899999</v>
      </c>
    </row>
    <row r="320" spans="2:7">
      <c r="B320" t="s">
        <v>19</v>
      </c>
      <c r="C320">
        <v>318</v>
      </c>
      <c r="D320" t="s">
        <v>20</v>
      </c>
      <c r="E320">
        <v>4</v>
      </c>
      <c r="F320">
        <v>0.315659224987</v>
      </c>
      <c r="G320">
        <v>1390711086.5</v>
      </c>
    </row>
    <row r="321" spans="2:7">
      <c r="B321" t="s">
        <v>19</v>
      </c>
      <c r="C321">
        <v>319</v>
      </c>
      <c r="D321" t="s">
        <v>20</v>
      </c>
      <c r="E321">
        <v>4</v>
      </c>
      <c r="F321">
        <v>0.29739522934000001</v>
      </c>
      <c r="G321">
        <v>1390711087.8599999</v>
      </c>
    </row>
    <row r="322" spans="2:7">
      <c r="B322" t="s">
        <v>19</v>
      </c>
      <c r="C322">
        <v>320</v>
      </c>
      <c r="D322" t="s">
        <v>20</v>
      </c>
      <c r="E322">
        <v>6</v>
      </c>
      <c r="F322">
        <v>0.33044282595300001</v>
      </c>
      <c r="G322">
        <v>1390711090.05</v>
      </c>
    </row>
    <row r="323" spans="2:7">
      <c r="B323" t="s">
        <v>19</v>
      </c>
      <c r="C323">
        <v>321</v>
      </c>
      <c r="D323" t="s">
        <v>20</v>
      </c>
      <c r="E323">
        <v>5</v>
      </c>
      <c r="F323">
        <v>0.295222806931</v>
      </c>
      <c r="G323">
        <v>1390711091.6800001</v>
      </c>
    </row>
    <row r="324" spans="2:7">
      <c r="B324" t="s">
        <v>19</v>
      </c>
      <c r="C324">
        <v>322</v>
      </c>
      <c r="D324" t="s">
        <v>20</v>
      </c>
      <c r="E324">
        <v>7</v>
      </c>
      <c r="F324">
        <v>0.29743613515599998</v>
      </c>
      <c r="G324">
        <v>1390711093.9400001</v>
      </c>
    </row>
    <row r="325" spans="2:7">
      <c r="B325" t="s">
        <v>19</v>
      </c>
      <c r="C325">
        <v>323</v>
      </c>
      <c r="D325" t="s">
        <v>20</v>
      </c>
      <c r="E325">
        <v>4</v>
      </c>
      <c r="F325">
        <v>0.33978950977299999</v>
      </c>
      <c r="G325">
        <v>1390711095.45</v>
      </c>
    </row>
    <row r="326" spans="2:7">
      <c r="B326" t="s">
        <v>19</v>
      </c>
      <c r="C326">
        <v>324</v>
      </c>
      <c r="D326" t="s">
        <v>20</v>
      </c>
      <c r="E326">
        <v>7</v>
      </c>
      <c r="F326">
        <v>0.260824850627</v>
      </c>
      <c r="G326">
        <v>1390711097.4300001</v>
      </c>
    </row>
    <row r="327" spans="2:7">
      <c r="B327" t="s">
        <v>19</v>
      </c>
      <c r="C327">
        <v>325</v>
      </c>
      <c r="D327" t="s">
        <v>20</v>
      </c>
      <c r="E327">
        <v>4</v>
      </c>
      <c r="F327">
        <v>0.33239704370500001</v>
      </c>
      <c r="G327">
        <v>1390711098.9000001</v>
      </c>
    </row>
    <row r="328" spans="2:7">
      <c r="B328" t="s">
        <v>19</v>
      </c>
      <c r="C328">
        <v>326</v>
      </c>
      <c r="D328" t="s">
        <v>20</v>
      </c>
      <c r="E328">
        <v>10</v>
      </c>
      <c r="F328">
        <v>0.36040511131300002</v>
      </c>
      <c r="G328">
        <v>1390711102.6500001</v>
      </c>
    </row>
    <row r="329" spans="2:7">
      <c r="B329" t="s">
        <v>19</v>
      </c>
      <c r="C329">
        <v>327</v>
      </c>
      <c r="D329" t="s">
        <v>20</v>
      </c>
      <c r="E329">
        <v>5</v>
      </c>
      <c r="F329">
        <v>0.383162403107</v>
      </c>
      <c r="G329">
        <v>1390711104.73</v>
      </c>
    </row>
    <row r="330" spans="2:7">
      <c r="B330" t="s">
        <v>19</v>
      </c>
      <c r="C330">
        <v>328</v>
      </c>
      <c r="D330" t="s">
        <v>20</v>
      </c>
      <c r="E330">
        <v>2</v>
      </c>
      <c r="F330">
        <v>0.30579197406800002</v>
      </c>
      <c r="G330">
        <v>1390711105.52</v>
      </c>
    </row>
    <row r="331" spans="2:7">
      <c r="B331" t="s">
        <v>19</v>
      </c>
      <c r="C331">
        <v>329</v>
      </c>
      <c r="D331" t="s">
        <v>20</v>
      </c>
      <c r="E331">
        <v>6</v>
      </c>
      <c r="F331">
        <v>0.24310247103400001</v>
      </c>
      <c r="G331">
        <v>1390711107.1500001</v>
      </c>
    </row>
    <row r="332" spans="2:7">
      <c r="B332" t="s">
        <v>19</v>
      </c>
      <c r="C332">
        <v>330</v>
      </c>
      <c r="D332" t="s">
        <v>20</v>
      </c>
      <c r="E332">
        <v>2</v>
      </c>
      <c r="F332">
        <v>0.25019359588599999</v>
      </c>
      <c r="G332">
        <v>1390711107.8299999</v>
      </c>
    </row>
    <row r="333" spans="2:7">
      <c r="B333" t="s">
        <v>19</v>
      </c>
      <c r="C333">
        <v>331</v>
      </c>
      <c r="D333" t="s">
        <v>20</v>
      </c>
      <c r="E333">
        <v>7</v>
      </c>
      <c r="F333">
        <v>0.28801873752000001</v>
      </c>
      <c r="G333">
        <v>1390711110</v>
      </c>
    </row>
    <row r="334" spans="2:7">
      <c r="B334" t="s">
        <v>19</v>
      </c>
      <c r="C334">
        <v>332</v>
      </c>
      <c r="D334" t="s">
        <v>20</v>
      </c>
      <c r="E334">
        <v>8</v>
      </c>
      <c r="F334">
        <v>0.37624451518099999</v>
      </c>
      <c r="G334">
        <v>1390711113.1700001</v>
      </c>
    </row>
    <row r="335" spans="2:7">
      <c r="B335" t="s">
        <v>19</v>
      </c>
      <c r="C335">
        <v>333</v>
      </c>
      <c r="D335" t="s">
        <v>20</v>
      </c>
      <c r="E335">
        <v>5</v>
      </c>
      <c r="F335">
        <v>0.39946861267099998</v>
      </c>
      <c r="G335">
        <v>1390711115.3299999</v>
      </c>
    </row>
    <row r="336" spans="2:7">
      <c r="B336" t="s">
        <v>19</v>
      </c>
      <c r="C336">
        <v>334</v>
      </c>
      <c r="D336" t="s">
        <v>20</v>
      </c>
      <c r="E336">
        <v>7</v>
      </c>
      <c r="F336">
        <v>0.40618184634600002</v>
      </c>
      <c r="G336">
        <v>1390711118.3099999</v>
      </c>
    </row>
    <row r="337" spans="2:7">
      <c r="B337" t="s">
        <v>19</v>
      </c>
      <c r="C337">
        <v>335</v>
      </c>
      <c r="D337" t="s">
        <v>20</v>
      </c>
      <c r="E337">
        <v>6</v>
      </c>
      <c r="F337">
        <v>0.441305319468</v>
      </c>
      <c r="G337">
        <v>1390711121.0999999</v>
      </c>
    </row>
    <row r="338" spans="2:7">
      <c r="B338" t="s">
        <v>19</v>
      </c>
      <c r="C338">
        <v>336</v>
      </c>
      <c r="D338" t="s">
        <v>20</v>
      </c>
      <c r="E338">
        <v>4</v>
      </c>
      <c r="F338">
        <v>0.370494544506</v>
      </c>
      <c r="G338">
        <v>1390711122.73</v>
      </c>
    </row>
    <row r="339" spans="2:7">
      <c r="B339" t="s">
        <v>19</v>
      </c>
      <c r="C339">
        <v>337</v>
      </c>
      <c r="D339" t="s">
        <v>20</v>
      </c>
      <c r="E339">
        <v>10</v>
      </c>
      <c r="F339">
        <v>0.30870931148500003</v>
      </c>
      <c r="G339">
        <v>1390711125.98</v>
      </c>
    </row>
    <row r="340" spans="2:7">
      <c r="B340" t="s">
        <v>19</v>
      </c>
      <c r="C340">
        <v>338</v>
      </c>
      <c r="D340" t="s">
        <v>20</v>
      </c>
      <c r="E340">
        <v>6</v>
      </c>
      <c r="F340">
        <v>0.35108315944700003</v>
      </c>
      <c r="G340">
        <v>1390711128.23</v>
      </c>
    </row>
    <row r="341" spans="2:7">
      <c r="B341" t="s">
        <v>19</v>
      </c>
      <c r="C341">
        <v>339</v>
      </c>
      <c r="D341" t="s">
        <v>20</v>
      </c>
      <c r="E341">
        <v>8</v>
      </c>
      <c r="F341">
        <v>0.39630159735699999</v>
      </c>
      <c r="G341">
        <v>1390711131.5699999</v>
      </c>
    </row>
    <row r="342" spans="2:7">
      <c r="B342" t="s">
        <v>19</v>
      </c>
      <c r="C342">
        <v>340</v>
      </c>
      <c r="D342" t="s">
        <v>20</v>
      </c>
      <c r="E342">
        <v>6</v>
      </c>
      <c r="F342">
        <v>0.46140583356199999</v>
      </c>
      <c r="G342">
        <v>1390711134.48</v>
      </c>
    </row>
    <row r="343" spans="2:7">
      <c r="B343" t="s">
        <v>19</v>
      </c>
      <c r="C343">
        <v>341</v>
      </c>
      <c r="D343" t="s">
        <v>20</v>
      </c>
      <c r="E343">
        <v>4</v>
      </c>
      <c r="F343">
        <v>0.44283598661399998</v>
      </c>
      <c r="G343">
        <v>1390711136.4000001</v>
      </c>
    </row>
    <row r="344" spans="2:7">
      <c r="B344" t="s">
        <v>19</v>
      </c>
      <c r="C344">
        <v>342</v>
      </c>
      <c r="D344" t="s">
        <v>20</v>
      </c>
      <c r="E344">
        <v>2</v>
      </c>
      <c r="F344">
        <v>0.40524506568899998</v>
      </c>
      <c r="G344">
        <v>1390711137.3699999</v>
      </c>
    </row>
    <row r="345" spans="2:7">
      <c r="B345" t="s">
        <v>19</v>
      </c>
      <c r="C345">
        <v>343</v>
      </c>
      <c r="D345" t="s">
        <v>20</v>
      </c>
      <c r="E345">
        <v>5</v>
      </c>
      <c r="F345">
        <v>0.34040222168000001</v>
      </c>
      <c r="G345">
        <v>1390711139.22</v>
      </c>
    </row>
    <row r="346" spans="2:7">
      <c r="B346" t="s">
        <v>19</v>
      </c>
      <c r="C346">
        <v>344</v>
      </c>
      <c r="D346" t="s">
        <v>20</v>
      </c>
      <c r="E346">
        <v>5</v>
      </c>
      <c r="F346">
        <v>0.274006414413</v>
      </c>
      <c r="G346">
        <v>1390711140.76</v>
      </c>
    </row>
    <row r="347" spans="2:7">
      <c r="B347" t="s">
        <v>19</v>
      </c>
      <c r="C347">
        <v>345</v>
      </c>
      <c r="D347" t="s">
        <v>20</v>
      </c>
      <c r="E347">
        <v>4</v>
      </c>
      <c r="F347">
        <v>0.32222300767899997</v>
      </c>
      <c r="G347">
        <v>1390711142.21</v>
      </c>
    </row>
    <row r="348" spans="2:7">
      <c r="B348" t="s">
        <v>19</v>
      </c>
      <c r="C348">
        <v>346</v>
      </c>
      <c r="D348" t="s">
        <v>20</v>
      </c>
      <c r="E348">
        <v>6</v>
      </c>
      <c r="F348">
        <v>0.28725516796099998</v>
      </c>
      <c r="G348">
        <v>1390711144.0899999</v>
      </c>
    </row>
    <row r="349" spans="2:7">
      <c r="B349" t="s">
        <v>19</v>
      </c>
      <c r="C349">
        <v>347</v>
      </c>
      <c r="D349" t="s">
        <v>20</v>
      </c>
      <c r="E349">
        <v>4</v>
      </c>
      <c r="F349">
        <v>0.32132899761200001</v>
      </c>
      <c r="G349">
        <v>1390711145.5699999</v>
      </c>
    </row>
    <row r="350" spans="2:7">
      <c r="B350" t="s">
        <v>19</v>
      </c>
      <c r="C350">
        <v>348</v>
      </c>
      <c r="D350" t="s">
        <v>20</v>
      </c>
      <c r="E350">
        <v>3</v>
      </c>
      <c r="F350">
        <v>0.25301027298000001</v>
      </c>
      <c r="G350">
        <v>1390711146.48</v>
      </c>
    </row>
    <row r="351" spans="2:7">
      <c r="B351" t="s">
        <v>19</v>
      </c>
      <c r="C351">
        <v>349</v>
      </c>
      <c r="D351" t="s">
        <v>20</v>
      </c>
      <c r="E351">
        <v>6</v>
      </c>
      <c r="F351">
        <v>0.29009397824599997</v>
      </c>
      <c r="G351">
        <v>1390711148.3800001</v>
      </c>
    </row>
    <row r="352" spans="2:7">
      <c r="B352" t="s">
        <v>19</v>
      </c>
      <c r="C352">
        <v>350</v>
      </c>
      <c r="D352" t="s">
        <v>20</v>
      </c>
      <c r="E352">
        <v>6</v>
      </c>
      <c r="F352">
        <v>0.297604322433</v>
      </c>
      <c r="G352">
        <v>1390711150.3299999</v>
      </c>
    </row>
    <row r="353" spans="2:7">
      <c r="B353" t="s">
        <v>19</v>
      </c>
      <c r="C353">
        <v>351</v>
      </c>
      <c r="D353" t="s">
        <v>20</v>
      </c>
      <c r="E353">
        <v>3</v>
      </c>
      <c r="F353">
        <v>0.33539430300400003</v>
      </c>
      <c r="G353">
        <v>1390711151.51</v>
      </c>
    </row>
    <row r="354" spans="2:7">
      <c r="B354" t="s">
        <v>19</v>
      </c>
      <c r="C354">
        <v>352</v>
      </c>
      <c r="D354" t="s">
        <v>20</v>
      </c>
      <c r="E354">
        <v>1</v>
      </c>
      <c r="F354">
        <v>0.26904177665700002</v>
      </c>
      <c r="G354">
        <v>1390711151.99</v>
      </c>
    </row>
    <row r="355" spans="2:7">
      <c r="B355" t="s">
        <v>19</v>
      </c>
      <c r="C355">
        <v>353</v>
      </c>
      <c r="D355" t="s">
        <v>20</v>
      </c>
      <c r="E355">
        <v>4</v>
      </c>
      <c r="F355">
        <v>0.190680742264</v>
      </c>
      <c r="G355">
        <v>1390711152.9400001</v>
      </c>
    </row>
    <row r="356" spans="2:7">
      <c r="B356" t="s">
        <v>19</v>
      </c>
      <c r="C356">
        <v>354</v>
      </c>
      <c r="D356" t="s">
        <v>20</v>
      </c>
      <c r="E356">
        <v>5</v>
      </c>
      <c r="F356">
        <v>0.208742380142</v>
      </c>
      <c r="G356">
        <v>1390711154.1600001</v>
      </c>
    </row>
    <row r="357" spans="2:7">
      <c r="B357" t="s">
        <v>19</v>
      </c>
      <c r="C357">
        <v>355</v>
      </c>
      <c r="D357" t="s">
        <v>20</v>
      </c>
      <c r="E357">
        <v>3</v>
      </c>
      <c r="F357">
        <v>0.21394205093400001</v>
      </c>
      <c r="G357">
        <v>1390711154.99</v>
      </c>
    </row>
    <row r="358" spans="2:7">
      <c r="B358" t="s">
        <v>19</v>
      </c>
      <c r="C358">
        <v>356</v>
      </c>
      <c r="D358" t="s">
        <v>20</v>
      </c>
      <c r="E358">
        <v>9</v>
      </c>
      <c r="F358">
        <v>0.23269878493400001</v>
      </c>
      <c r="G358">
        <v>1390711157.28</v>
      </c>
    </row>
    <row r="359" spans="2:7">
      <c r="B359" t="s">
        <v>19</v>
      </c>
      <c r="C359">
        <v>357</v>
      </c>
      <c r="D359" t="s">
        <v>20</v>
      </c>
      <c r="E359">
        <v>7</v>
      </c>
      <c r="F359">
        <v>0.31659030914300001</v>
      </c>
      <c r="G359">
        <v>1390711159.6600001</v>
      </c>
    </row>
    <row r="360" spans="2:7">
      <c r="B360" t="s">
        <v>19</v>
      </c>
      <c r="C360">
        <v>358</v>
      </c>
      <c r="D360" t="s">
        <v>20</v>
      </c>
      <c r="E360">
        <v>4</v>
      </c>
      <c r="F360">
        <v>0.338523983955</v>
      </c>
      <c r="G360">
        <v>1390711161.1800001</v>
      </c>
    </row>
    <row r="361" spans="2:7">
      <c r="B361" t="s">
        <v>19</v>
      </c>
      <c r="C361">
        <v>359</v>
      </c>
      <c r="D361" t="s">
        <v>20</v>
      </c>
      <c r="E361">
        <v>4</v>
      </c>
      <c r="F361">
        <v>0.31540173292200002</v>
      </c>
      <c r="G361">
        <v>1390711162.6400001</v>
      </c>
    </row>
    <row r="362" spans="2:7">
      <c r="B362" t="s">
        <v>56</v>
      </c>
    </row>
    <row r="363" spans="2:7">
      <c r="B363">
        <v>732.61291503899997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0"/>
  <sheetViews>
    <sheetView topLeftCell="A46" workbookViewId="0">
      <selection activeCell="D2" sqref="D2"/>
    </sheetView>
  </sheetViews>
  <sheetFormatPr baseColWidth="10" defaultRowHeight="15" x14ac:dyDescent="0"/>
  <sheetData>
    <row r="1" spans="2:4">
      <c r="B1" s="2"/>
    </row>
    <row r="2" spans="2:4">
      <c r="B2">
        <v>0</v>
      </c>
      <c r="D2">
        <v>0</v>
      </c>
    </row>
    <row r="3" spans="2:4">
      <c r="B3">
        <v>1</v>
      </c>
      <c r="D3">
        <v>1</v>
      </c>
    </row>
    <row r="4" spans="2:4">
      <c r="B4">
        <v>2</v>
      </c>
      <c r="D4">
        <v>2</v>
      </c>
    </row>
    <row r="5" spans="2:4">
      <c r="B5">
        <v>3</v>
      </c>
      <c r="D5">
        <v>3</v>
      </c>
    </row>
    <row r="6" spans="2:4">
      <c r="B6">
        <v>4</v>
      </c>
      <c r="D6">
        <v>7</v>
      </c>
    </row>
    <row r="7" spans="2:4">
      <c r="B7">
        <v>5</v>
      </c>
      <c r="D7">
        <v>12</v>
      </c>
    </row>
    <row r="8" spans="2:4">
      <c r="B8">
        <v>6</v>
      </c>
      <c r="D8">
        <v>13</v>
      </c>
    </row>
    <row r="9" spans="2:4">
      <c r="B9">
        <v>7</v>
      </c>
      <c r="D9">
        <v>16</v>
      </c>
    </row>
    <row r="10" spans="2:4">
      <c r="B10">
        <v>8</v>
      </c>
      <c r="D10">
        <v>24</v>
      </c>
    </row>
    <row r="11" spans="2:4">
      <c r="B11">
        <v>9</v>
      </c>
      <c r="D11">
        <v>24</v>
      </c>
    </row>
    <row r="12" spans="2:4">
      <c r="B12">
        <v>10</v>
      </c>
      <c r="D12">
        <v>25</v>
      </c>
    </row>
    <row r="13" spans="2:4">
      <c r="B13">
        <v>11</v>
      </c>
      <c r="D13">
        <v>26</v>
      </c>
    </row>
    <row r="14" spans="2:4">
      <c r="B14">
        <v>12</v>
      </c>
      <c r="D14">
        <v>27</v>
      </c>
    </row>
    <row r="15" spans="2:4">
      <c r="B15">
        <v>13</v>
      </c>
      <c r="D15">
        <v>27</v>
      </c>
    </row>
    <row r="16" spans="2:4">
      <c r="B16">
        <v>14</v>
      </c>
      <c r="D16">
        <v>28</v>
      </c>
    </row>
    <row r="17" spans="2:4">
      <c r="B17">
        <v>15</v>
      </c>
      <c r="D17">
        <v>31</v>
      </c>
    </row>
    <row r="18" spans="2:4">
      <c r="B18">
        <v>16</v>
      </c>
      <c r="D18">
        <v>34</v>
      </c>
    </row>
    <row r="19" spans="2:4">
      <c r="B19">
        <v>17</v>
      </c>
      <c r="D19">
        <v>35</v>
      </c>
    </row>
    <row r="20" spans="2:4">
      <c r="B20">
        <v>18</v>
      </c>
      <c r="D20">
        <v>37</v>
      </c>
    </row>
    <row r="21" spans="2:4">
      <c r="B21">
        <v>19</v>
      </c>
      <c r="D21">
        <v>42</v>
      </c>
    </row>
    <row r="22" spans="2:4">
      <c r="B22">
        <v>20</v>
      </c>
      <c r="D22">
        <v>45</v>
      </c>
    </row>
    <row r="23" spans="2:4">
      <c r="B23">
        <v>21</v>
      </c>
      <c r="D23">
        <v>49</v>
      </c>
    </row>
    <row r="24" spans="2:4">
      <c r="B24">
        <v>22</v>
      </c>
      <c r="D24">
        <v>51</v>
      </c>
    </row>
    <row r="25" spans="2:4">
      <c r="B25">
        <v>23</v>
      </c>
      <c r="D25">
        <v>52</v>
      </c>
    </row>
    <row r="26" spans="2:4">
      <c r="B26">
        <v>24</v>
      </c>
      <c r="D26">
        <v>52</v>
      </c>
    </row>
    <row r="27" spans="2:4">
      <c r="B27">
        <v>25</v>
      </c>
      <c r="D27">
        <v>53</v>
      </c>
    </row>
    <row r="28" spans="2:4">
      <c r="B28">
        <v>26</v>
      </c>
      <c r="D28">
        <v>54</v>
      </c>
    </row>
    <row r="29" spans="2:4">
      <c r="B29">
        <v>27</v>
      </c>
      <c r="D29">
        <v>56</v>
      </c>
    </row>
    <row r="30" spans="2:4">
      <c r="B30">
        <v>28</v>
      </c>
    </row>
    <row r="31" spans="2:4">
      <c r="B31">
        <v>29</v>
      </c>
    </row>
    <row r="32" spans="2:4">
      <c r="B32">
        <v>30</v>
      </c>
    </row>
    <row r="33" spans="2:2">
      <c r="B33">
        <v>31</v>
      </c>
    </row>
    <row r="34" spans="2:2">
      <c r="B34">
        <v>32</v>
      </c>
    </row>
    <row r="35" spans="2:2">
      <c r="B35">
        <v>33</v>
      </c>
    </row>
    <row r="36" spans="2:2">
      <c r="B36">
        <v>34</v>
      </c>
    </row>
    <row r="37" spans="2:2">
      <c r="B37">
        <v>35</v>
      </c>
    </row>
    <row r="38" spans="2:2">
      <c r="B38">
        <v>36</v>
      </c>
    </row>
    <row r="39" spans="2:2">
      <c r="B39">
        <v>37</v>
      </c>
    </row>
    <row r="40" spans="2:2">
      <c r="B40">
        <v>38</v>
      </c>
    </row>
    <row r="41" spans="2:2">
      <c r="B41">
        <v>39</v>
      </c>
    </row>
    <row r="42" spans="2:2">
      <c r="B42">
        <v>40</v>
      </c>
    </row>
    <row r="43" spans="2:2">
      <c r="B43">
        <v>41</v>
      </c>
    </row>
    <row r="44" spans="2:2">
      <c r="B44">
        <v>42</v>
      </c>
    </row>
    <row r="45" spans="2:2">
      <c r="B45">
        <v>43</v>
      </c>
    </row>
    <row r="46" spans="2:2">
      <c r="B46">
        <v>44</v>
      </c>
    </row>
    <row r="47" spans="2:2">
      <c r="B47">
        <v>45</v>
      </c>
    </row>
    <row r="48" spans="2:2">
      <c r="B48">
        <v>46</v>
      </c>
    </row>
    <row r="49" spans="2:2">
      <c r="B49">
        <v>47</v>
      </c>
    </row>
    <row r="50" spans="2:2">
      <c r="B50">
        <v>48</v>
      </c>
    </row>
    <row r="51" spans="2:2">
      <c r="B51">
        <v>49</v>
      </c>
    </row>
    <row r="52" spans="2:2">
      <c r="B52">
        <v>50</v>
      </c>
    </row>
    <row r="53" spans="2:2">
      <c r="B53">
        <v>51</v>
      </c>
    </row>
    <row r="54" spans="2:2">
      <c r="B54">
        <v>52</v>
      </c>
    </row>
    <row r="55" spans="2:2">
      <c r="B55">
        <v>53</v>
      </c>
    </row>
    <row r="56" spans="2:2">
      <c r="B56">
        <v>54</v>
      </c>
    </row>
    <row r="57" spans="2:2">
      <c r="B57">
        <v>55</v>
      </c>
    </row>
    <row r="58" spans="2:2">
      <c r="B58">
        <v>56</v>
      </c>
    </row>
    <row r="59" spans="2:2">
      <c r="B59">
        <v>57</v>
      </c>
    </row>
    <row r="60" spans="2:2">
      <c r="B60">
        <v>58</v>
      </c>
    </row>
    <row r="61" spans="2:2">
      <c r="B61">
        <v>59</v>
      </c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Q3" sqref="Q3:S62"/>
    </sheetView>
  </sheetViews>
  <sheetFormatPr baseColWidth="10" defaultRowHeight="15" x14ac:dyDescent="0"/>
  <cols>
    <col min="2" max="2" width="15.5" customWidth="1"/>
  </cols>
  <sheetData>
    <row r="1" spans="1:2">
      <c r="A1" t="s">
        <v>53</v>
      </c>
      <c r="B1" t="s">
        <v>54</v>
      </c>
    </row>
    <row r="2" spans="1:2">
      <c r="A2" s="2">
        <v>1</v>
      </c>
      <c r="B2">
        <f>COUNTIF(Sheet2!B$1:B$170,Sheet3!A2)</f>
        <v>1</v>
      </c>
    </row>
    <row r="3" spans="1:2">
      <c r="A3" s="2">
        <v>2</v>
      </c>
      <c r="B3">
        <f>COUNTIF(Sheet2!B$1:B$170,Sheet3!A3)</f>
        <v>1</v>
      </c>
    </row>
    <row r="4" spans="1:2">
      <c r="A4" s="2">
        <v>3</v>
      </c>
      <c r="B4">
        <f>COUNTIF(Sheet2!B$1:B$170,Sheet3!A4)</f>
        <v>1</v>
      </c>
    </row>
    <row r="5" spans="1:2">
      <c r="A5" s="2">
        <v>8</v>
      </c>
      <c r="B5">
        <f>COUNTIF(Sheet2!B$1:B$170,Sheet3!A5)</f>
        <v>1</v>
      </c>
    </row>
    <row r="6" spans="1:2">
      <c r="A6" s="2">
        <v>11</v>
      </c>
      <c r="B6">
        <f>COUNTIF(Sheet2!B$1:B$170,Sheet3!A6)</f>
        <v>1</v>
      </c>
    </row>
    <row r="7" spans="1:2">
      <c r="A7" s="2">
        <v>13</v>
      </c>
      <c r="B7">
        <f>COUNTIF(Sheet2!B$1:B$170,Sheet3!A7)</f>
        <v>1</v>
      </c>
    </row>
    <row r="8" spans="1:2">
      <c r="A8" s="2">
        <v>14</v>
      </c>
      <c r="B8">
        <f>COUNTIF(Sheet2!B$1:B$170,Sheet3!A8)</f>
        <v>1</v>
      </c>
    </row>
    <row r="9" spans="1:2">
      <c r="A9" s="2">
        <v>14</v>
      </c>
      <c r="B9">
        <f>COUNTIF(Sheet2!B$1:B$170,Sheet3!A9)</f>
        <v>1</v>
      </c>
    </row>
    <row r="10" spans="1:2">
      <c r="A10" s="2">
        <v>15</v>
      </c>
      <c r="B10">
        <f>COUNTIF(Sheet2!B$1:B$170,Sheet3!A10)</f>
        <v>1</v>
      </c>
    </row>
    <row r="11" spans="1:2">
      <c r="A11" s="2">
        <v>16</v>
      </c>
      <c r="B11">
        <f>COUNTIF(Sheet2!B$1:B$170,Sheet3!A11)</f>
        <v>1</v>
      </c>
    </row>
    <row r="12" spans="1:2">
      <c r="A12" s="2">
        <v>17</v>
      </c>
      <c r="B12">
        <f>COUNTIF(Sheet2!B$1:B$170,Sheet3!A12)</f>
        <v>1</v>
      </c>
    </row>
    <row r="13" spans="1:2">
      <c r="A13" s="2">
        <v>19</v>
      </c>
      <c r="B13">
        <f>COUNTIF(Sheet2!B$1:B$170,Sheet3!A13)</f>
        <v>1</v>
      </c>
    </row>
    <row r="14" spans="1:2">
      <c r="A14" s="2">
        <v>20</v>
      </c>
      <c r="B14">
        <f>COUNTIF(Sheet2!B$1:B$170,Sheet3!A14)</f>
        <v>1</v>
      </c>
    </row>
    <row r="15" spans="1:2">
      <c r="A15" s="2">
        <v>21</v>
      </c>
      <c r="B15">
        <f>COUNTIF(Sheet2!B$1:B$170,Sheet3!A15)</f>
        <v>1</v>
      </c>
    </row>
    <row r="16" spans="1:2">
      <c r="A16" s="2">
        <v>22</v>
      </c>
      <c r="B16">
        <f>COUNTIF(Sheet2!B$1:B$170,Sheet3!A16)</f>
        <v>1</v>
      </c>
    </row>
    <row r="17" spans="1:2">
      <c r="A17" s="2">
        <v>23</v>
      </c>
      <c r="B17">
        <f>COUNTIF(Sheet2!B$1:B$170,Sheet3!A17)</f>
        <v>1</v>
      </c>
    </row>
    <row r="18" spans="1:2">
      <c r="A18" s="2">
        <v>24</v>
      </c>
      <c r="B18">
        <f>COUNTIF(Sheet2!B$1:B$170,Sheet3!A18)</f>
        <v>1</v>
      </c>
    </row>
    <row r="19" spans="1:2">
      <c r="A19" s="2">
        <v>25</v>
      </c>
      <c r="B19">
        <f>COUNTIF(Sheet2!B$1:B$170,Sheet3!A19)</f>
        <v>1</v>
      </c>
    </row>
    <row r="20" spans="1:2">
      <c r="A20" s="2">
        <v>26</v>
      </c>
      <c r="B20">
        <f>COUNTIF(Sheet2!B$1:B$170,Sheet3!A20)</f>
        <v>1</v>
      </c>
    </row>
    <row r="21" spans="1:2">
      <c r="A21" s="2">
        <v>27</v>
      </c>
      <c r="B21">
        <f>COUNTIF(Sheet2!B$1:B$170,Sheet3!A21)</f>
        <v>1</v>
      </c>
    </row>
    <row r="22" spans="1:2">
      <c r="A22" s="2">
        <v>28</v>
      </c>
      <c r="B22">
        <f>COUNTIF(Sheet2!B$1:B$170,Sheet3!A22)</f>
        <v>1</v>
      </c>
    </row>
    <row r="23" spans="1:2">
      <c r="A23" s="2">
        <v>29</v>
      </c>
      <c r="B23">
        <f>COUNTIF(Sheet2!B$1:B$170,Sheet3!A23)</f>
        <v>1</v>
      </c>
    </row>
    <row r="24" spans="1:2">
      <c r="A24" s="2">
        <v>30</v>
      </c>
      <c r="B24">
        <f>COUNTIF(Sheet2!B$1:B$170,Sheet3!A24)</f>
        <v>1</v>
      </c>
    </row>
    <row r="25" spans="1:2">
      <c r="A25" s="2">
        <v>31</v>
      </c>
      <c r="B25">
        <f>COUNTIF(Sheet2!B$1:B$170,Sheet3!A25)</f>
        <v>1</v>
      </c>
    </row>
    <row r="26" spans="1:2">
      <c r="A26" s="2">
        <v>32</v>
      </c>
      <c r="B26">
        <f>COUNTIF(Sheet2!B$1:B$170,Sheet3!A26)</f>
        <v>1</v>
      </c>
    </row>
    <row r="27" spans="1:2">
      <c r="A27" s="2">
        <v>33</v>
      </c>
      <c r="B27">
        <f>COUNTIF(Sheet2!B$1:B$170,Sheet3!A27)</f>
        <v>1</v>
      </c>
    </row>
    <row r="28" spans="1:2">
      <c r="A28" s="2">
        <v>34</v>
      </c>
      <c r="B28">
        <f>COUNTIF(Sheet2!B$1:B$170,Sheet3!A28)</f>
        <v>1</v>
      </c>
    </row>
    <row r="29" spans="1:2">
      <c r="A29" s="2">
        <v>35</v>
      </c>
      <c r="B29">
        <f>COUNTIF(Sheet2!B$1:B$170,Sheet3!A29)</f>
        <v>1</v>
      </c>
    </row>
    <row r="30" spans="1:2">
      <c r="A30" s="2">
        <v>36</v>
      </c>
      <c r="B30">
        <f>COUNTIF(Sheet2!B$1:B$170,Sheet3!A30)</f>
        <v>1</v>
      </c>
    </row>
    <row r="31" spans="1:2">
      <c r="A31" s="2">
        <v>38</v>
      </c>
      <c r="B31">
        <f>COUNTIF(Sheet2!B$1:B$170,Sheet3!A31)</f>
        <v>1</v>
      </c>
    </row>
    <row r="32" spans="1:2">
      <c r="A32" s="2">
        <v>39</v>
      </c>
      <c r="B32">
        <f>COUNTIF(Sheet2!B$1:B$170,Sheet3!A32)</f>
        <v>1</v>
      </c>
    </row>
    <row r="33" spans="1:2">
      <c r="A33" s="2">
        <v>40</v>
      </c>
      <c r="B33">
        <f>COUNTIF(Sheet2!B$1:B$170,Sheet3!A33)</f>
        <v>1</v>
      </c>
    </row>
    <row r="34" spans="1:2">
      <c r="A34" s="2">
        <v>41</v>
      </c>
      <c r="B34">
        <f>COUNTIF(Sheet2!B$1:B$170,Sheet3!A34)</f>
        <v>1</v>
      </c>
    </row>
    <row r="35" spans="1:2">
      <c r="A35" s="2">
        <v>42</v>
      </c>
      <c r="B35">
        <f>COUNTIF(Sheet2!B$1:B$170,Sheet3!A35)</f>
        <v>1</v>
      </c>
    </row>
    <row r="36" spans="1:2">
      <c r="A36" s="2">
        <v>43</v>
      </c>
      <c r="B36">
        <f>COUNTIF(Sheet2!B$1:B$170,Sheet3!A36)</f>
        <v>1</v>
      </c>
    </row>
    <row r="37" spans="1:2">
      <c r="A37" s="2">
        <v>44</v>
      </c>
      <c r="B37">
        <f>COUNTIF(Sheet2!B$1:B$170,Sheet3!A37)</f>
        <v>1</v>
      </c>
    </row>
    <row r="38" spans="1:2">
      <c r="A38" s="2">
        <v>46</v>
      </c>
      <c r="B38">
        <f>COUNTIF(Sheet2!B$1:B$170,Sheet3!A38)</f>
        <v>1</v>
      </c>
    </row>
    <row r="39" spans="1:2">
      <c r="A39" s="2">
        <v>49</v>
      </c>
      <c r="B39">
        <f>COUNTIF(Sheet2!B$1:B$170,Sheet3!A39)</f>
        <v>1</v>
      </c>
    </row>
    <row r="40" spans="1:2">
      <c r="A40" s="2">
        <v>52</v>
      </c>
      <c r="B40">
        <f>COUNTIF(Sheet2!B$1:B$170,Sheet3!A40)</f>
        <v>1</v>
      </c>
    </row>
    <row r="41" spans="1:2">
      <c r="A41" s="2">
        <v>53</v>
      </c>
      <c r="B41">
        <f>COUNTIF(Sheet2!B$1:B$170,Sheet3!A41)</f>
        <v>1</v>
      </c>
    </row>
    <row r="42" spans="1:2">
      <c r="A42" s="2">
        <v>55</v>
      </c>
      <c r="B42">
        <f>COUNTIF(Sheet2!B$1:B$170,Sheet3!A42)</f>
        <v>1</v>
      </c>
    </row>
    <row r="43" spans="1:2">
      <c r="A43" s="2">
        <v>57</v>
      </c>
      <c r="B43">
        <f>COUNTIF(Sheet2!B$1:B$170,Sheet3!A43)</f>
        <v>1</v>
      </c>
    </row>
    <row r="44" spans="1:2">
      <c r="A44" s="2">
        <v>58</v>
      </c>
      <c r="B44">
        <f>COUNTIF(Sheet2!B$1:B$170,Sheet3!A44)</f>
        <v>1</v>
      </c>
    </row>
    <row r="45" spans="1:2">
      <c r="A45" s="2">
        <v>61</v>
      </c>
      <c r="B45">
        <f>COUNTIF(Sheet2!B$1:B$170,Sheet3!A45)</f>
        <v>0</v>
      </c>
    </row>
    <row r="46" spans="1:2">
      <c r="A46" s="2">
        <v>62</v>
      </c>
      <c r="B46">
        <f>COUNTIF(Sheet2!B$1:B$170,Sheet3!A46)</f>
        <v>0</v>
      </c>
    </row>
    <row r="47" spans="1:2">
      <c r="A47" s="2">
        <v>73</v>
      </c>
      <c r="B47">
        <f>COUNTIF(Sheet2!B$1:B$170,Sheet3!A47)</f>
        <v>0</v>
      </c>
    </row>
    <row r="48" spans="1:2">
      <c r="A48" s="2">
        <v>77</v>
      </c>
      <c r="B48">
        <f>COUNTIF(Sheet2!B$1:B$170,Sheet3!A48)</f>
        <v>0</v>
      </c>
    </row>
    <row r="49" spans="1:2">
      <c r="A49" s="2">
        <v>93</v>
      </c>
      <c r="B49">
        <f>COUNTIF(Sheet2!B$1:B$170,Sheet3!A49)</f>
        <v>0</v>
      </c>
    </row>
    <row r="50" spans="1:2">
      <c r="A50" s="2">
        <v>96</v>
      </c>
      <c r="B50">
        <f>COUNTIF(Sheet2!B$1:B$170,Sheet3!A50)</f>
        <v>0</v>
      </c>
    </row>
    <row r="51" spans="1:2">
      <c r="A51" s="2">
        <v>97</v>
      </c>
      <c r="B51">
        <f>COUNTIF(Sheet2!B$1:B$170,Sheet3!A51)</f>
        <v>0</v>
      </c>
    </row>
    <row r="52" spans="1:2">
      <c r="A52" s="2">
        <v>101</v>
      </c>
      <c r="B52">
        <f>COUNTIF(Sheet2!B$1:B$170,Sheet3!A52)</f>
        <v>0</v>
      </c>
    </row>
    <row r="53" spans="1:2">
      <c r="A53" s="2">
        <v>157</v>
      </c>
      <c r="B53">
        <f>COUNTIF(Sheet2!B$1:B$170,Sheet3!A53)</f>
        <v>0</v>
      </c>
    </row>
    <row r="54" spans="1:2">
      <c r="A54" s="2">
        <v>158</v>
      </c>
      <c r="B54">
        <f>COUNTIF(Sheet2!B$1:B$170,Sheet3!A54)</f>
        <v>0</v>
      </c>
    </row>
    <row r="55" spans="1:2">
      <c r="A55" s="2">
        <v>159</v>
      </c>
      <c r="B55">
        <f>COUNTIF(Sheet2!B$1:B$170,Sheet3!A55)</f>
        <v>0</v>
      </c>
    </row>
    <row r="56" spans="1:2">
      <c r="A56" s="2">
        <v>160</v>
      </c>
      <c r="B56">
        <f>COUNTIF(Sheet2!B$1:B$170,Sheet3!A56)</f>
        <v>0</v>
      </c>
    </row>
    <row r="57" spans="1:2">
      <c r="A57" s="2">
        <v>162</v>
      </c>
      <c r="B57">
        <f>COUNTIF(Sheet2!B$1:B$170,Sheet3!A57)</f>
        <v>0</v>
      </c>
    </row>
    <row r="58" spans="1:2">
      <c r="A58" s="2">
        <v>164</v>
      </c>
      <c r="B58">
        <f>COUNTIF(Sheet2!B$1:B$170,Sheet3!A58)</f>
        <v>0</v>
      </c>
    </row>
    <row r="59" spans="1:2">
      <c r="A59" s="2">
        <v>167</v>
      </c>
      <c r="B59">
        <f>COUNTIF(Sheet2!B$1:B$170,Sheet3!A59)</f>
        <v>0</v>
      </c>
    </row>
    <row r="60" spans="1:2">
      <c r="A60" s="2">
        <v>170</v>
      </c>
      <c r="B60">
        <f>COUNTIF(Sheet2!B$1:B$170,Sheet3!A60)</f>
        <v>0</v>
      </c>
    </row>
    <row r="61" spans="1:2">
      <c r="A61" s="2">
        <v>172</v>
      </c>
      <c r="B61">
        <f>COUNTIF(Sheet2!B$1:B$170,Sheet3!A61)</f>
        <v>0</v>
      </c>
    </row>
    <row r="62" spans="1:2">
      <c r="A62" s="2">
        <v>177</v>
      </c>
      <c r="B62">
        <f>COUNTIF(Sheet2!B$1:B$170,Sheet3!A62)</f>
        <v>0</v>
      </c>
    </row>
    <row r="63" spans="1:2">
      <c r="A63" s="2">
        <v>181</v>
      </c>
      <c r="B63">
        <f>COUNTIF(Sheet2!B$1:B$170,Sheet3!A63)</f>
        <v>0</v>
      </c>
    </row>
    <row r="64" spans="1:2">
      <c r="A64" s="2">
        <v>204</v>
      </c>
      <c r="B64">
        <f>COUNTIF(Sheet2!B$1:B$170,Sheet3!A64)</f>
        <v>0</v>
      </c>
    </row>
    <row r="65" spans="1:2">
      <c r="A65" s="2">
        <v>206</v>
      </c>
      <c r="B65">
        <f>COUNTIF(Sheet2!B$1:B$170,Sheet3!A65)</f>
        <v>0</v>
      </c>
    </row>
    <row r="66" spans="1:2">
      <c r="A66" s="2">
        <v>208</v>
      </c>
      <c r="B66">
        <f>COUNTIF(Sheet2!B$1:B$170,Sheet3!A66)</f>
        <v>0</v>
      </c>
    </row>
    <row r="67" spans="1:2">
      <c r="A67" s="2">
        <v>212</v>
      </c>
      <c r="B67">
        <f>COUNTIF(Sheet2!B$1:B$170,Sheet3!A67)</f>
        <v>0</v>
      </c>
    </row>
    <row r="68" spans="1:2">
      <c r="A68" s="2">
        <v>232</v>
      </c>
      <c r="B68">
        <f>COUNTIF(Sheet2!B$1:B$170,Sheet3!A68)</f>
        <v>0</v>
      </c>
    </row>
    <row r="69" spans="1:2">
      <c r="A69" s="2">
        <v>234</v>
      </c>
      <c r="B69">
        <f>COUNTIF(Sheet2!B$1:B$170,Sheet3!A69)</f>
        <v>0</v>
      </c>
    </row>
    <row r="70" spans="1:2">
      <c r="A70" s="2">
        <v>236</v>
      </c>
      <c r="B70">
        <f>COUNTIF(Sheet2!B$1:B$170,Sheet3!A70)</f>
        <v>0</v>
      </c>
    </row>
    <row r="71" spans="1:2">
      <c r="A71" s="2">
        <v>237</v>
      </c>
      <c r="B71">
        <f>COUNTIF(Sheet2!B$1:B$170,Sheet3!A71)</f>
        <v>0</v>
      </c>
    </row>
    <row r="72" spans="1:2">
      <c r="A72" s="2">
        <v>239</v>
      </c>
      <c r="B72">
        <f>COUNTIF(Sheet2!B$1:B$170,Sheet3!A72)</f>
        <v>0</v>
      </c>
    </row>
    <row r="73" spans="1:2">
      <c r="A73" s="2">
        <v>248</v>
      </c>
      <c r="B73">
        <f>COUNTIF(Sheet2!B$1:B$170,Sheet3!A73)</f>
        <v>0</v>
      </c>
    </row>
    <row r="74" spans="1:2">
      <c r="A74" s="2">
        <v>250</v>
      </c>
      <c r="B74">
        <f>COUNTIF(Sheet2!B$1:B$170,Sheet3!A74)</f>
        <v>0</v>
      </c>
    </row>
    <row r="75" spans="1:2">
      <c r="A75" s="2">
        <v>282</v>
      </c>
      <c r="B75">
        <f>COUNTIF(Sheet2!B$1:B$170,Sheet3!A75)</f>
        <v>0</v>
      </c>
    </row>
    <row r="76" spans="1:2">
      <c r="A76" s="2">
        <v>285</v>
      </c>
      <c r="B76">
        <f>COUNTIF(Sheet2!B$1:B$170,Sheet3!A76)</f>
        <v>0</v>
      </c>
    </row>
    <row r="77" spans="1:2">
      <c r="A77" s="2">
        <v>299</v>
      </c>
      <c r="B77">
        <f>COUNTIF(Sheet2!B$1:B$170,Sheet3!A77)</f>
        <v>0</v>
      </c>
    </row>
    <row r="78" spans="1:2">
      <c r="A78" s="2">
        <v>302</v>
      </c>
      <c r="B78">
        <f>COUNTIF(Sheet2!B$1:B$170,Sheet3!A78)</f>
        <v>0</v>
      </c>
    </row>
    <row r="79" spans="1:2">
      <c r="A79" s="2">
        <v>308</v>
      </c>
      <c r="B79">
        <f>COUNTIF(Sheet2!B$1:B$170,Sheet3!A79)</f>
        <v>0</v>
      </c>
    </row>
    <row r="80" spans="1:2">
      <c r="A80" s="2">
        <v>311</v>
      </c>
      <c r="B80">
        <f>COUNTIF(Sheet2!B$1:B$170,Sheet3!A80)</f>
        <v>0</v>
      </c>
    </row>
    <row r="81" spans="1:2">
      <c r="A81" s="2">
        <v>321</v>
      </c>
      <c r="B81">
        <f>COUNTIF(Sheet2!B$1:B$170,Sheet3!A81)</f>
        <v>0</v>
      </c>
    </row>
    <row r="82" spans="1:2">
      <c r="A82" s="2">
        <v>325</v>
      </c>
      <c r="B82">
        <f>COUNTIF(Sheet2!B$1:B$170,Sheet3!A82)</f>
        <v>0</v>
      </c>
    </row>
    <row r="83" spans="1:2">
      <c r="A83" s="2">
        <v>340</v>
      </c>
      <c r="B83">
        <f>COUNTIF(Sheet2!B$1:B$170,Sheet3!A83)</f>
        <v>0</v>
      </c>
    </row>
    <row r="84" spans="1:2">
      <c r="A84" s="2">
        <v>343</v>
      </c>
      <c r="B84">
        <f>COUNTIF(Sheet2!B$1:B$170,Sheet3!A84)</f>
        <v>0</v>
      </c>
    </row>
  </sheetData>
  <sortState ref="A1:A83">
    <sortCondition ref="A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dg_pool</vt:lpstr>
      <vt:lpstr>order_q_data</vt:lpstr>
      <vt:lpstr>delivered</vt:lpstr>
      <vt:lpstr>dg_queue</vt:lpstr>
      <vt:lpstr>dg_q_delivered</vt:lpstr>
      <vt:lpstr>ANALYSIS</vt:lpstr>
      <vt:lpstr>RUNTIME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Chase</dc:creator>
  <cp:lastModifiedBy>Seth</cp:lastModifiedBy>
  <dcterms:created xsi:type="dcterms:W3CDTF">2013-11-30T13:14:37Z</dcterms:created>
  <dcterms:modified xsi:type="dcterms:W3CDTF">2014-01-30T23:16:58Z</dcterms:modified>
</cp:coreProperties>
</file>