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GE Works\GEWTRAFO\Costing\"/>
    </mc:Choice>
  </mc:AlternateContent>
  <xr:revisionPtr revIDLastSave="0" documentId="13_ncr:1_{0635DFE2-7CC3-43F6-B88C-C3E443E4106A}" xr6:coauthVersionLast="47" xr6:coauthVersionMax="47" xr10:uidLastSave="{00000000-0000-0000-0000-000000000000}"/>
  <bookViews>
    <workbookView xWindow="-120" yWindow="-120" windowWidth="20730" windowHeight="11160" xr2:uid="{768C072B-8AE3-4C32-9871-80F835792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2" i="1"/>
  <c r="C21" i="1"/>
  <c r="C18" i="1" l="1"/>
</calcChain>
</file>

<file path=xl/sharedStrings.xml><?xml version="1.0" encoding="utf-8"?>
<sst xmlns="http://schemas.openxmlformats.org/spreadsheetml/2006/main" count="59" uniqueCount="59">
  <si>
    <t>Rate/Unit</t>
  </si>
  <si>
    <t>PICC</t>
  </si>
  <si>
    <t>Enameled</t>
  </si>
  <si>
    <t>Insulation</t>
  </si>
  <si>
    <t>YC</t>
  </si>
  <si>
    <t>TR</t>
  </si>
  <si>
    <t>Tank</t>
  </si>
  <si>
    <t>Radiator</t>
  </si>
  <si>
    <t>Oil</t>
  </si>
  <si>
    <t>Cu Bar/Flexible</t>
  </si>
  <si>
    <t>PI Cable</t>
  </si>
  <si>
    <t>CT</t>
  </si>
  <si>
    <t>NCT</t>
  </si>
  <si>
    <t>WTI</t>
  </si>
  <si>
    <t>OTI</t>
  </si>
  <si>
    <t>MOG</t>
  </si>
  <si>
    <t>HV Bushing Fitting</t>
  </si>
  <si>
    <t>LV Bushings</t>
  </si>
  <si>
    <t>HV Connector</t>
  </si>
  <si>
    <t>Drain Value</t>
  </si>
  <si>
    <t>Silica Gel Breather</t>
  </si>
  <si>
    <t>Filter Value</t>
  </si>
  <si>
    <t>Sampling Value</t>
  </si>
  <si>
    <t>Relay Shut off value</t>
  </si>
  <si>
    <t>Thermometer</t>
  </si>
  <si>
    <t>Air Release Plug</t>
  </si>
  <si>
    <t>Rating &amp; Dia Plate</t>
  </si>
  <si>
    <t>Logo Plate</t>
  </si>
  <si>
    <t>Gasket</t>
  </si>
  <si>
    <t>Oil Level Guage</t>
  </si>
  <si>
    <t>Pr. Relief Valve</t>
  </si>
  <si>
    <t>Roller Assembly</t>
  </si>
  <si>
    <t>Sundry Items</t>
  </si>
  <si>
    <t>Overhead</t>
  </si>
  <si>
    <t>Labour</t>
  </si>
  <si>
    <t>Profit</t>
  </si>
  <si>
    <t>CRGO MOH</t>
  </si>
  <si>
    <t>CRGO M4</t>
  </si>
  <si>
    <t>CRGO HP90</t>
  </si>
  <si>
    <t>OCTC 11KV</t>
  </si>
  <si>
    <t>OCTC 33KV</t>
  </si>
  <si>
    <t>HV Bushings 11KV</t>
  </si>
  <si>
    <t>HV Bushings 33KV</t>
  </si>
  <si>
    <t>BR GOR1</t>
  </si>
  <si>
    <t>BR GOR2</t>
  </si>
  <si>
    <t>CRGO Oily</t>
  </si>
  <si>
    <t>AL</t>
  </si>
  <si>
    <t>LV MetalPart 230A</t>
  </si>
  <si>
    <t>LV MetalPart 630A</t>
  </si>
  <si>
    <t>LV Epoxy 1000A</t>
  </si>
  <si>
    <t>LV Epoxy 2000A</t>
  </si>
  <si>
    <t>LV Epoxy 3300A</t>
  </si>
  <si>
    <t>LV Epoxy 4000A</t>
  </si>
  <si>
    <t>LV Epoxy 5000A</t>
  </si>
  <si>
    <t>LV Epoxy 6000A</t>
  </si>
  <si>
    <t>LV Epoxy 1500A</t>
  </si>
  <si>
    <t>OLTC 11KV</t>
  </si>
  <si>
    <t>OLTC 33KV</t>
  </si>
  <si>
    <t>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</si>
</sst>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/>
    <xf numFmtId="0" fontId="1" fillId="0" borderId="0" xfId="0" applyFont="1"/>
    <xf numFmtId="10" fontId="0" fillId="2" borderId="1" xfId="0" applyNumberForma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1F03-8EA7-4962-A3D1-0FE5744D5AE2}">
  <dimension ref="A2:C62"/>
  <sheetViews>
    <sheetView tabSelected="1" topLeftCell="A22" workbookViewId="0">
      <selection activeCell="C40" sqref="C40"/>
    </sheetView>
  </sheetViews>
  <sheetFormatPr defaultRowHeight="15" x14ac:dyDescent="0.25"/>
  <cols>
    <col min="3" max="3" width="9" bestFit="1" customWidth="1"/>
  </cols>
  <sheetData>
    <row r="2" spans="1:3" x14ac:dyDescent="0.25">
      <c r="B2" s="1" t="s">
        <v>58</v>
      </c>
    </row>
    <row r="3" spans="1:3" x14ac:dyDescent="0.25">
      <c r="C3" s="2" t="s">
        <v>0</v>
      </c>
    </row>
    <row r="4" spans="1:3" x14ac:dyDescent="0.25">
      <c r="A4" t="s">
        <v>1</v>
      </c>
      <c r="C4" s="3">
        <v>945</v>
      </c>
    </row>
    <row r="5" spans="1:3" x14ac:dyDescent="0.25">
      <c r="A5" t="s">
        <v>46</v>
      </c>
      <c r="C5" s="3">
        <v>330</v>
      </c>
    </row>
    <row r="6" spans="1:3" x14ac:dyDescent="0.25">
      <c r="A6" t="s">
        <v>2</v>
      </c>
      <c r="C6" s="3">
        <v>900</v>
      </c>
    </row>
    <row r="7" spans="1:3" x14ac:dyDescent="0.25">
      <c r="A7" t="s">
        <v>3</v>
      </c>
      <c r="C7" s="3">
        <v>340</v>
      </c>
    </row>
    <row r="8" spans="1:3" x14ac:dyDescent="0.25">
      <c r="A8" t="s">
        <v>45</v>
      </c>
      <c r="C8" s="3">
        <v>220</v>
      </c>
    </row>
    <row r="9" spans="1:3" x14ac:dyDescent="0.25">
      <c r="A9" t="s">
        <v>36</v>
      </c>
      <c r="C9" s="3">
        <v>290</v>
      </c>
    </row>
    <row r="10" spans="1:3" x14ac:dyDescent="0.25">
      <c r="A10" t="s">
        <v>37</v>
      </c>
      <c r="C10" s="3">
        <v>255</v>
      </c>
    </row>
    <row r="11" spans="1:3" x14ac:dyDescent="0.25">
      <c r="A11" t="s">
        <v>38</v>
      </c>
      <c r="C11" s="3">
        <v>335</v>
      </c>
    </row>
    <row r="12" spans="1:3" x14ac:dyDescent="0.25">
      <c r="A12" t="s">
        <v>4</v>
      </c>
      <c r="C12" s="3">
        <v>95</v>
      </c>
    </row>
    <row r="13" spans="1:3" x14ac:dyDescent="0.25">
      <c r="A13" t="s">
        <v>5</v>
      </c>
      <c r="C13" s="3">
        <v>120</v>
      </c>
    </row>
    <row r="14" spans="1:3" x14ac:dyDescent="0.25">
      <c r="A14" t="s">
        <v>6</v>
      </c>
      <c r="C14" s="3">
        <v>128</v>
      </c>
    </row>
    <row r="15" spans="1:3" x14ac:dyDescent="0.25">
      <c r="A15" t="s">
        <v>7</v>
      </c>
      <c r="C15" s="4">
        <v>138</v>
      </c>
    </row>
    <row r="16" spans="1:3" x14ac:dyDescent="0.25">
      <c r="A16" t="s">
        <v>8</v>
      </c>
      <c r="C16" s="3">
        <v>74</v>
      </c>
    </row>
    <row r="17" spans="1:3" x14ac:dyDescent="0.25">
      <c r="A17" t="s">
        <v>9</v>
      </c>
      <c r="C17" s="3">
        <f>C4+50</f>
        <v>995</v>
      </c>
    </row>
    <row r="18" spans="1:3" x14ac:dyDescent="0.25">
      <c r="A18" t="s">
        <v>10</v>
      </c>
      <c r="C18" s="3">
        <f>C4+100</f>
        <v>1045</v>
      </c>
    </row>
    <row r="19" spans="1:3" x14ac:dyDescent="0.25">
      <c r="A19" t="s">
        <v>39</v>
      </c>
      <c r="B19" s="5"/>
      <c r="C19" s="3">
        <v>4000</v>
      </c>
    </row>
    <row r="20" spans="1:3" x14ac:dyDescent="0.25">
      <c r="A20" t="s">
        <v>40</v>
      </c>
      <c r="B20" s="5"/>
      <c r="C20" s="3">
        <v>7500</v>
      </c>
    </row>
    <row r="21" spans="1:3" x14ac:dyDescent="0.25">
      <c r="A21" t="s">
        <v>56</v>
      </c>
      <c r="B21" s="5"/>
      <c r="C21" s="3">
        <f>193000+28000+15000</f>
        <v>236000</v>
      </c>
    </row>
    <row r="22" spans="1:3" x14ac:dyDescent="0.25">
      <c r="A22" t="s">
        <v>57</v>
      </c>
      <c r="B22" s="5"/>
      <c r="C22" s="3">
        <f>205000+28000+15000</f>
        <v>248000</v>
      </c>
    </row>
    <row r="23" spans="1:3" x14ac:dyDescent="0.25">
      <c r="A23" t="s">
        <v>11</v>
      </c>
      <c r="C23" s="3">
        <v>2200</v>
      </c>
    </row>
    <row r="24" spans="1:3" x14ac:dyDescent="0.25">
      <c r="A24" t="s">
        <v>12</v>
      </c>
      <c r="C24" s="3"/>
    </row>
    <row r="25" spans="1:3" x14ac:dyDescent="0.25">
      <c r="A25" t="s">
        <v>13</v>
      </c>
      <c r="C25" s="4">
        <v>4500</v>
      </c>
    </row>
    <row r="26" spans="1:3" x14ac:dyDescent="0.25">
      <c r="A26" t="s">
        <v>14</v>
      </c>
      <c r="C26" s="4">
        <v>4000</v>
      </c>
    </row>
    <row r="27" spans="1:3" x14ac:dyDescent="0.25">
      <c r="A27" t="s">
        <v>15</v>
      </c>
      <c r="C27" s="4">
        <v>3500</v>
      </c>
    </row>
    <row r="28" spans="1:3" x14ac:dyDescent="0.25">
      <c r="A28" t="s">
        <v>41</v>
      </c>
      <c r="C28" s="3">
        <v>250</v>
      </c>
    </row>
    <row r="29" spans="1:3" x14ac:dyDescent="0.25">
      <c r="A29" t="s">
        <v>42</v>
      </c>
      <c r="C29" s="3">
        <v>900</v>
      </c>
    </row>
    <row r="30" spans="1:3" x14ac:dyDescent="0.25">
      <c r="A30" t="s">
        <v>16</v>
      </c>
      <c r="C30" s="3">
        <v>900</v>
      </c>
    </row>
    <row r="31" spans="1:3" x14ac:dyDescent="0.25">
      <c r="A31" t="s">
        <v>17</v>
      </c>
      <c r="C31" s="3">
        <v>50</v>
      </c>
    </row>
    <row r="32" spans="1:3" x14ac:dyDescent="0.25">
      <c r="A32" t="s">
        <v>47</v>
      </c>
      <c r="C32" s="3">
        <v>300</v>
      </c>
    </row>
    <row r="33" spans="1:3" x14ac:dyDescent="0.25">
      <c r="A33" t="s">
        <v>48</v>
      </c>
      <c r="C33" s="3">
        <v>900</v>
      </c>
    </row>
    <row r="34" spans="1:3" x14ac:dyDescent="0.25">
      <c r="A34" t="s">
        <v>49</v>
      </c>
      <c r="C34" s="3">
        <v>2157</v>
      </c>
    </row>
    <row r="35" spans="1:3" x14ac:dyDescent="0.25">
      <c r="A35" t="s">
        <v>55</v>
      </c>
      <c r="C35" s="3">
        <v>3599</v>
      </c>
    </row>
    <row r="36" spans="1:3" x14ac:dyDescent="0.25">
      <c r="A36" t="s">
        <v>50</v>
      </c>
      <c r="C36" s="3">
        <v>5070</v>
      </c>
    </row>
    <row r="37" spans="1:3" x14ac:dyDescent="0.25">
      <c r="A37" t="s">
        <v>51</v>
      </c>
      <c r="C37" s="3">
        <v>7848</v>
      </c>
    </row>
    <row r="38" spans="1:3" x14ac:dyDescent="0.25">
      <c r="A38" t="s">
        <v>52</v>
      </c>
      <c r="C38" s="3">
        <v>13950</v>
      </c>
    </row>
    <row r="39" spans="1:3" x14ac:dyDescent="0.25">
      <c r="A39" t="s">
        <v>53</v>
      </c>
      <c r="C39" s="3">
        <v>16970</v>
      </c>
    </row>
    <row r="40" spans="1:3" x14ac:dyDescent="0.25">
      <c r="A40" t="s">
        <v>54</v>
      </c>
      <c r="C40" s="3">
        <v>19500</v>
      </c>
    </row>
    <row r="41" spans="1:3" x14ac:dyDescent="0.25">
      <c r="A41" t="s">
        <v>18</v>
      </c>
      <c r="C41" s="3"/>
    </row>
    <row r="42" spans="1:3" x14ac:dyDescent="0.25">
      <c r="A42" t="s">
        <v>19</v>
      </c>
      <c r="C42" s="3">
        <v>1245</v>
      </c>
    </row>
    <row r="43" spans="1:3" x14ac:dyDescent="0.25">
      <c r="A43" t="s">
        <v>20</v>
      </c>
      <c r="C43" s="3">
        <v>1700</v>
      </c>
    </row>
    <row r="44" spans="1:3" x14ac:dyDescent="0.25">
      <c r="A44" t="s">
        <v>21</v>
      </c>
      <c r="C44" s="3">
        <v>1245</v>
      </c>
    </row>
    <row r="45" spans="1:3" x14ac:dyDescent="0.25">
      <c r="A45" t="s">
        <v>22</v>
      </c>
      <c r="C45" s="3"/>
    </row>
    <row r="46" spans="1:3" x14ac:dyDescent="0.25">
      <c r="A46" t="s">
        <v>23</v>
      </c>
      <c r="C46" s="3">
        <v>800</v>
      </c>
    </row>
    <row r="47" spans="1:3" x14ac:dyDescent="0.25">
      <c r="A47" t="s">
        <v>24</v>
      </c>
      <c r="C47" s="3">
        <v>325</v>
      </c>
    </row>
    <row r="48" spans="1:3" x14ac:dyDescent="0.25">
      <c r="A48" t="s">
        <v>25</v>
      </c>
      <c r="C48" s="3">
        <v>100</v>
      </c>
    </row>
    <row r="49" spans="1:3" x14ac:dyDescent="0.25">
      <c r="A49" t="s">
        <v>26</v>
      </c>
      <c r="C49" s="3">
        <v>750</v>
      </c>
    </row>
    <row r="50" spans="1:3" x14ac:dyDescent="0.25">
      <c r="A50" t="s">
        <v>27</v>
      </c>
      <c r="C50" s="3">
        <v>500</v>
      </c>
    </row>
    <row r="51" spans="1:3" x14ac:dyDescent="0.25">
      <c r="A51" t="s">
        <v>43</v>
      </c>
      <c r="C51" s="3">
        <v>3500</v>
      </c>
    </row>
    <row r="52" spans="1:3" x14ac:dyDescent="0.25">
      <c r="A52" t="s">
        <v>44</v>
      </c>
      <c r="C52" s="3">
        <v>4200</v>
      </c>
    </row>
    <row r="53" spans="1:3" x14ac:dyDescent="0.25">
      <c r="A53" t="s">
        <v>28</v>
      </c>
      <c r="C53" s="3">
        <v>1200</v>
      </c>
    </row>
    <row r="54" spans="1:3" x14ac:dyDescent="0.25">
      <c r="A54" t="s">
        <v>29</v>
      </c>
      <c r="C54" s="3">
        <v>400</v>
      </c>
    </row>
    <row r="55" spans="1:3" x14ac:dyDescent="0.25">
      <c r="A55" t="s">
        <v>30</v>
      </c>
      <c r="C55" s="3">
        <v>4500</v>
      </c>
    </row>
    <row r="56" spans="1:3" x14ac:dyDescent="0.25">
      <c r="A56" t="s">
        <v>31</v>
      </c>
      <c r="C56" s="3">
        <v>2200</v>
      </c>
    </row>
    <row r="57" spans="1:3" x14ac:dyDescent="0.25">
      <c r="A57" t="s">
        <v>32</v>
      </c>
      <c r="C57" s="6">
        <v>2.5000000000000001E-2</v>
      </c>
    </row>
    <row r="58" spans="1:3" x14ac:dyDescent="0.25">
      <c r="A58" t="s">
        <v>33</v>
      </c>
      <c r="C58" s="6">
        <v>0.03</v>
      </c>
    </row>
    <row r="59" spans="1:3" x14ac:dyDescent="0.25">
      <c r="A59" t="s">
        <v>34</v>
      </c>
      <c r="C59" s="6">
        <v>0.03</v>
      </c>
    </row>
    <row r="60" spans="1:3" x14ac:dyDescent="0.25">
      <c r="A60" t="s">
        <v>35</v>
      </c>
      <c r="C60" s="7">
        <v>0.15</v>
      </c>
    </row>
    <row r="62" spans="1:3" x14ac:dyDescent="0.25">
      <c r="C6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Seth</dc:creator>
  <cp:lastModifiedBy>Abhas Mittal</cp:lastModifiedBy>
  <dcterms:created xsi:type="dcterms:W3CDTF">2022-03-30T09:18:12Z</dcterms:created>
  <dcterms:modified xsi:type="dcterms:W3CDTF">2025-06-19T07:35:36Z</dcterms:modified>
</cp:coreProperties>
</file>