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m\OneDrive\Documents\2_Coding\basic_nutrition_tracking\backups\"/>
    </mc:Choice>
  </mc:AlternateContent>
  <xr:revisionPtr revIDLastSave="0" documentId="13_ncr:1_{BCC7CAE7-19CB-40AA-A0D2-D81543D34D95}" xr6:coauthVersionLast="47" xr6:coauthVersionMax="47" xr10:uidLastSave="{00000000-0000-0000-0000-000000000000}"/>
  <bookViews>
    <workbookView xWindow="3150" yWindow="345" windowWidth="12150" windowHeight="15600" xr2:uid="{85C4B45A-A1BE-4F2C-BF87-52F511D60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/>
  <c r="D45" i="1"/>
  <c r="D46" i="1"/>
  <c r="D47" i="1"/>
  <c r="D48" i="1"/>
  <c r="D49" i="1"/>
  <c r="D50" i="1"/>
  <c r="D51" i="1"/>
  <c r="D24" i="1"/>
  <c r="D28" i="1"/>
  <c r="D4" i="1"/>
  <c r="D14" i="1"/>
  <c r="D40" i="1"/>
  <c r="D3" i="1"/>
</calcChain>
</file>

<file path=xl/sharedStrings.xml><?xml version="1.0" encoding="utf-8"?>
<sst xmlns="http://schemas.openxmlformats.org/spreadsheetml/2006/main" count="73" uniqueCount="70">
  <si>
    <t xml:space="preserve">calories: </t>
  </si>
  <si>
    <t xml:space="preserve">protein: </t>
  </si>
  <si>
    <t xml:space="preserve">saturated_fat: </t>
  </si>
  <si>
    <t xml:space="preserve">trans_fat: </t>
  </si>
  <si>
    <t xml:space="preserve">polyunsaturated_fat: </t>
  </si>
  <si>
    <t xml:space="preserve">monounsaturated_fat: </t>
  </si>
  <si>
    <t xml:space="preserve">cholesterol: </t>
  </si>
  <si>
    <t xml:space="preserve">sodium: </t>
  </si>
  <si>
    <t xml:space="preserve">sugar: </t>
  </si>
  <si>
    <t xml:space="preserve">cant_tell_fiber: </t>
  </si>
  <si>
    <t xml:space="preserve">dietary_fiber: </t>
  </si>
  <si>
    <t xml:space="preserve">vit_a: </t>
  </si>
  <si>
    <t xml:space="preserve">vit_b2 (riboflavin): </t>
  </si>
  <si>
    <t xml:space="preserve">vit_c: </t>
  </si>
  <si>
    <t xml:space="preserve">vit_d: </t>
  </si>
  <si>
    <t xml:space="preserve">vit_e: </t>
  </si>
  <si>
    <t xml:space="preserve">vit_k: </t>
  </si>
  <si>
    <t xml:space="preserve">potassium: </t>
  </si>
  <si>
    <t xml:space="preserve">folate: </t>
  </si>
  <si>
    <t xml:space="preserve">calcium: </t>
  </si>
  <si>
    <t xml:space="preserve">iron: </t>
  </si>
  <si>
    <t xml:space="preserve">iodine: </t>
  </si>
  <si>
    <t xml:space="preserve">magnesium: </t>
  </si>
  <si>
    <t xml:space="preserve">manganese: </t>
  </si>
  <si>
    <t>zinc:</t>
  </si>
  <si>
    <t xml:space="preserve">selenium: </t>
  </si>
  <si>
    <t xml:space="preserve">copper: </t>
  </si>
  <si>
    <t xml:space="preserve">phosphorus: </t>
  </si>
  <si>
    <t xml:space="preserve">molybdenum: </t>
  </si>
  <si>
    <t xml:space="preserve">chromium: </t>
  </si>
  <si>
    <t xml:space="preserve">choline: </t>
  </si>
  <si>
    <t xml:space="preserve">chloride: </t>
  </si>
  <si>
    <t xml:space="preserve">lycopene: </t>
  </si>
  <si>
    <t xml:space="preserve">phenylalanine (EAA): </t>
  </si>
  <si>
    <t xml:space="preserve">valine (EAA): </t>
  </si>
  <si>
    <t xml:space="preserve">threonine (EAA): </t>
  </si>
  <si>
    <t xml:space="preserve">tryptophan (EAA): </t>
  </si>
  <si>
    <t xml:space="preserve">methionine (EAA): </t>
  </si>
  <si>
    <t xml:space="preserve">leucine (EAA): </t>
  </si>
  <si>
    <t xml:space="preserve">isoleucine (EAA): </t>
  </si>
  <si>
    <t xml:space="preserve">lysine (EAA): </t>
  </si>
  <si>
    <t xml:space="preserve">histidine (EAA): </t>
  </si>
  <si>
    <t xml:space="preserve">anthocyanin (antioxidant): </t>
  </si>
  <si>
    <t xml:space="preserve">quercetin (antioxidant): </t>
  </si>
  <si>
    <t xml:space="preserve">myricetin (antioxidant): </t>
  </si>
  <si>
    <t xml:space="preserve">creatine: </t>
  </si>
  <si>
    <t xml:space="preserve">taurine: </t>
  </si>
  <si>
    <t xml:space="preserve">L_glutamine: </t>
  </si>
  <si>
    <t xml:space="preserve">omega-3: </t>
  </si>
  <si>
    <t xml:space="preserve">omega-6: </t>
  </si>
  <si>
    <t xml:space="preserve">medium-chain triglycerides: </t>
  </si>
  <si>
    <t xml:space="preserve">bacillus coagulans: </t>
  </si>
  <si>
    <t>total_fat:</t>
  </si>
  <si>
    <t xml:space="preserve">carbs: </t>
  </si>
  <si>
    <t xml:space="preserve">vit_b1 (thiamine): </t>
  </si>
  <si>
    <t>no actual reccommendation</t>
  </si>
  <si>
    <t>vit_b4 (niacin)</t>
  </si>
  <si>
    <t>vit_b5 (pantothenic_acid)</t>
  </si>
  <si>
    <t>vit_b6 (pyridoxine)</t>
  </si>
  <si>
    <t>actual is 1.3</t>
  </si>
  <si>
    <t>vit_b12 (cobalamin)</t>
  </si>
  <si>
    <t>vit_b9 (folic acid)</t>
  </si>
  <si>
    <t>vit_b7 (biotin)</t>
  </si>
  <si>
    <t>us reccomendations of 1200 are too high</t>
  </si>
  <si>
    <t>can be a lot higher</t>
  </si>
  <si>
    <t>26 These are for adults per 2.2 lbs</t>
  </si>
  <si>
    <t>25 (combined with non eaa tyrosine)</t>
  </si>
  <si>
    <t>research</t>
  </si>
  <si>
    <t xml:space="preserve">lutein + zeaxanthin: </t>
  </si>
  <si>
    <t>10 lutein, 2 zeaxathin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</si>
</sst>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EE475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8FDA-8A41-4709-8B5D-6EFA2F9617F5}">
  <dimension ref="A1:E62"/>
  <sheetViews>
    <sheetView tabSelected="1" topLeftCell="A16" workbookViewId="0">
      <selection activeCell="E22" sqref="E22"/>
    </sheetView>
  </sheetViews>
  <sheetFormatPr defaultRowHeight="15" x14ac:dyDescent="0.25"/>
  <cols>
    <col min="1" max="1" width="24.5703125" customWidth="1"/>
    <col min="5" max="5" width="38" style="2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53</v>
      </c>
      <c r="B3">
        <v>21</v>
      </c>
      <c r="C3">
        <v>8</v>
      </c>
      <c r="D3">
        <f>(100/C3)*B3</f>
        <v>262.5</v>
      </c>
    </row>
    <row r="4" spans="1:4" x14ac:dyDescent="0.25">
      <c r="A4" t="s">
        <v>52</v>
      </c>
      <c r="B4">
        <v>0.5</v>
      </c>
      <c r="C4">
        <v>1</v>
      </c>
      <c r="D4">
        <f t="shared" ref="D4:D28" si="0">(100/C4)*B4</f>
        <v>50</v>
      </c>
    </row>
    <row r="5" spans="1:4" x14ac:dyDescent="0.25">
      <c r="A5" t="s">
        <v>2</v>
      </c>
      <c r="D5">
        <v>5</v>
      </c>
    </row>
    <row r="6" spans="1:4" x14ac:dyDescent="0.25">
      <c r="A6" t="s">
        <v>3</v>
      </c>
      <c r="D6">
        <v>0</v>
      </c>
    </row>
    <row r="7" spans="1:4" x14ac:dyDescent="0.25">
      <c r="A7" t="s">
        <v>4</v>
      </c>
      <c r="D7">
        <v>0</v>
      </c>
    </row>
    <row r="8" spans="1:4" x14ac:dyDescent="0.25">
      <c r="A8" t="s">
        <v>5</v>
      </c>
      <c r="D8">
        <v>0</v>
      </c>
    </row>
    <row r="9" spans="1:4" x14ac:dyDescent="0.25">
      <c r="A9" t="s">
        <v>6</v>
      </c>
      <c r="D9">
        <v>200</v>
      </c>
    </row>
    <row r="10" spans="1:4" x14ac:dyDescent="0.25">
      <c r="A10" t="s">
        <v>7</v>
      </c>
      <c r="B10">
        <v>370</v>
      </c>
      <c r="C10">
        <v>16</v>
      </c>
      <c r="D10">
        <v>2300</v>
      </c>
    </row>
    <row r="11" spans="1:4" x14ac:dyDescent="0.25">
      <c r="A11" t="s">
        <v>8</v>
      </c>
      <c r="D11">
        <v>36</v>
      </c>
    </row>
    <row r="12" spans="1:4" x14ac:dyDescent="0.25">
      <c r="A12" t="s">
        <v>9</v>
      </c>
      <c r="D12">
        <v>0</v>
      </c>
    </row>
    <row r="13" spans="1:4" x14ac:dyDescent="0.25">
      <c r="A13" t="s">
        <v>10</v>
      </c>
      <c r="B13">
        <v>8</v>
      </c>
      <c r="C13">
        <v>29</v>
      </c>
      <c r="D13">
        <v>27</v>
      </c>
    </row>
    <row r="14" spans="1:4" x14ac:dyDescent="0.25">
      <c r="A14" t="s">
        <v>11</v>
      </c>
      <c r="B14">
        <v>0.18</v>
      </c>
      <c r="C14">
        <v>20</v>
      </c>
      <c r="D14">
        <f t="shared" si="0"/>
        <v>0.89999999999999991</v>
      </c>
    </row>
    <row r="15" spans="1:4" x14ac:dyDescent="0.25">
      <c r="A15" t="s">
        <v>54</v>
      </c>
      <c r="B15">
        <v>0.2</v>
      </c>
      <c r="C15">
        <v>17</v>
      </c>
      <c r="D15">
        <v>1.2</v>
      </c>
    </row>
    <row r="16" spans="1:4" x14ac:dyDescent="0.25">
      <c r="A16" t="s">
        <v>12</v>
      </c>
      <c r="B16">
        <v>0.3</v>
      </c>
      <c r="C16">
        <v>23</v>
      </c>
      <c r="D16">
        <v>1.3</v>
      </c>
    </row>
    <row r="17" spans="1:5" x14ac:dyDescent="0.25">
      <c r="A17" t="s">
        <v>56</v>
      </c>
      <c r="D17">
        <v>16</v>
      </c>
    </row>
    <row r="18" spans="1:5" x14ac:dyDescent="0.25">
      <c r="A18" t="s">
        <v>57</v>
      </c>
      <c r="D18">
        <v>5</v>
      </c>
    </row>
    <row r="19" spans="1:5" x14ac:dyDescent="0.25">
      <c r="A19" t="s">
        <v>58</v>
      </c>
      <c r="B19">
        <v>0.3</v>
      </c>
      <c r="C19">
        <v>18</v>
      </c>
      <c r="D19">
        <v>1.5</v>
      </c>
      <c r="E19" s="2" t="s">
        <v>59</v>
      </c>
    </row>
    <row r="20" spans="1:5" x14ac:dyDescent="0.25">
      <c r="A20" t="s">
        <v>62</v>
      </c>
      <c r="D20">
        <v>0.03</v>
      </c>
    </row>
    <row r="21" spans="1:5" x14ac:dyDescent="0.25">
      <c r="A21" t="s">
        <v>61</v>
      </c>
      <c r="D21">
        <v>0.4</v>
      </c>
    </row>
    <row r="22" spans="1:5" x14ac:dyDescent="0.25">
      <c r="A22" t="s">
        <v>60</v>
      </c>
      <c r="D22">
        <v>2.3999999999999998E-3</v>
      </c>
    </row>
    <row r="23" spans="1:5" x14ac:dyDescent="0.25">
      <c r="A23" t="s">
        <v>13</v>
      </c>
      <c r="B23">
        <v>60</v>
      </c>
      <c r="C23">
        <v>67</v>
      </c>
      <c r="D23">
        <v>90</v>
      </c>
    </row>
    <row r="24" spans="1:5" x14ac:dyDescent="0.25">
      <c r="A24" t="s">
        <v>14</v>
      </c>
      <c r="B24" s="1">
        <v>4.0000000000000001E-3</v>
      </c>
      <c r="C24">
        <v>20</v>
      </c>
      <c r="D24">
        <f t="shared" si="0"/>
        <v>0.02</v>
      </c>
    </row>
    <row r="25" spans="1:5" x14ac:dyDescent="0.25">
      <c r="A25" t="s">
        <v>15</v>
      </c>
      <c r="B25">
        <v>3</v>
      </c>
      <c r="C25">
        <v>17</v>
      </c>
      <c r="D25">
        <v>15</v>
      </c>
    </row>
    <row r="26" spans="1:5" x14ac:dyDescent="0.25">
      <c r="A26" t="s">
        <v>16</v>
      </c>
      <c r="B26">
        <v>3.5000000000000003E-2</v>
      </c>
      <c r="C26">
        <v>29</v>
      </c>
      <c r="D26">
        <v>0.12</v>
      </c>
    </row>
    <row r="27" spans="1:5" x14ac:dyDescent="0.25">
      <c r="A27" t="s">
        <v>17</v>
      </c>
      <c r="B27">
        <v>980</v>
      </c>
      <c r="C27">
        <v>20</v>
      </c>
      <c r="D27">
        <v>4700</v>
      </c>
    </row>
    <row r="28" spans="1:5" x14ac:dyDescent="0.25">
      <c r="A28" t="s">
        <v>18</v>
      </c>
      <c r="B28">
        <v>0.08</v>
      </c>
      <c r="C28">
        <v>20</v>
      </c>
      <c r="D28">
        <f t="shared" si="0"/>
        <v>0.4</v>
      </c>
    </row>
    <row r="29" spans="1:5" x14ac:dyDescent="0.25">
      <c r="A29" t="s">
        <v>19</v>
      </c>
      <c r="B29">
        <v>260</v>
      </c>
      <c r="C29">
        <v>20</v>
      </c>
      <c r="D29">
        <v>1000</v>
      </c>
      <c r="E29" s="2" t="s">
        <v>63</v>
      </c>
    </row>
    <row r="30" spans="1:5" x14ac:dyDescent="0.25">
      <c r="A30" t="s">
        <v>20</v>
      </c>
      <c r="B30">
        <v>8.1999999999999993</v>
      </c>
      <c r="C30">
        <v>45</v>
      </c>
      <c r="D30">
        <v>10</v>
      </c>
    </row>
    <row r="31" spans="1:5" x14ac:dyDescent="0.25">
      <c r="A31" t="s">
        <v>21</v>
      </c>
      <c r="B31">
        <v>0.03</v>
      </c>
      <c r="C31">
        <v>20</v>
      </c>
      <c r="D31">
        <v>0.14000000000000001</v>
      </c>
    </row>
    <row r="32" spans="1:5" x14ac:dyDescent="0.25">
      <c r="A32" t="s">
        <v>22</v>
      </c>
      <c r="B32">
        <v>98</v>
      </c>
      <c r="C32">
        <v>23</v>
      </c>
      <c r="D32">
        <v>410</v>
      </c>
    </row>
    <row r="33" spans="1:5" x14ac:dyDescent="0.25">
      <c r="A33" t="s">
        <v>23</v>
      </c>
      <c r="B33">
        <v>1.3</v>
      </c>
      <c r="C33">
        <v>57</v>
      </c>
      <c r="D33">
        <v>2.2999999999999998</v>
      </c>
    </row>
    <row r="34" spans="1:5" x14ac:dyDescent="0.25">
      <c r="A34" t="s">
        <v>24</v>
      </c>
      <c r="B34">
        <v>3.6</v>
      </c>
      <c r="C34">
        <v>33</v>
      </c>
      <c r="D34">
        <v>11</v>
      </c>
    </row>
    <row r="35" spans="1:5" x14ac:dyDescent="0.25">
      <c r="A35" t="s">
        <v>25</v>
      </c>
      <c r="B35">
        <v>1.7999999999999999E-2</v>
      </c>
      <c r="C35">
        <v>33</v>
      </c>
      <c r="D35">
        <v>5.5E-2</v>
      </c>
    </row>
    <row r="36" spans="1:5" x14ac:dyDescent="0.25">
      <c r="A36" t="s">
        <v>26</v>
      </c>
      <c r="B36">
        <v>0.3</v>
      </c>
      <c r="C36">
        <v>33</v>
      </c>
      <c r="D36">
        <v>0.9</v>
      </c>
    </row>
    <row r="37" spans="1:5" x14ac:dyDescent="0.25">
      <c r="A37" t="s">
        <v>27</v>
      </c>
      <c r="B37">
        <v>371</v>
      </c>
      <c r="C37">
        <v>30</v>
      </c>
      <c r="D37">
        <v>700</v>
      </c>
      <c r="E37" s="2" t="s">
        <v>64</v>
      </c>
    </row>
    <row r="38" spans="1:5" x14ac:dyDescent="0.25">
      <c r="A38" t="s">
        <v>28</v>
      </c>
      <c r="B38">
        <v>3.3000000000000002E-2</v>
      </c>
      <c r="C38">
        <v>73</v>
      </c>
      <c r="D38">
        <v>4.4999999999999998E-2</v>
      </c>
    </row>
    <row r="39" spans="1:5" x14ac:dyDescent="0.25">
      <c r="A39" t="s">
        <v>29</v>
      </c>
      <c r="B39">
        <v>8.0000000000000002E-3</v>
      </c>
      <c r="C39">
        <v>23</v>
      </c>
      <c r="D39">
        <v>3.5000000000000003E-2</v>
      </c>
    </row>
    <row r="40" spans="1:5" x14ac:dyDescent="0.25">
      <c r="A40" t="s">
        <v>30</v>
      </c>
      <c r="B40">
        <v>110</v>
      </c>
      <c r="C40">
        <v>20</v>
      </c>
      <c r="D40">
        <f t="shared" ref="D40:D62" si="1">(100/C40)*B40</f>
        <v>550</v>
      </c>
    </row>
    <row r="41" spans="1:5" x14ac:dyDescent="0.25">
      <c r="A41" t="s">
        <v>31</v>
      </c>
      <c r="B41">
        <v>459</v>
      </c>
      <c r="C41">
        <v>20</v>
      </c>
      <c r="D41">
        <v>2300</v>
      </c>
    </row>
    <row r="42" spans="1:5" x14ac:dyDescent="0.25">
      <c r="A42" t="s">
        <v>32</v>
      </c>
      <c r="D42">
        <v>10</v>
      </c>
      <c r="E42" s="2" t="s">
        <v>55</v>
      </c>
    </row>
    <row r="43" spans="1:5" x14ac:dyDescent="0.25">
      <c r="A43" t="s">
        <v>33</v>
      </c>
      <c r="D43">
        <f>25*75</f>
        <v>1875</v>
      </c>
      <c r="E43" s="2" t="s">
        <v>66</v>
      </c>
    </row>
    <row r="44" spans="1:5" x14ac:dyDescent="0.25">
      <c r="A44" t="s">
        <v>34</v>
      </c>
      <c r="B44">
        <v>71</v>
      </c>
      <c r="C44">
        <v>4</v>
      </c>
      <c r="D44">
        <f>26*75</f>
        <v>1950</v>
      </c>
      <c r="E44" s="2" t="s">
        <v>65</v>
      </c>
    </row>
    <row r="45" spans="1:5" x14ac:dyDescent="0.25">
      <c r="A45" t="s">
        <v>35</v>
      </c>
      <c r="B45">
        <v>0.03</v>
      </c>
      <c r="C45">
        <v>2</v>
      </c>
      <c r="D45">
        <f t="shared" ref="D45:D51" si="2">E45*75</f>
        <v>1125</v>
      </c>
      <c r="E45" s="2">
        <v>15</v>
      </c>
    </row>
    <row r="46" spans="1:5" x14ac:dyDescent="0.25">
      <c r="A46" t="s">
        <v>36</v>
      </c>
      <c r="B46">
        <v>0.12</v>
      </c>
      <c r="C46">
        <v>3</v>
      </c>
      <c r="D46">
        <f t="shared" si="2"/>
        <v>300</v>
      </c>
      <c r="E46" s="2">
        <v>4</v>
      </c>
    </row>
    <row r="47" spans="1:5" x14ac:dyDescent="0.25">
      <c r="A47" t="s">
        <v>37</v>
      </c>
      <c r="D47">
        <f t="shared" si="2"/>
        <v>780</v>
      </c>
      <c r="E47" s="2">
        <v>10.4</v>
      </c>
    </row>
    <row r="48" spans="1:5" x14ac:dyDescent="0.25">
      <c r="A48" t="s">
        <v>38</v>
      </c>
      <c r="B48">
        <v>5.1999999999999998E-2</v>
      </c>
      <c r="C48">
        <v>2</v>
      </c>
      <c r="D48">
        <f t="shared" si="2"/>
        <v>2925</v>
      </c>
      <c r="E48" s="2">
        <v>39</v>
      </c>
    </row>
    <row r="49" spans="1:5" x14ac:dyDescent="0.25">
      <c r="A49" t="s">
        <v>39</v>
      </c>
      <c r="B49">
        <v>2.4E-2</v>
      </c>
      <c r="C49">
        <v>2</v>
      </c>
      <c r="D49">
        <f t="shared" si="2"/>
        <v>1500</v>
      </c>
      <c r="E49" s="2">
        <v>20</v>
      </c>
    </row>
    <row r="50" spans="1:5" x14ac:dyDescent="0.25">
      <c r="A50" t="s">
        <v>40</v>
      </c>
      <c r="B50">
        <v>0.04</v>
      </c>
      <c r="C50">
        <v>1</v>
      </c>
      <c r="D50">
        <f t="shared" si="2"/>
        <v>2250</v>
      </c>
      <c r="E50" s="2">
        <v>30</v>
      </c>
    </row>
    <row r="51" spans="1:5" x14ac:dyDescent="0.25">
      <c r="A51" t="s">
        <v>41</v>
      </c>
      <c r="B51">
        <v>1.7999999999999999E-2</v>
      </c>
      <c r="C51">
        <v>2</v>
      </c>
      <c r="D51">
        <f t="shared" si="2"/>
        <v>750</v>
      </c>
      <c r="E51" s="2">
        <v>10</v>
      </c>
    </row>
    <row r="52" spans="1:5" x14ac:dyDescent="0.25">
      <c r="A52" t="s">
        <v>42</v>
      </c>
      <c r="D52">
        <v>0</v>
      </c>
    </row>
    <row r="53" spans="1:5" x14ac:dyDescent="0.25">
      <c r="A53" t="s">
        <v>43</v>
      </c>
      <c r="D53">
        <v>0</v>
      </c>
    </row>
    <row r="54" spans="1:5" x14ac:dyDescent="0.25">
      <c r="A54" t="s">
        <v>44</v>
      </c>
      <c r="D54">
        <v>0</v>
      </c>
    </row>
    <row r="55" spans="1:5" x14ac:dyDescent="0.25">
      <c r="A55" t="s">
        <v>45</v>
      </c>
      <c r="D55">
        <v>3000</v>
      </c>
    </row>
    <row r="56" spans="1:5" x14ac:dyDescent="0.25">
      <c r="A56" t="s">
        <v>46</v>
      </c>
      <c r="D56">
        <v>400</v>
      </c>
      <c r="E56" s="2" t="s">
        <v>67</v>
      </c>
    </row>
    <row r="57" spans="1:5" x14ac:dyDescent="0.25">
      <c r="A57" t="s">
        <v>47</v>
      </c>
      <c r="D57">
        <v>3000</v>
      </c>
      <c r="E57" s="2" t="s">
        <v>67</v>
      </c>
    </row>
    <row r="58" spans="1:5" x14ac:dyDescent="0.25">
      <c r="A58" t="s">
        <v>48</v>
      </c>
      <c r="D58">
        <v>1600</v>
      </c>
    </row>
    <row r="59" spans="1:5" x14ac:dyDescent="0.25">
      <c r="A59" t="s">
        <v>49</v>
      </c>
      <c r="D59">
        <v>1700</v>
      </c>
    </row>
    <row r="60" spans="1:5" x14ac:dyDescent="0.25">
      <c r="A60" t="s">
        <v>50</v>
      </c>
      <c r="D60">
        <v>0</v>
      </c>
      <c r="E60" s="2" t="s">
        <v>67</v>
      </c>
    </row>
    <row r="61" spans="1:5" x14ac:dyDescent="0.25">
      <c r="A61" t="s">
        <v>68</v>
      </c>
      <c r="D61">
        <v>12</v>
      </c>
      <c r="E61" s="2" t="s">
        <v>69</v>
      </c>
    </row>
    <row r="62" spans="1:5" x14ac:dyDescent="0.25">
      <c r="A62" t="s">
        <v>51</v>
      </c>
      <c r="D62">
        <v>0</v>
      </c>
      <c r="E62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Michel</dc:creator>
  <cp:lastModifiedBy>Seth Michel</cp:lastModifiedBy>
  <dcterms:created xsi:type="dcterms:W3CDTF">2022-11-04T23:03:14Z</dcterms:created>
  <dcterms:modified xsi:type="dcterms:W3CDTF">2022-11-07T18:34:20Z</dcterms:modified>
</cp:coreProperties>
</file>