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2160" yWindow="2200" windowWidth="25600" windowHeight="19020" tabRatio="500" activeTab="3"/>
  </bookViews>
  <sheets>
    <sheet name="dd2FDK_diffs_SW_validation.1000" sheetId="1" r:id="rId1"/>
    <sheet name="DD22D4_diffs_SW_validation.1000" sheetId="2" r:id="rId2"/>
    <sheet name="Sheet2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3" l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<sst xmlns="http://schemas.openxmlformats.org/spreadsheetml/2006/main" count="204" uniqueCount="75">
  <si>
    <t>#/seq/plasmodium/sredmond//refs/Pf3D7_v3.fasta</t>
  </si>
  <si>
    <t>#3D7DD2_all.REFCALL.MISS0.CALLABLE.PASS.LMRG.RENAME.Dd2-FDK.vcf.gz</t>
  </si>
  <si>
    <t>i</t>
  </si>
  <si>
    <t>aligned_region</t>
  </si>
  <si>
    <t>var_length</t>
  </si>
  <si>
    <t>distance_to_telomere</t>
  </si>
  <si>
    <t>block_length</t>
  </si>
  <si>
    <t>LevDist (pre)</t>
  </si>
  <si>
    <t>No. alignments</t>
  </si>
  <si>
    <t>Alignment Score</t>
  </si>
  <si>
    <t>prop. total score</t>
  </si>
  <si>
    <t>LevDist (post)</t>
  </si>
  <si>
    <t>Subopt align score</t>
  </si>
  <si>
    <t>block</t>
  </si>
  <si>
    <t>L</t>
  </si>
  <si>
    <t>TD</t>
  </si>
  <si>
    <t>IL</t>
  </si>
  <si>
    <t>LD</t>
  </si>
  <si>
    <t>N</t>
  </si>
  <si>
    <t>AS</t>
  </si>
  <si>
    <t>RS</t>
  </si>
  <si>
    <t>NM</t>
  </si>
  <si>
    <t>XS</t>
  </si>
  <si>
    <t xml:space="preserve">Pf3D7_02_v3:739897 </t>
  </si>
  <si>
    <t xml:space="preserve">Pf3D7_04_v3:257036 </t>
  </si>
  <si>
    <t xml:space="preserve">Pf3D7_04_v3:659636 </t>
  </si>
  <si>
    <t xml:space="preserve">Pf3D7_05_v3:113299 </t>
  </si>
  <si>
    <t xml:space="preserve">Pf3D7_06_v3:755058 </t>
  </si>
  <si>
    <t xml:space="preserve">Pf3D7_06_v3:1120632 </t>
  </si>
  <si>
    <t xml:space="preserve">Pf3D7_06_v3:1122587 </t>
  </si>
  <si>
    <t xml:space="preserve">Pf3D7_06_v3:1125665 </t>
  </si>
  <si>
    <t xml:space="preserve">Pf3D7_06_v3:1134179 </t>
  </si>
  <si>
    <t xml:space="preserve">Pf3D7_07_v3:84920 </t>
  </si>
  <si>
    <t xml:space="preserve">Pf3D7_07_v3:89995 </t>
  </si>
  <si>
    <t xml:space="preserve">Pf3D7_08_v3:928415 </t>
  </si>
  <si>
    <t xml:space="preserve">Pf3D7_08_v3:950685 </t>
  </si>
  <si>
    <t xml:space="preserve">Pf3D7_08_v3:1295221 </t>
  </si>
  <si>
    <t xml:space="preserve">Pf3D7_10_v3:102906 </t>
  </si>
  <si>
    <t xml:space="preserve">Pf3D7_10_v3:105236 </t>
  </si>
  <si>
    <t xml:space="preserve">Pf3D7_10_v3:1354412 </t>
  </si>
  <si>
    <t xml:space="preserve">Pf3D7_11_v3:1650278 </t>
  </si>
  <si>
    <t xml:space="preserve">Pf3D7_11_v3:1650702 </t>
  </si>
  <si>
    <t xml:space="preserve">Pf3D7_11_v3:1657070 </t>
  </si>
  <si>
    <t xml:space="preserve">Pf3D7_11_v3:1657286 </t>
  </si>
  <si>
    <t xml:space="preserve">Pf3D7_11_v3:1658918 </t>
  </si>
  <si>
    <t xml:space="preserve">Pf3D7_11_v3:1659028 </t>
  </si>
  <si>
    <t xml:space="preserve">Pf3D7_11_v3:1664714 </t>
  </si>
  <si>
    <t xml:space="preserve">Pf3D7_11_v3:1665636 </t>
  </si>
  <si>
    <t xml:space="preserve">Pf3D7_11_v3:1675552 </t>
  </si>
  <si>
    <t xml:space="preserve">Pf3D7_11_v3:1678073 </t>
  </si>
  <si>
    <t xml:space="preserve">Pf3D7_11_v3:1678423 </t>
  </si>
  <si>
    <t xml:space="preserve">Pf3D7_12_v3:143099 </t>
  </si>
  <si>
    <t xml:space="preserve">Pf3D7_12_v3:578383 </t>
  </si>
  <si>
    <t xml:space="preserve">Pf3D7_12_v3:578720 </t>
  </si>
  <si>
    <t xml:space="preserve">Pf3D7_12_v3:582085 </t>
  </si>
  <si>
    <t xml:space="preserve">Pf3D7_12_v3:1366165 </t>
  </si>
  <si>
    <t xml:space="preserve">Pf3D7_12_v3:1366716 </t>
  </si>
  <si>
    <t xml:space="preserve">Pf3D7_12_v3:1370032 </t>
  </si>
  <si>
    <t xml:space="preserve">Pf3D7_12_v3:1370812 </t>
  </si>
  <si>
    <t xml:space="preserve">Pf3D7_12_v3:1608731 </t>
  </si>
  <si>
    <t xml:space="preserve">Pf3D7_12_v3:1685929 </t>
  </si>
  <si>
    <t xml:space="preserve">Pf3D7_12_v3:1686012 </t>
  </si>
  <si>
    <t xml:space="preserve">Pf3D7_12_v3:1687781 </t>
  </si>
  <si>
    <t xml:space="preserve">Pf3D7_13_v3:2495070 </t>
  </si>
  <si>
    <t xml:space="preserve">Pf3D7_13_v3:2496102 </t>
  </si>
  <si>
    <t xml:space="preserve">Pf3D7_13_v3:2515877 </t>
  </si>
  <si>
    <t xml:space="preserve">Pf3D7_13_v3:2516950 </t>
  </si>
  <si>
    <t xml:space="preserve">Pf3D7_14_v3:554828 </t>
  </si>
  <si>
    <t xml:space="preserve">Pf3D7_14_v3:2277836 </t>
  </si>
  <si>
    <t xml:space="preserve">Pf3D7_14_v3:2417831 </t>
  </si>
  <si>
    <t>#3D7DD2_all.REFCALL.MISS0.CALLABLE.PASS.LMRG.RENAME.Dd2-2D4.vcf.gz</t>
  </si>
  <si>
    <t>LevDist (2D4)</t>
  </si>
  <si>
    <t>LevDist (DD2)</t>
  </si>
  <si>
    <t>LD-DIFF</t>
  </si>
  <si>
    <t>LD-VAR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</si>
</sst>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LD-DIFF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Sheet1!$A$2:$A$49</c:f>
              <c:numCache>
                <c:formatCode>General</c:formatCode>
                <c:ptCount val="48"/>
                <c:pt idx="0">
                  <c:v>12.0</c:v>
                </c:pt>
                <c:pt idx="1">
                  <c:v>9.0</c:v>
                </c:pt>
                <c:pt idx="2">
                  <c:v>6.0</c:v>
                </c:pt>
                <c:pt idx="3">
                  <c:v>16.0</c:v>
                </c:pt>
                <c:pt idx="4">
                  <c:v>12.0</c:v>
                </c:pt>
                <c:pt idx="5">
                  <c:v>12.0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10.0</c:v>
                </c:pt>
                <c:pt idx="10">
                  <c:v>1.0</c:v>
                </c:pt>
                <c:pt idx="11">
                  <c:v>2.0</c:v>
                </c:pt>
                <c:pt idx="12">
                  <c:v>12.0</c:v>
                </c:pt>
                <c:pt idx="13">
                  <c:v>8.0</c:v>
                </c:pt>
                <c:pt idx="14">
                  <c:v>2.0</c:v>
                </c:pt>
                <c:pt idx="15">
                  <c:v>6.0</c:v>
                </c:pt>
                <c:pt idx="16">
                  <c:v>5.0</c:v>
                </c:pt>
                <c:pt idx="17">
                  <c:v>6.0</c:v>
                </c:pt>
                <c:pt idx="18">
                  <c:v>12.0</c:v>
                </c:pt>
                <c:pt idx="19">
                  <c:v>2.0</c:v>
                </c:pt>
                <c:pt idx="20">
                  <c:v>10.0</c:v>
                </c:pt>
                <c:pt idx="21">
                  <c:v>2.0</c:v>
                </c:pt>
                <c:pt idx="22">
                  <c:v>6.0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10.0</c:v>
                </c:pt>
                <c:pt idx="27">
                  <c:v>4.0</c:v>
                </c:pt>
                <c:pt idx="28">
                  <c:v>4.0</c:v>
                </c:pt>
                <c:pt idx="29">
                  <c:v>12.0</c:v>
                </c:pt>
                <c:pt idx="30">
                  <c:v>4.0</c:v>
                </c:pt>
                <c:pt idx="31">
                  <c:v>8.0</c:v>
                </c:pt>
                <c:pt idx="32">
                  <c:v>14.0</c:v>
                </c:pt>
                <c:pt idx="33">
                  <c:v>9.0</c:v>
                </c:pt>
                <c:pt idx="34">
                  <c:v>3.0</c:v>
                </c:pt>
                <c:pt idx="35">
                  <c:v>18.0</c:v>
                </c:pt>
                <c:pt idx="36">
                  <c:v>4.0</c:v>
                </c:pt>
                <c:pt idx="37">
                  <c:v>5.0</c:v>
                </c:pt>
                <c:pt idx="38">
                  <c:v>9.0</c:v>
                </c:pt>
                <c:pt idx="39">
                  <c:v>2.0</c:v>
                </c:pt>
                <c:pt idx="40">
                  <c:v>38.0</c:v>
                </c:pt>
                <c:pt idx="41">
                  <c:v>6.0</c:v>
                </c:pt>
                <c:pt idx="42">
                  <c:v>12.0</c:v>
                </c:pt>
                <c:pt idx="43">
                  <c:v>18.0</c:v>
                </c:pt>
                <c:pt idx="44">
                  <c:v>8.0</c:v>
                </c:pt>
                <c:pt idx="45">
                  <c:v>2.0</c:v>
                </c:pt>
                <c:pt idx="46">
                  <c:v>8.0</c:v>
                </c:pt>
                <c:pt idx="47">
                  <c:v>14.0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1.0</c:v>
                </c:pt>
                <c:pt idx="1">
                  <c:v>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6.0</c:v>
                </c:pt>
                <c:pt idx="18">
                  <c:v>12.0</c:v>
                </c:pt>
                <c:pt idx="19">
                  <c:v>2.0</c:v>
                </c:pt>
                <c:pt idx="20">
                  <c:v>10.0</c:v>
                </c:pt>
                <c:pt idx="21">
                  <c:v>2.0</c:v>
                </c:pt>
                <c:pt idx="22">
                  <c:v>6.0</c:v>
                </c:pt>
                <c:pt idx="23">
                  <c:v>40.0</c:v>
                </c:pt>
                <c:pt idx="24">
                  <c:v>12.0</c:v>
                </c:pt>
                <c:pt idx="25">
                  <c:v>6.0</c:v>
                </c:pt>
                <c:pt idx="26">
                  <c:v>13.0</c:v>
                </c:pt>
                <c:pt idx="27">
                  <c:v>44.0</c:v>
                </c:pt>
                <c:pt idx="28">
                  <c:v>44.0</c:v>
                </c:pt>
                <c:pt idx="29">
                  <c:v>0.0</c:v>
                </c:pt>
                <c:pt idx="30">
                  <c:v>15.0</c:v>
                </c:pt>
                <c:pt idx="31">
                  <c:v>11.0</c:v>
                </c:pt>
                <c:pt idx="32">
                  <c:v>7.0</c:v>
                </c:pt>
                <c:pt idx="33">
                  <c:v>30.0</c:v>
                </c:pt>
                <c:pt idx="34">
                  <c:v>18.0</c:v>
                </c:pt>
                <c:pt idx="35">
                  <c:v>42.0</c:v>
                </c:pt>
                <c:pt idx="36">
                  <c:v>40.0</c:v>
                </c:pt>
                <c:pt idx="37">
                  <c:v>26.0</c:v>
                </c:pt>
                <c:pt idx="38">
                  <c:v>19.0</c:v>
                </c:pt>
                <c:pt idx="39">
                  <c:v>26.0</c:v>
                </c:pt>
                <c:pt idx="40">
                  <c:v>14.0</c:v>
                </c:pt>
                <c:pt idx="41">
                  <c:v>1.0</c:v>
                </c:pt>
                <c:pt idx="42">
                  <c:v>12.0</c:v>
                </c:pt>
                <c:pt idx="43">
                  <c:v>16.0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91128"/>
        <c:axId val="2143289704"/>
      </c:scatterChart>
      <c:valAx>
        <c:axId val="214329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289704"/>
        <c:crosses val="autoZero"/>
        <c:crossBetween val="midCat"/>
      </c:valAx>
      <c:valAx>
        <c:axId val="214328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91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6</xdr:row>
      <xdr:rowOff>88900</xdr:rowOff>
    </xdr:from>
    <xdr:to>
      <xdr:col>13</xdr:col>
      <xdr:colOff>584200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7" sqref="J1:J1048576"/>
    </sheetView>
  </sheetViews>
  <sheetFormatPr baseColWidth="10" defaultRowHeight="15" x14ac:dyDescent="0"/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>
      <c r="A4" t="s">
        <v>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</row>
    <row r="5" spans="1:11">
      <c r="A5">
        <v>1</v>
      </c>
      <c r="B5" t="s">
        <v>23</v>
      </c>
      <c r="C5">
        <v>-12</v>
      </c>
      <c r="D5">
        <v>207205</v>
      </c>
      <c r="E5">
        <v>2002</v>
      </c>
      <c r="F5">
        <v>0</v>
      </c>
      <c r="G5">
        <v>1</v>
      </c>
      <c r="H5">
        <v>1929</v>
      </c>
      <c r="I5">
        <v>0.96399999999999997</v>
      </c>
      <c r="J5">
        <v>21</v>
      </c>
      <c r="K5">
        <v>0</v>
      </c>
    </row>
    <row r="6" spans="1:11">
      <c r="A6">
        <v>2</v>
      </c>
      <c r="B6" t="s">
        <v>24</v>
      </c>
      <c r="C6">
        <v>-9</v>
      </c>
      <c r="D6">
        <v>257036</v>
      </c>
      <c r="E6">
        <v>2005</v>
      </c>
      <c r="F6">
        <v>19</v>
      </c>
      <c r="G6">
        <v>1</v>
      </c>
      <c r="H6">
        <v>2005</v>
      </c>
      <c r="I6">
        <v>1</v>
      </c>
      <c r="J6">
        <v>0</v>
      </c>
      <c r="K6">
        <v>0</v>
      </c>
    </row>
    <row r="7" spans="1:11">
      <c r="A7">
        <v>3</v>
      </c>
      <c r="B7" t="s">
        <v>25</v>
      </c>
      <c r="C7">
        <v>6</v>
      </c>
      <c r="D7">
        <v>540854</v>
      </c>
      <c r="E7">
        <v>2002</v>
      </c>
      <c r="F7">
        <v>8</v>
      </c>
      <c r="G7">
        <v>1</v>
      </c>
      <c r="H7">
        <v>1864</v>
      </c>
      <c r="I7">
        <v>0.93100000000000005</v>
      </c>
      <c r="J7">
        <v>45</v>
      </c>
      <c r="K7">
        <v>53</v>
      </c>
    </row>
    <row r="8" spans="1:11">
      <c r="A8">
        <v>4</v>
      </c>
      <c r="B8" t="s">
        <v>26</v>
      </c>
      <c r="C8">
        <v>16</v>
      </c>
      <c r="D8">
        <v>113299</v>
      </c>
      <c r="E8">
        <v>1992</v>
      </c>
      <c r="F8">
        <v>30</v>
      </c>
      <c r="G8">
        <v>1</v>
      </c>
      <c r="H8">
        <v>1943</v>
      </c>
      <c r="I8">
        <v>0.97499999999999998</v>
      </c>
      <c r="J8">
        <v>14</v>
      </c>
      <c r="K8">
        <v>43</v>
      </c>
    </row>
    <row r="9" spans="1:11">
      <c r="A9">
        <v>5</v>
      </c>
      <c r="B9" t="s">
        <v>27</v>
      </c>
      <c r="C9">
        <v>12</v>
      </c>
      <c r="D9">
        <v>663184</v>
      </c>
      <c r="E9">
        <v>1995</v>
      </c>
      <c r="F9">
        <v>22</v>
      </c>
      <c r="G9">
        <v>1</v>
      </c>
      <c r="H9">
        <v>1948</v>
      </c>
      <c r="I9">
        <v>0.97599999999999998</v>
      </c>
      <c r="J9">
        <v>12</v>
      </c>
      <c r="K9">
        <v>49</v>
      </c>
    </row>
    <row r="10" spans="1:11">
      <c r="A10">
        <v>6</v>
      </c>
      <c r="B10" t="s">
        <v>28</v>
      </c>
      <c r="C10">
        <v>-12</v>
      </c>
      <c r="D10">
        <v>297610</v>
      </c>
      <c r="E10">
        <v>2006</v>
      </c>
      <c r="F10">
        <v>32</v>
      </c>
      <c r="G10">
        <v>1</v>
      </c>
      <c r="H10">
        <v>1982</v>
      </c>
      <c r="I10">
        <v>0.98799999999999999</v>
      </c>
      <c r="J10">
        <v>5</v>
      </c>
      <c r="K10">
        <v>50</v>
      </c>
    </row>
    <row r="11" spans="1:11">
      <c r="A11">
        <v>7</v>
      </c>
      <c r="B11" t="s">
        <v>29</v>
      </c>
      <c r="C11">
        <v>6</v>
      </c>
      <c r="D11">
        <v>295655</v>
      </c>
      <c r="E11">
        <v>2002</v>
      </c>
      <c r="F11">
        <v>7</v>
      </c>
      <c r="G11">
        <v>1</v>
      </c>
      <c r="H11">
        <v>2002</v>
      </c>
      <c r="I11">
        <v>1</v>
      </c>
      <c r="J11">
        <v>0</v>
      </c>
      <c r="K11">
        <v>51</v>
      </c>
    </row>
    <row r="12" spans="1:11">
      <c r="A12">
        <v>8</v>
      </c>
      <c r="B12" t="s">
        <v>30</v>
      </c>
      <c r="C12">
        <v>-6</v>
      </c>
      <c r="D12">
        <v>292577</v>
      </c>
      <c r="E12">
        <v>2008</v>
      </c>
      <c r="F12">
        <v>7</v>
      </c>
      <c r="G12">
        <v>1</v>
      </c>
      <c r="H12">
        <v>2008</v>
      </c>
      <c r="I12">
        <v>1</v>
      </c>
      <c r="J12">
        <v>0</v>
      </c>
      <c r="K12">
        <v>0</v>
      </c>
    </row>
    <row r="13" spans="1:11">
      <c r="A13">
        <v>9</v>
      </c>
      <c r="B13" t="s">
        <v>31</v>
      </c>
      <c r="C13">
        <v>-6</v>
      </c>
      <c r="D13">
        <v>284063</v>
      </c>
      <c r="E13">
        <v>2035</v>
      </c>
      <c r="F13">
        <v>35</v>
      </c>
      <c r="G13">
        <v>1</v>
      </c>
      <c r="H13">
        <v>2035</v>
      </c>
      <c r="I13">
        <v>1</v>
      </c>
      <c r="J13">
        <v>0</v>
      </c>
      <c r="K13">
        <v>0</v>
      </c>
    </row>
    <row r="14" spans="1:11">
      <c r="A14">
        <v>10</v>
      </c>
      <c r="B14" t="s">
        <v>32</v>
      </c>
      <c r="C14">
        <v>10</v>
      </c>
      <c r="D14">
        <v>84920</v>
      </c>
      <c r="E14">
        <v>2012</v>
      </c>
      <c r="F14">
        <v>0</v>
      </c>
      <c r="G14">
        <v>1</v>
      </c>
      <c r="H14">
        <v>1764</v>
      </c>
      <c r="I14">
        <v>0.877</v>
      </c>
      <c r="J14">
        <v>53</v>
      </c>
      <c r="K14">
        <v>48</v>
      </c>
    </row>
    <row r="15" spans="1:11">
      <c r="A15">
        <v>11</v>
      </c>
      <c r="B15" t="s">
        <v>33</v>
      </c>
      <c r="C15">
        <v>1</v>
      </c>
      <c r="D15">
        <v>89995</v>
      </c>
      <c r="E15">
        <v>2003</v>
      </c>
      <c r="F15">
        <v>1</v>
      </c>
      <c r="G15">
        <v>1</v>
      </c>
      <c r="H15">
        <v>1980</v>
      </c>
      <c r="I15">
        <v>0.98899999999999999</v>
      </c>
      <c r="J15">
        <v>4</v>
      </c>
      <c r="K15">
        <v>53</v>
      </c>
    </row>
    <row r="16" spans="1:11">
      <c r="A16">
        <v>12</v>
      </c>
      <c r="B16" t="s">
        <v>34</v>
      </c>
      <c r="C16">
        <v>2</v>
      </c>
      <c r="D16">
        <v>544390</v>
      </c>
      <c r="E16">
        <v>2003</v>
      </c>
      <c r="F16">
        <v>10</v>
      </c>
      <c r="G16">
        <v>1</v>
      </c>
      <c r="H16">
        <v>1941</v>
      </c>
      <c r="I16">
        <v>0.96899999999999997</v>
      </c>
      <c r="J16">
        <v>22</v>
      </c>
      <c r="K16">
        <v>72</v>
      </c>
    </row>
    <row r="17" spans="1:11">
      <c r="A17">
        <v>13</v>
      </c>
      <c r="B17" t="s">
        <v>35</v>
      </c>
      <c r="C17">
        <v>-12</v>
      </c>
      <c r="D17">
        <v>522120</v>
      </c>
      <c r="E17">
        <v>2014</v>
      </c>
      <c r="F17">
        <v>13</v>
      </c>
      <c r="G17">
        <v>1</v>
      </c>
      <c r="H17">
        <v>1869</v>
      </c>
      <c r="I17">
        <v>0.92800000000000005</v>
      </c>
      <c r="J17">
        <v>37</v>
      </c>
      <c r="K17">
        <v>76</v>
      </c>
    </row>
    <row r="18" spans="1:11">
      <c r="A18">
        <v>14</v>
      </c>
      <c r="B18" t="s">
        <v>36</v>
      </c>
      <c r="C18">
        <v>-8</v>
      </c>
      <c r="D18">
        <v>177584</v>
      </c>
      <c r="E18">
        <v>2024</v>
      </c>
      <c r="F18">
        <v>29</v>
      </c>
      <c r="G18">
        <v>1</v>
      </c>
      <c r="H18">
        <v>1967</v>
      </c>
      <c r="I18">
        <v>0.97199999999999998</v>
      </c>
      <c r="J18">
        <v>9</v>
      </c>
      <c r="K18">
        <v>55</v>
      </c>
    </row>
    <row r="19" spans="1:11">
      <c r="A19">
        <v>15</v>
      </c>
      <c r="B19" t="s">
        <v>37</v>
      </c>
      <c r="C19">
        <v>2</v>
      </c>
      <c r="D19">
        <v>102906</v>
      </c>
      <c r="E19">
        <v>1999</v>
      </c>
      <c r="F19">
        <v>10</v>
      </c>
      <c r="G19">
        <v>1</v>
      </c>
      <c r="H19">
        <v>1987</v>
      </c>
      <c r="I19">
        <v>0.99399999999999999</v>
      </c>
      <c r="J19">
        <v>2</v>
      </c>
      <c r="K19">
        <v>42</v>
      </c>
    </row>
    <row r="20" spans="1:11">
      <c r="A20">
        <v>16</v>
      </c>
      <c r="B20" t="s">
        <v>38</v>
      </c>
      <c r="C20">
        <v>-6</v>
      </c>
      <c r="D20">
        <v>105236</v>
      </c>
      <c r="E20">
        <v>2082</v>
      </c>
      <c r="F20">
        <v>102</v>
      </c>
      <c r="G20">
        <v>1</v>
      </c>
      <c r="H20">
        <v>2054</v>
      </c>
      <c r="I20">
        <v>0.98699999999999999</v>
      </c>
      <c r="J20">
        <v>2</v>
      </c>
      <c r="K20">
        <v>72</v>
      </c>
    </row>
    <row r="21" spans="1:11">
      <c r="A21">
        <v>17</v>
      </c>
      <c r="B21" t="s">
        <v>39</v>
      </c>
      <c r="C21">
        <v>-5</v>
      </c>
      <c r="D21">
        <v>333244</v>
      </c>
      <c r="E21">
        <v>1995</v>
      </c>
      <c r="F21">
        <v>20</v>
      </c>
      <c r="G21">
        <v>1</v>
      </c>
      <c r="H21">
        <v>1913</v>
      </c>
      <c r="I21">
        <v>0.95899999999999996</v>
      </c>
      <c r="J21">
        <v>25</v>
      </c>
      <c r="K21">
        <v>43</v>
      </c>
    </row>
    <row r="22" spans="1:11">
      <c r="A22">
        <v>18</v>
      </c>
      <c r="B22" t="s">
        <v>40</v>
      </c>
      <c r="C22">
        <v>6</v>
      </c>
      <c r="D22">
        <v>388062</v>
      </c>
      <c r="E22">
        <v>1990</v>
      </c>
      <c r="F22">
        <v>23</v>
      </c>
      <c r="G22">
        <v>1</v>
      </c>
      <c r="H22">
        <v>1990</v>
      </c>
      <c r="I22">
        <v>1</v>
      </c>
      <c r="J22">
        <v>0</v>
      </c>
      <c r="K22">
        <v>0</v>
      </c>
    </row>
    <row r="23" spans="1:11">
      <c r="A23">
        <v>19</v>
      </c>
      <c r="B23" t="s">
        <v>41</v>
      </c>
      <c r="C23">
        <v>12</v>
      </c>
      <c r="D23">
        <v>387638</v>
      </c>
      <c r="E23">
        <v>1996</v>
      </c>
      <c r="F23">
        <v>22</v>
      </c>
      <c r="G23">
        <v>1</v>
      </c>
      <c r="H23">
        <v>1996</v>
      </c>
      <c r="I23">
        <v>1</v>
      </c>
      <c r="J23">
        <v>0</v>
      </c>
      <c r="K23">
        <v>0</v>
      </c>
    </row>
    <row r="24" spans="1:11">
      <c r="A24">
        <v>20</v>
      </c>
      <c r="B24" t="s">
        <v>42</v>
      </c>
      <c r="C24">
        <v>2</v>
      </c>
      <c r="D24">
        <v>381270</v>
      </c>
      <c r="E24">
        <v>1988</v>
      </c>
      <c r="F24">
        <v>19</v>
      </c>
      <c r="G24">
        <v>1</v>
      </c>
      <c r="H24">
        <v>1921</v>
      </c>
      <c r="I24">
        <v>0.96599999999999997</v>
      </c>
      <c r="J24">
        <v>19</v>
      </c>
      <c r="K24">
        <v>56</v>
      </c>
    </row>
    <row r="25" spans="1:11">
      <c r="A25">
        <v>21</v>
      </c>
      <c r="B25" t="s">
        <v>43</v>
      </c>
      <c r="C25">
        <v>10</v>
      </c>
      <c r="D25">
        <v>381054</v>
      </c>
      <c r="E25">
        <v>1996</v>
      </c>
      <c r="F25">
        <v>19</v>
      </c>
      <c r="G25">
        <v>1</v>
      </c>
      <c r="H25">
        <v>1929</v>
      </c>
      <c r="I25">
        <v>0.96599999999999997</v>
      </c>
      <c r="J25">
        <v>19</v>
      </c>
      <c r="K25">
        <v>56</v>
      </c>
    </row>
    <row r="26" spans="1:11">
      <c r="A26">
        <v>22</v>
      </c>
      <c r="B26" t="s">
        <v>44</v>
      </c>
      <c r="C26">
        <v>-2</v>
      </c>
      <c r="D26">
        <v>379422</v>
      </c>
      <c r="E26">
        <v>1995</v>
      </c>
      <c r="F26">
        <v>16</v>
      </c>
      <c r="G26">
        <v>1</v>
      </c>
      <c r="H26">
        <v>1963</v>
      </c>
      <c r="I26">
        <v>0.98399999999999999</v>
      </c>
      <c r="J26">
        <v>6</v>
      </c>
      <c r="K26">
        <v>49</v>
      </c>
    </row>
    <row r="27" spans="1:11">
      <c r="A27">
        <v>23</v>
      </c>
      <c r="B27" t="s">
        <v>45</v>
      </c>
      <c r="C27">
        <v>6</v>
      </c>
      <c r="D27">
        <v>379312</v>
      </c>
      <c r="E27">
        <v>2005</v>
      </c>
      <c r="F27">
        <v>11</v>
      </c>
      <c r="G27">
        <v>1</v>
      </c>
      <c r="H27">
        <v>1973</v>
      </c>
      <c r="I27">
        <v>0.98399999999999999</v>
      </c>
      <c r="J27">
        <v>6</v>
      </c>
      <c r="K27">
        <v>49</v>
      </c>
    </row>
    <row r="28" spans="1:11">
      <c r="A28">
        <v>24</v>
      </c>
      <c r="B28" t="s">
        <v>46</v>
      </c>
      <c r="C28">
        <v>1</v>
      </c>
      <c r="D28">
        <v>373626</v>
      </c>
      <c r="E28">
        <v>2003</v>
      </c>
      <c r="F28">
        <v>0</v>
      </c>
      <c r="G28">
        <v>1</v>
      </c>
      <c r="H28">
        <v>1886</v>
      </c>
      <c r="I28">
        <v>0.94199999999999995</v>
      </c>
      <c r="J28">
        <v>42</v>
      </c>
      <c r="K28">
        <v>48</v>
      </c>
    </row>
    <row r="29" spans="1:11">
      <c r="A29">
        <v>25</v>
      </c>
      <c r="B29" t="s">
        <v>47</v>
      </c>
      <c r="C29">
        <v>-2</v>
      </c>
      <c r="D29">
        <v>372704</v>
      </c>
      <c r="E29">
        <v>2002</v>
      </c>
      <c r="F29">
        <v>0</v>
      </c>
      <c r="G29">
        <v>1</v>
      </c>
      <c r="H29">
        <v>1900</v>
      </c>
      <c r="I29">
        <v>0.94899999999999995</v>
      </c>
      <c r="J29">
        <v>31</v>
      </c>
      <c r="K29">
        <v>51</v>
      </c>
    </row>
    <row r="30" spans="1:11">
      <c r="A30">
        <v>26</v>
      </c>
      <c r="B30" t="s">
        <v>48</v>
      </c>
      <c r="C30">
        <v>-2</v>
      </c>
      <c r="D30">
        <v>362788</v>
      </c>
      <c r="E30">
        <v>2002</v>
      </c>
      <c r="F30">
        <v>0</v>
      </c>
      <c r="G30">
        <v>1</v>
      </c>
      <c r="H30">
        <v>1891</v>
      </c>
      <c r="I30">
        <v>0.94499999999999995</v>
      </c>
      <c r="J30">
        <v>26</v>
      </c>
      <c r="K30">
        <v>50</v>
      </c>
    </row>
    <row r="31" spans="1:11">
      <c r="A31">
        <v>27</v>
      </c>
      <c r="B31" t="s">
        <v>49</v>
      </c>
      <c r="C31">
        <v>10</v>
      </c>
      <c r="D31">
        <v>360267</v>
      </c>
      <c r="E31">
        <v>2012</v>
      </c>
      <c r="F31">
        <v>0</v>
      </c>
      <c r="G31">
        <v>1</v>
      </c>
      <c r="H31">
        <v>1894</v>
      </c>
      <c r="I31">
        <v>0.94099999999999995</v>
      </c>
      <c r="J31">
        <v>32</v>
      </c>
      <c r="K31">
        <v>54</v>
      </c>
    </row>
    <row r="32" spans="1:11">
      <c r="A32">
        <v>28</v>
      </c>
      <c r="B32" t="s">
        <v>50</v>
      </c>
      <c r="C32">
        <v>-4</v>
      </c>
      <c r="D32">
        <v>359917</v>
      </c>
      <c r="E32">
        <v>2002</v>
      </c>
      <c r="F32">
        <v>0</v>
      </c>
      <c r="G32">
        <v>2</v>
      </c>
      <c r="H32">
        <v>3760</v>
      </c>
      <c r="I32">
        <v>1.8779999999999999</v>
      </c>
      <c r="J32">
        <v>66</v>
      </c>
      <c r="K32">
        <v>108</v>
      </c>
    </row>
    <row r="33" spans="1:11">
      <c r="A33">
        <v>29</v>
      </c>
      <c r="B33" t="s">
        <v>50</v>
      </c>
      <c r="C33">
        <v>-4</v>
      </c>
      <c r="D33">
        <v>359917</v>
      </c>
      <c r="E33">
        <v>2002</v>
      </c>
      <c r="F33">
        <v>0</v>
      </c>
      <c r="G33">
        <v>2</v>
      </c>
      <c r="H33">
        <v>3760</v>
      </c>
      <c r="I33">
        <v>1.8779999999999999</v>
      </c>
      <c r="J33">
        <v>66</v>
      </c>
      <c r="K33">
        <v>108</v>
      </c>
    </row>
    <row r="34" spans="1:11">
      <c r="A34">
        <v>30</v>
      </c>
      <c r="B34" t="s">
        <v>51</v>
      </c>
      <c r="C34">
        <v>-12</v>
      </c>
      <c r="D34">
        <v>143099</v>
      </c>
      <c r="E34">
        <v>2006</v>
      </c>
      <c r="F34">
        <v>59</v>
      </c>
      <c r="G34">
        <v>1</v>
      </c>
      <c r="H34">
        <v>1968</v>
      </c>
      <c r="I34">
        <v>0.98099999999999998</v>
      </c>
      <c r="J34">
        <v>14</v>
      </c>
      <c r="K34">
        <v>62</v>
      </c>
    </row>
    <row r="35" spans="1:11">
      <c r="A35">
        <v>31</v>
      </c>
      <c r="B35" t="s">
        <v>52</v>
      </c>
      <c r="C35">
        <v>4</v>
      </c>
      <c r="D35">
        <v>578383</v>
      </c>
      <c r="E35">
        <v>2014</v>
      </c>
      <c r="F35">
        <v>22</v>
      </c>
      <c r="G35">
        <v>1</v>
      </c>
      <c r="H35">
        <v>2005</v>
      </c>
      <c r="I35">
        <v>0.996</v>
      </c>
      <c r="J35">
        <v>2</v>
      </c>
      <c r="K35">
        <v>0</v>
      </c>
    </row>
    <row r="36" spans="1:11">
      <c r="A36">
        <v>32</v>
      </c>
      <c r="B36" t="s">
        <v>53</v>
      </c>
      <c r="C36">
        <v>-8</v>
      </c>
      <c r="D36">
        <v>578720</v>
      </c>
      <c r="E36">
        <v>2010</v>
      </c>
      <c r="F36">
        <v>22</v>
      </c>
      <c r="G36">
        <v>1</v>
      </c>
      <c r="H36">
        <v>1984</v>
      </c>
      <c r="I36">
        <v>0.98699999999999999</v>
      </c>
      <c r="J36">
        <v>6</v>
      </c>
      <c r="K36">
        <v>55</v>
      </c>
    </row>
    <row r="37" spans="1:11">
      <c r="A37">
        <v>33</v>
      </c>
      <c r="B37" t="s">
        <v>54</v>
      </c>
      <c r="C37">
        <v>-14</v>
      </c>
      <c r="D37">
        <v>582085</v>
      </c>
      <c r="E37">
        <v>2022</v>
      </c>
      <c r="F37">
        <v>23</v>
      </c>
      <c r="G37">
        <v>1</v>
      </c>
      <c r="H37">
        <v>2003</v>
      </c>
      <c r="I37">
        <v>0.99099999999999999</v>
      </c>
      <c r="J37">
        <v>3</v>
      </c>
      <c r="K37">
        <v>0</v>
      </c>
    </row>
    <row r="38" spans="1:11">
      <c r="A38">
        <v>34</v>
      </c>
      <c r="B38" t="s">
        <v>55</v>
      </c>
      <c r="C38">
        <v>9</v>
      </c>
      <c r="D38">
        <v>905329</v>
      </c>
      <c r="E38">
        <v>1972</v>
      </c>
      <c r="F38">
        <v>43</v>
      </c>
      <c r="G38">
        <v>1</v>
      </c>
      <c r="H38">
        <v>1972</v>
      </c>
      <c r="I38">
        <v>1</v>
      </c>
      <c r="J38">
        <v>0</v>
      </c>
      <c r="K38">
        <v>67</v>
      </c>
    </row>
    <row r="39" spans="1:11">
      <c r="A39">
        <v>35</v>
      </c>
      <c r="B39" t="s">
        <v>56</v>
      </c>
      <c r="C39">
        <v>3</v>
      </c>
      <c r="D39">
        <v>904778</v>
      </c>
      <c r="E39">
        <v>1984</v>
      </c>
      <c r="F39">
        <v>24</v>
      </c>
      <c r="G39">
        <v>1</v>
      </c>
      <c r="H39">
        <v>1984</v>
      </c>
      <c r="I39">
        <v>1</v>
      </c>
      <c r="J39">
        <v>0</v>
      </c>
      <c r="K39">
        <v>67</v>
      </c>
    </row>
    <row r="40" spans="1:11">
      <c r="A40">
        <v>36</v>
      </c>
      <c r="B40" t="s">
        <v>57</v>
      </c>
      <c r="C40">
        <v>-18</v>
      </c>
      <c r="D40">
        <v>901462</v>
      </c>
      <c r="E40">
        <v>2040</v>
      </c>
      <c r="F40">
        <v>42</v>
      </c>
      <c r="G40">
        <v>1</v>
      </c>
      <c r="H40">
        <v>1999</v>
      </c>
      <c r="I40">
        <v>0.98</v>
      </c>
      <c r="J40">
        <v>18</v>
      </c>
      <c r="K40">
        <v>58</v>
      </c>
    </row>
    <row r="41" spans="1:11">
      <c r="A41">
        <v>37</v>
      </c>
      <c r="B41" t="s">
        <v>58</v>
      </c>
      <c r="C41">
        <v>-4</v>
      </c>
      <c r="D41">
        <v>900682</v>
      </c>
      <c r="E41">
        <v>2051</v>
      </c>
      <c r="F41">
        <v>59</v>
      </c>
      <c r="G41">
        <v>1</v>
      </c>
      <c r="H41">
        <v>1937</v>
      </c>
      <c r="I41">
        <v>0.94399999999999995</v>
      </c>
      <c r="J41">
        <v>44</v>
      </c>
      <c r="K41">
        <v>49</v>
      </c>
    </row>
    <row r="42" spans="1:11">
      <c r="A42">
        <v>38</v>
      </c>
      <c r="B42" t="s">
        <v>59</v>
      </c>
      <c r="C42">
        <v>-5</v>
      </c>
      <c r="D42">
        <v>662763</v>
      </c>
      <c r="E42">
        <v>1990</v>
      </c>
      <c r="F42">
        <v>44</v>
      </c>
      <c r="G42">
        <v>1</v>
      </c>
      <c r="H42">
        <v>1979</v>
      </c>
      <c r="I42">
        <v>0.99399999999999999</v>
      </c>
      <c r="J42">
        <v>2</v>
      </c>
      <c r="K42">
        <v>0</v>
      </c>
    </row>
    <row r="43" spans="1:11">
      <c r="A43">
        <v>39</v>
      </c>
      <c r="B43" t="s">
        <v>60</v>
      </c>
      <c r="C43">
        <v>-9</v>
      </c>
      <c r="D43">
        <v>585565</v>
      </c>
      <c r="E43">
        <v>2023</v>
      </c>
      <c r="F43">
        <v>33</v>
      </c>
      <c r="G43">
        <v>1</v>
      </c>
      <c r="H43">
        <v>2012</v>
      </c>
      <c r="I43">
        <v>0.995</v>
      </c>
      <c r="J43">
        <v>2</v>
      </c>
      <c r="K43">
        <v>45</v>
      </c>
    </row>
    <row r="44" spans="1:11">
      <c r="A44">
        <v>40</v>
      </c>
      <c r="B44" t="s">
        <v>61</v>
      </c>
      <c r="C44">
        <v>-2</v>
      </c>
      <c r="D44">
        <v>585482</v>
      </c>
      <c r="E44">
        <v>2023</v>
      </c>
      <c r="F44">
        <v>33</v>
      </c>
      <c r="G44">
        <v>1</v>
      </c>
      <c r="H44">
        <v>2023</v>
      </c>
      <c r="I44">
        <v>1</v>
      </c>
      <c r="J44">
        <v>0</v>
      </c>
      <c r="K44">
        <v>45</v>
      </c>
    </row>
    <row r="45" spans="1:11">
      <c r="A45">
        <v>41</v>
      </c>
      <c r="B45" t="s">
        <v>62</v>
      </c>
      <c r="C45">
        <v>38</v>
      </c>
      <c r="D45">
        <v>583713</v>
      </c>
      <c r="E45">
        <v>2012</v>
      </c>
      <c r="F45">
        <v>55</v>
      </c>
      <c r="G45">
        <v>1</v>
      </c>
      <c r="H45">
        <v>2008</v>
      </c>
      <c r="I45">
        <v>0.998</v>
      </c>
      <c r="J45">
        <v>1</v>
      </c>
      <c r="K45">
        <v>49</v>
      </c>
    </row>
    <row r="46" spans="1:11">
      <c r="A46">
        <v>42</v>
      </c>
      <c r="B46" t="s">
        <v>63</v>
      </c>
      <c r="C46">
        <v>6</v>
      </c>
      <c r="D46">
        <v>430166</v>
      </c>
      <c r="E46">
        <v>2018</v>
      </c>
      <c r="F46">
        <v>20</v>
      </c>
      <c r="G46">
        <v>2</v>
      </c>
      <c r="H46">
        <v>1955</v>
      </c>
      <c r="I46">
        <v>0.96899999999999997</v>
      </c>
      <c r="J46">
        <v>17</v>
      </c>
      <c r="K46">
        <v>101</v>
      </c>
    </row>
    <row r="47" spans="1:11">
      <c r="A47">
        <v>43</v>
      </c>
      <c r="B47" t="s">
        <v>64</v>
      </c>
      <c r="C47">
        <v>12</v>
      </c>
      <c r="D47">
        <v>429134</v>
      </c>
      <c r="E47">
        <v>2016</v>
      </c>
      <c r="F47">
        <v>30</v>
      </c>
      <c r="G47">
        <v>2</v>
      </c>
      <c r="H47">
        <v>2017</v>
      </c>
      <c r="I47">
        <v>1</v>
      </c>
      <c r="J47">
        <v>1</v>
      </c>
      <c r="K47">
        <v>49</v>
      </c>
    </row>
    <row r="48" spans="1:11">
      <c r="A48">
        <v>44</v>
      </c>
      <c r="B48" t="s">
        <v>65</v>
      </c>
      <c r="C48">
        <v>18</v>
      </c>
      <c r="D48">
        <v>409359</v>
      </c>
      <c r="E48">
        <v>2008</v>
      </c>
      <c r="F48">
        <v>52</v>
      </c>
      <c r="G48">
        <v>1</v>
      </c>
      <c r="H48">
        <v>1988</v>
      </c>
      <c r="I48">
        <v>0.99</v>
      </c>
      <c r="J48">
        <v>5</v>
      </c>
      <c r="K48">
        <v>0</v>
      </c>
    </row>
    <row r="49" spans="1:11">
      <c r="A49">
        <v>45</v>
      </c>
      <c r="B49" t="s">
        <v>66</v>
      </c>
      <c r="C49">
        <v>8</v>
      </c>
      <c r="D49">
        <v>408286</v>
      </c>
      <c r="E49">
        <v>2008</v>
      </c>
      <c r="F49">
        <v>42</v>
      </c>
      <c r="G49">
        <v>1</v>
      </c>
      <c r="H49">
        <v>1928</v>
      </c>
      <c r="I49">
        <v>0.96</v>
      </c>
      <c r="J49">
        <v>20</v>
      </c>
      <c r="K49">
        <v>46</v>
      </c>
    </row>
    <row r="50" spans="1:11">
      <c r="A50">
        <v>46</v>
      </c>
      <c r="B50" t="s">
        <v>67</v>
      </c>
      <c r="C50">
        <v>2</v>
      </c>
      <c r="D50">
        <v>554828</v>
      </c>
      <c r="E50">
        <v>2002</v>
      </c>
      <c r="F50">
        <v>3</v>
      </c>
      <c r="G50">
        <v>1</v>
      </c>
      <c r="H50">
        <v>1180</v>
      </c>
      <c r="I50">
        <v>0.58899999999999997</v>
      </c>
      <c r="J50">
        <v>53</v>
      </c>
      <c r="K50">
        <v>50</v>
      </c>
    </row>
    <row r="51" spans="1:11">
      <c r="A51">
        <v>47</v>
      </c>
      <c r="B51" t="s">
        <v>68</v>
      </c>
      <c r="C51">
        <v>8</v>
      </c>
      <c r="D51">
        <v>1014100</v>
      </c>
      <c r="E51">
        <v>2008</v>
      </c>
      <c r="F51">
        <v>18</v>
      </c>
      <c r="G51">
        <v>1</v>
      </c>
      <c r="H51">
        <v>1935</v>
      </c>
      <c r="I51">
        <v>0.96399999999999997</v>
      </c>
      <c r="J51">
        <v>29</v>
      </c>
      <c r="K51">
        <v>49</v>
      </c>
    </row>
    <row r="52" spans="1:11">
      <c r="A52">
        <v>48</v>
      </c>
      <c r="B52" t="s">
        <v>69</v>
      </c>
      <c r="C52">
        <v>-14</v>
      </c>
      <c r="D52">
        <v>874105</v>
      </c>
      <c r="E52">
        <v>2014</v>
      </c>
      <c r="F52">
        <v>19</v>
      </c>
      <c r="G52">
        <v>1</v>
      </c>
      <c r="H52">
        <v>1979</v>
      </c>
      <c r="I52">
        <v>0.98299999999999998</v>
      </c>
      <c r="J52">
        <v>10</v>
      </c>
      <c r="K52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52"/>
    </sheetView>
  </sheetViews>
  <sheetFormatPr baseColWidth="10" defaultRowHeight="15" x14ac:dyDescent="0"/>
  <sheetData>
    <row r="1" spans="1:11">
      <c r="A1" t="s">
        <v>0</v>
      </c>
    </row>
    <row r="2" spans="1:11">
      <c r="A2" t="s">
        <v>70</v>
      </c>
    </row>
    <row r="3" spans="1:1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>
      <c r="A4" t="s">
        <v>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</row>
    <row r="5" spans="1:11">
      <c r="A5">
        <v>1</v>
      </c>
      <c r="B5" t="s">
        <v>23</v>
      </c>
      <c r="C5">
        <v>-12</v>
      </c>
      <c r="D5">
        <v>207205</v>
      </c>
      <c r="E5">
        <v>2014</v>
      </c>
      <c r="F5">
        <v>13</v>
      </c>
      <c r="G5">
        <v>1</v>
      </c>
      <c r="H5">
        <v>1966</v>
      </c>
      <c r="I5">
        <v>0.97599999999999998</v>
      </c>
      <c r="J5">
        <v>10</v>
      </c>
      <c r="K5">
        <v>45</v>
      </c>
    </row>
    <row r="6" spans="1:11">
      <c r="A6">
        <v>2</v>
      </c>
      <c r="B6" t="s">
        <v>24</v>
      </c>
      <c r="C6">
        <v>-9</v>
      </c>
      <c r="D6">
        <v>257036</v>
      </c>
      <c r="E6">
        <v>2005</v>
      </c>
      <c r="F6">
        <v>19</v>
      </c>
      <c r="G6">
        <v>1</v>
      </c>
      <c r="H6">
        <v>2005</v>
      </c>
      <c r="I6">
        <v>1</v>
      </c>
      <c r="J6">
        <v>0</v>
      </c>
      <c r="K6">
        <v>0</v>
      </c>
    </row>
    <row r="7" spans="1:11">
      <c r="A7">
        <v>3</v>
      </c>
      <c r="B7" t="s">
        <v>25</v>
      </c>
      <c r="C7">
        <v>6</v>
      </c>
      <c r="D7">
        <v>540854</v>
      </c>
      <c r="E7">
        <v>2008</v>
      </c>
      <c r="F7">
        <v>1</v>
      </c>
      <c r="G7">
        <v>1</v>
      </c>
      <c r="H7">
        <v>1847</v>
      </c>
      <c r="I7">
        <v>0.92</v>
      </c>
      <c r="J7">
        <v>51</v>
      </c>
      <c r="K7">
        <v>53</v>
      </c>
    </row>
    <row r="8" spans="1:11">
      <c r="A8">
        <v>4</v>
      </c>
      <c r="B8" t="s">
        <v>26</v>
      </c>
      <c r="C8">
        <v>16</v>
      </c>
      <c r="D8">
        <v>113299</v>
      </c>
      <c r="E8">
        <v>2008</v>
      </c>
      <c r="F8">
        <v>13</v>
      </c>
      <c r="G8">
        <v>1</v>
      </c>
      <c r="H8">
        <v>1906</v>
      </c>
      <c r="I8">
        <v>0.94899999999999995</v>
      </c>
      <c r="J8">
        <v>30</v>
      </c>
      <c r="K8">
        <v>45</v>
      </c>
    </row>
    <row r="9" spans="1:11">
      <c r="A9">
        <v>5</v>
      </c>
      <c r="B9" t="s">
        <v>27</v>
      </c>
      <c r="C9">
        <v>12</v>
      </c>
      <c r="D9">
        <v>663184</v>
      </c>
      <c r="E9">
        <v>2007</v>
      </c>
      <c r="F9">
        <v>9</v>
      </c>
      <c r="G9">
        <v>1</v>
      </c>
      <c r="H9">
        <v>1919</v>
      </c>
      <c r="I9">
        <v>0.95599999999999996</v>
      </c>
      <c r="J9">
        <v>24</v>
      </c>
      <c r="K9">
        <v>49</v>
      </c>
    </row>
    <row r="10" spans="1:11">
      <c r="A10">
        <v>6</v>
      </c>
      <c r="B10" t="s">
        <v>28</v>
      </c>
      <c r="C10">
        <v>-12</v>
      </c>
      <c r="D10">
        <v>297610</v>
      </c>
      <c r="E10">
        <v>2012</v>
      </c>
      <c r="F10">
        <v>67</v>
      </c>
      <c r="G10">
        <v>1</v>
      </c>
      <c r="H10">
        <v>1993</v>
      </c>
      <c r="I10">
        <v>0.99099999999999999</v>
      </c>
      <c r="J10">
        <v>3</v>
      </c>
      <c r="K10">
        <v>51</v>
      </c>
    </row>
    <row r="11" spans="1:11">
      <c r="A11">
        <v>7</v>
      </c>
      <c r="B11" t="s">
        <v>29</v>
      </c>
      <c r="C11">
        <v>6</v>
      </c>
      <c r="D11">
        <v>295655</v>
      </c>
      <c r="E11">
        <v>1996</v>
      </c>
      <c r="F11">
        <v>16</v>
      </c>
      <c r="G11">
        <v>1</v>
      </c>
      <c r="H11">
        <v>1994</v>
      </c>
      <c r="I11">
        <v>0.999</v>
      </c>
      <c r="J11">
        <v>2</v>
      </c>
      <c r="K11">
        <v>50</v>
      </c>
    </row>
    <row r="12" spans="1:11">
      <c r="A12">
        <v>8</v>
      </c>
      <c r="B12" t="s">
        <v>30</v>
      </c>
      <c r="C12">
        <v>-6</v>
      </c>
      <c r="D12">
        <v>292577</v>
      </c>
      <c r="E12">
        <v>2014</v>
      </c>
      <c r="F12">
        <v>14</v>
      </c>
      <c r="G12">
        <v>1</v>
      </c>
      <c r="H12">
        <v>2008</v>
      </c>
      <c r="I12">
        <v>0.997</v>
      </c>
      <c r="J12">
        <v>0</v>
      </c>
      <c r="K12">
        <v>0</v>
      </c>
    </row>
    <row r="13" spans="1:11">
      <c r="A13">
        <v>9</v>
      </c>
      <c r="B13" t="s">
        <v>31</v>
      </c>
      <c r="C13">
        <v>-6</v>
      </c>
      <c r="D13">
        <v>284063</v>
      </c>
      <c r="E13">
        <v>2068</v>
      </c>
      <c r="F13">
        <v>70</v>
      </c>
      <c r="G13">
        <v>1</v>
      </c>
      <c r="H13">
        <v>2035</v>
      </c>
      <c r="I13">
        <v>0.98399999999999999</v>
      </c>
      <c r="J13">
        <v>0</v>
      </c>
      <c r="K13">
        <v>0</v>
      </c>
    </row>
    <row r="14" spans="1:11">
      <c r="A14">
        <v>10</v>
      </c>
      <c r="B14" t="s">
        <v>32</v>
      </c>
      <c r="C14">
        <v>10</v>
      </c>
      <c r="D14">
        <v>84920</v>
      </c>
      <c r="E14">
        <v>2002</v>
      </c>
      <c r="F14">
        <v>15</v>
      </c>
      <c r="G14">
        <v>1</v>
      </c>
      <c r="H14">
        <v>1805</v>
      </c>
      <c r="I14">
        <v>0.90200000000000002</v>
      </c>
      <c r="J14">
        <v>39</v>
      </c>
      <c r="K14">
        <v>48</v>
      </c>
    </row>
    <row r="15" spans="1:11">
      <c r="A15">
        <v>11</v>
      </c>
      <c r="B15" t="s">
        <v>33</v>
      </c>
      <c r="C15">
        <v>1</v>
      </c>
      <c r="D15">
        <v>89995</v>
      </c>
      <c r="E15">
        <v>2002</v>
      </c>
      <c r="F15">
        <v>3</v>
      </c>
      <c r="G15">
        <v>1</v>
      </c>
      <c r="H15">
        <v>1987</v>
      </c>
      <c r="I15">
        <v>0.99299999999999999</v>
      </c>
      <c r="J15">
        <v>3</v>
      </c>
      <c r="K15">
        <v>53</v>
      </c>
    </row>
    <row r="16" spans="1:11">
      <c r="A16">
        <v>12</v>
      </c>
      <c r="B16" t="s">
        <v>34</v>
      </c>
      <c r="C16">
        <v>2</v>
      </c>
      <c r="D16">
        <v>544390</v>
      </c>
      <c r="E16">
        <v>2005</v>
      </c>
      <c r="F16">
        <v>7</v>
      </c>
      <c r="G16">
        <v>1</v>
      </c>
      <c r="H16">
        <v>1932</v>
      </c>
      <c r="I16">
        <v>0.96399999999999997</v>
      </c>
      <c r="J16">
        <v>24</v>
      </c>
      <c r="K16">
        <v>45</v>
      </c>
    </row>
    <row r="17" spans="1:11">
      <c r="A17">
        <v>13</v>
      </c>
      <c r="B17" t="s">
        <v>35</v>
      </c>
      <c r="C17">
        <v>-12</v>
      </c>
      <c r="D17">
        <v>522120</v>
      </c>
      <c r="E17">
        <v>2002</v>
      </c>
      <c r="F17">
        <v>0</v>
      </c>
      <c r="G17">
        <v>1</v>
      </c>
      <c r="H17">
        <v>1828</v>
      </c>
      <c r="I17">
        <v>0.91300000000000003</v>
      </c>
      <c r="J17">
        <v>49</v>
      </c>
      <c r="K17">
        <v>76</v>
      </c>
    </row>
    <row r="18" spans="1:11">
      <c r="A18">
        <v>14</v>
      </c>
      <c r="B18" t="s">
        <v>36</v>
      </c>
      <c r="C18">
        <v>-8</v>
      </c>
      <c r="D18">
        <v>177584</v>
      </c>
      <c r="E18">
        <v>2016</v>
      </c>
      <c r="F18">
        <v>20</v>
      </c>
      <c r="G18">
        <v>1</v>
      </c>
      <c r="H18">
        <v>1938</v>
      </c>
      <c r="I18">
        <v>0.96099999999999997</v>
      </c>
      <c r="J18">
        <v>17</v>
      </c>
      <c r="K18">
        <v>55</v>
      </c>
    </row>
    <row r="19" spans="1:11">
      <c r="A19">
        <v>15</v>
      </c>
      <c r="B19" t="s">
        <v>37</v>
      </c>
      <c r="C19">
        <v>2</v>
      </c>
      <c r="D19">
        <v>102906</v>
      </c>
      <c r="E19">
        <v>2001</v>
      </c>
      <c r="F19">
        <v>6</v>
      </c>
      <c r="G19">
        <v>1</v>
      </c>
      <c r="H19">
        <v>1987</v>
      </c>
      <c r="I19">
        <v>0.99299999999999999</v>
      </c>
      <c r="J19">
        <v>2</v>
      </c>
      <c r="K19">
        <v>42</v>
      </c>
    </row>
    <row r="20" spans="1:11">
      <c r="A20">
        <v>16</v>
      </c>
      <c r="B20" t="s">
        <v>38</v>
      </c>
      <c r="C20">
        <v>-6</v>
      </c>
      <c r="D20">
        <v>105236</v>
      </c>
      <c r="E20">
        <v>2019</v>
      </c>
      <c r="F20">
        <v>27</v>
      </c>
      <c r="G20">
        <v>1</v>
      </c>
      <c r="H20">
        <v>1978</v>
      </c>
      <c r="I20">
        <v>0.98</v>
      </c>
      <c r="J20">
        <v>4</v>
      </c>
      <c r="K20">
        <v>54</v>
      </c>
    </row>
    <row r="21" spans="1:11">
      <c r="A21">
        <v>17</v>
      </c>
      <c r="B21" t="s">
        <v>39</v>
      </c>
      <c r="C21">
        <v>-5</v>
      </c>
      <c r="D21">
        <v>333244</v>
      </c>
      <c r="E21">
        <v>1990</v>
      </c>
      <c r="F21">
        <v>14</v>
      </c>
      <c r="G21">
        <v>1</v>
      </c>
      <c r="H21">
        <v>1893</v>
      </c>
      <c r="I21">
        <v>0.95099999999999996</v>
      </c>
      <c r="J21">
        <v>30</v>
      </c>
      <c r="K21">
        <v>43</v>
      </c>
    </row>
    <row r="22" spans="1:11">
      <c r="A22">
        <v>18</v>
      </c>
      <c r="B22" t="s">
        <v>40</v>
      </c>
      <c r="C22">
        <v>6</v>
      </c>
      <c r="D22">
        <v>388062</v>
      </c>
      <c r="E22">
        <v>1972</v>
      </c>
      <c r="F22">
        <v>44</v>
      </c>
      <c r="G22">
        <v>1</v>
      </c>
      <c r="H22">
        <v>1990</v>
      </c>
      <c r="I22">
        <v>1.0089999999999999</v>
      </c>
      <c r="J22">
        <v>0</v>
      </c>
      <c r="K22">
        <v>0</v>
      </c>
    </row>
    <row r="23" spans="1:11">
      <c r="A23">
        <v>19</v>
      </c>
      <c r="B23" t="s">
        <v>41</v>
      </c>
      <c r="C23">
        <v>12</v>
      </c>
      <c r="D23">
        <v>387638</v>
      </c>
      <c r="E23">
        <v>1978</v>
      </c>
      <c r="F23">
        <v>43</v>
      </c>
      <c r="G23">
        <v>1</v>
      </c>
      <c r="H23">
        <v>1996</v>
      </c>
      <c r="I23">
        <v>1.0089999999999999</v>
      </c>
      <c r="J23">
        <v>0</v>
      </c>
      <c r="K23">
        <v>0</v>
      </c>
    </row>
    <row r="24" spans="1:11">
      <c r="A24">
        <v>20</v>
      </c>
      <c r="B24" t="s">
        <v>42</v>
      </c>
      <c r="C24">
        <v>2</v>
      </c>
      <c r="D24">
        <v>381270</v>
      </c>
      <c r="E24">
        <v>1972</v>
      </c>
      <c r="F24">
        <v>38</v>
      </c>
      <c r="G24">
        <v>1</v>
      </c>
      <c r="H24">
        <v>1921</v>
      </c>
      <c r="I24">
        <v>0.97399999999999998</v>
      </c>
      <c r="J24">
        <v>19</v>
      </c>
      <c r="K24">
        <v>56</v>
      </c>
    </row>
    <row r="25" spans="1:11">
      <c r="A25">
        <v>21</v>
      </c>
      <c r="B25" t="s">
        <v>43</v>
      </c>
      <c r="C25">
        <v>10</v>
      </c>
      <c r="D25">
        <v>381054</v>
      </c>
      <c r="E25">
        <v>1980</v>
      </c>
      <c r="F25">
        <v>38</v>
      </c>
      <c r="G25">
        <v>1</v>
      </c>
      <c r="H25">
        <v>1929</v>
      </c>
      <c r="I25">
        <v>0.97399999999999998</v>
      </c>
      <c r="J25">
        <v>19</v>
      </c>
      <c r="K25">
        <v>56</v>
      </c>
    </row>
    <row r="26" spans="1:11">
      <c r="A26">
        <v>22</v>
      </c>
      <c r="B26" t="s">
        <v>44</v>
      </c>
      <c r="C26">
        <v>-2</v>
      </c>
      <c r="D26">
        <v>379422</v>
      </c>
      <c r="E26">
        <v>1987</v>
      </c>
      <c r="F26">
        <v>33</v>
      </c>
      <c r="G26">
        <v>1</v>
      </c>
      <c r="H26">
        <v>1966</v>
      </c>
      <c r="I26">
        <v>0.98899999999999999</v>
      </c>
      <c r="J26">
        <v>6</v>
      </c>
      <c r="K26">
        <v>51</v>
      </c>
    </row>
    <row r="27" spans="1:11">
      <c r="A27">
        <v>23</v>
      </c>
      <c r="B27" t="s">
        <v>45</v>
      </c>
      <c r="C27">
        <v>6</v>
      </c>
      <c r="D27">
        <v>379312</v>
      </c>
      <c r="E27">
        <v>2001</v>
      </c>
      <c r="F27">
        <v>23</v>
      </c>
      <c r="G27">
        <v>1</v>
      </c>
      <c r="H27">
        <v>1976</v>
      </c>
      <c r="I27">
        <v>0.98799999999999999</v>
      </c>
      <c r="J27">
        <v>6</v>
      </c>
      <c r="K27">
        <v>51</v>
      </c>
    </row>
    <row r="28" spans="1:11">
      <c r="A28">
        <v>24</v>
      </c>
      <c r="B28" t="s">
        <v>46</v>
      </c>
      <c r="C28">
        <v>1</v>
      </c>
      <c r="D28">
        <v>373626</v>
      </c>
      <c r="E28">
        <v>2030</v>
      </c>
      <c r="F28">
        <v>45</v>
      </c>
      <c r="G28">
        <v>1</v>
      </c>
      <c r="H28">
        <v>2022</v>
      </c>
      <c r="I28">
        <v>0.996</v>
      </c>
      <c r="J28">
        <v>1</v>
      </c>
      <c r="K28">
        <v>50</v>
      </c>
    </row>
    <row r="29" spans="1:11">
      <c r="A29">
        <v>25</v>
      </c>
      <c r="B29" t="s">
        <v>47</v>
      </c>
      <c r="C29">
        <v>-2</v>
      </c>
      <c r="D29">
        <v>372704</v>
      </c>
      <c r="E29">
        <v>2001</v>
      </c>
      <c r="F29">
        <v>18</v>
      </c>
      <c r="G29">
        <v>1</v>
      </c>
      <c r="H29">
        <v>1956</v>
      </c>
      <c r="I29">
        <v>0.97799999999999998</v>
      </c>
      <c r="J29">
        <v>17</v>
      </c>
      <c r="K29">
        <v>48</v>
      </c>
    </row>
    <row r="30" spans="1:11">
      <c r="A30">
        <v>26</v>
      </c>
      <c r="B30" t="s">
        <v>48</v>
      </c>
      <c r="C30">
        <v>-2</v>
      </c>
      <c r="D30">
        <v>362788</v>
      </c>
      <c r="E30">
        <v>2000</v>
      </c>
      <c r="F30">
        <v>10</v>
      </c>
      <c r="G30">
        <v>1</v>
      </c>
      <c r="H30">
        <v>1923</v>
      </c>
      <c r="I30">
        <v>0.96199999999999997</v>
      </c>
      <c r="J30">
        <v>18</v>
      </c>
      <c r="K30">
        <v>49</v>
      </c>
    </row>
    <row r="31" spans="1:11">
      <c r="A31">
        <v>27</v>
      </c>
      <c r="B31" t="s">
        <v>49</v>
      </c>
      <c r="C31">
        <v>10</v>
      </c>
      <c r="D31">
        <v>360267</v>
      </c>
      <c r="E31">
        <v>1994</v>
      </c>
      <c r="F31">
        <v>41</v>
      </c>
      <c r="G31">
        <v>1</v>
      </c>
      <c r="H31">
        <v>1961</v>
      </c>
      <c r="I31">
        <v>0.98299999999999998</v>
      </c>
      <c r="J31">
        <v>9</v>
      </c>
      <c r="K31">
        <v>54</v>
      </c>
    </row>
    <row r="32" spans="1:11">
      <c r="A32">
        <v>28</v>
      </c>
      <c r="B32" t="s">
        <v>50</v>
      </c>
      <c r="C32">
        <v>-4</v>
      </c>
      <c r="D32">
        <v>359917</v>
      </c>
      <c r="E32">
        <v>1984</v>
      </c>
      <c r="F32">
        <v>43</v>
      </c>
      <c r="G32">
        <v>2</v>
      </c>
      <c r="H32">
        <v>3902</v>
      </c>
      <c r="I32">
        <v>1.9670000000000001</v>
      </c>
      <c r="J32">
        <v>18</v>
      </c>
      <c r="K32">
        <v>108</v>
      </c>
    </row>
    <row r="33" spans="1:11">
      <c r="A33">
        <v>29</v>
      </c>
      <c r="B33" t="s">
        <v>50</v>
      </c>
      <c r="C33">
        <v>-4</v>
      </c>
      <c r="D33">
        <v>359917</v>
      </c>
      <c r="E33">
        <v>1984</v>
      </c>
      <c r="F33">
        <v>43</v>
      </c>
      <c r="G33">
        <v>2</v>
      </c>
      <c r="H33">
        <v>3902</v>
      </c>
      <c r="I33">
        <v>1.9670000000000001</v>
      </c>
      <c r="J33">
        <v>18</v>
      </c>
      <c r="K33">
        <v>108</v>
      </c>
    </row>
    <row r="34" spans="1:11">
      <c r="A34">
        <v>30</v>
      </c>
      <c r="B34" t="s">
        <v>51</v>
      </c>
      <c r="C34">
        <v>-12</v>
      </c>
      <c r="D34">
        <v>143099</v>
      </c>
      <c r="E34">
        <v>2018</v>
      </c>
      <c r="F34">
        <v>72</v>
      </c>
      <c r="G34">
        <v>1</v>
      </c>
      <c r="H34">
        <v>2009</v>
      </c>
      <c r="I34">
        <v>0.996</v>
      </c>
      <c r="J34">
        <v>2</v>
      </c>
      <c r="K34">
        <v>62</v>
      </c>
    </row>
    <row r="35" spans="1:11">
      <c r="A35">
        <v>31</v>
      </c>
      <c r="B35" t="s">
        <v>52</v>
      </c>
      <c r="C35">
        <v>4</v>
      </c>
      <c r="D35">
        <v>578383</v>
      </c>
      <c r="E35">
        <v>2006</v>
      </c>
      <c r="F35">
        <v>0</v>
      </c>
      <c r="G35">
        <v>1</v>
      </c>
      <c r="H35">
        <v>1934</v>
      </c>
      <c r="I35">
        <v>0.96399999999999997</v>
      </c>
      <c r="J35">
        <v>21</v>
      </c>
      <c r="K35">
        <v>0</v>
      </c>
    </row>
    <row r="36" spans="1:11">
      <c r="A36">
        <v>32</v>
      </c>
      <c r="B36" t="s">
        <v>53</v>
      </c>
      <c r="C36">
        <v>-8</v>
      </c>
      <c r="D36">
        <v>578720</v>
      </c>
      <c r="E36">
        <v>2002</v>
      </c>
      <c r="F36">
        <v>0</v>
      </c>
      <c r="G36">
        <v>1</v>
      </c>
      <c r="H36">
        <v>1913</v>
      </c>
      <c r="I36">
        <v>0.95599999999999996</v>
      </c>
      <c r="J36">
        <v>25</v>
      </c>
      <c r="K36">
        <v>55</v>
      </c>
    </row>
    <row r="37" spans="1:11">
      <c r="A37">
        <v>33</v>
      </c>
      <c r="B37" t="s">
        <v>54</v>
      </c>
      <c r="C37">
        <v>-14</v>
      </c>
      <c r="D37">
        <v>582085</v>
      </c>
      <c r="E37">
        <v>2002</v>
      </c>
      <c r="F37">
        <v>0</v>
      </c>
      <c r="G37">
        <v>1</v>
      </c>
      <c r="H37">
        <v>1929</v>
      </c>
      <c r="I37">
        <v>0.96399999999999997</v>
      </c>
      <c r="J37">
        <v>24</v>
      </c>
      <c r="K37">
        <v>0</v>
      </c>
    </row>
    <row r="38" spans="1:11">
      <c r="A38">
        <v>34</v>
      </c>
      <c r="B38" t="s">
        <v>55</v>
      </c>
      <c r="C38">
        <v>9</v>
      </c>
      <c r="D38">
        <v>905329</v>
      </c>
      <c r="E38">
        <v>2011</v>
      </c>
      <c r="F38">
        <v>0</v>
      </c>
      <c r="G38">
        <v>1</v>
      </c>
      <c r="H38">
        <v>1874</v>
      </c>
      <c r="I38">
        <v>0.93200000000000005</v>
      </c>
      <c r="J38">
        <v>39</v>
      </c>
      <c r="K38">
        <v>70</v>
      </c>
    </row>
    <row r="39" spans="1:11">
      <c r="A39">
        <v>35</v>
      </c>
      <c r="B39" t="s">
        <v>56</v>
      </c>
      <c r="C39">
        <v>3</v>
      </c>
      <c r="D39">
        <v>904778</v>
      </c>
      <c r="E39">
        <v>2005</v>
      </c>
      <c r="F39">
        <v>0</v>
      </c>
      <c r="G39">
        <v>1</v>
      </c>
      <c r="H39">
        <v>1927</v>
      </c>
      <c r="I39">
        <v>0.96099999999999997</v>
      </c>
      <c r="J39">
        <v>21</v>
      </c>
      <c r="K39">
        <v>70</v>
      </c>
    </row>
    <row r="40" spans="1:11">
      <c r="A40">
        <v>36</v>
      </c>
      <c r="B40" t="s">
        <v>57</v>
      </c>
      <c r="C40">
        <v>-18</v>
      </c>
      <c r="D40">
        <v>901462</v>
      </c>
      <c r="E40">
        <v>2002</v>
      </c>
      <c r="F40">
        <v>0</v>
      </c>
      <c r="G40">
        <v>2</v>
      </c>
      <c r="H40">
        <v>2703</v>
      </c>
      <c r="I40">
        <v>1.35</v>
      </c>
      <c r="J40">
        <v>78</v>
      </c>
      <c r="K40">
        <v>84</v>
      </c>
    </row>
    <row r="41" spans="1:11">
      <c r="A41">
        <v>37</v>
      </c>
      <c r="B41" t="s">
        <v>58</v>
      </c>
      <c r="C41">
        <v>-4</v>
      </c>
      <c r="D41">
        <v>900682</v>
      </c>
      <c r="E41">
        <v>2013</v>
      </c>
      <c r="F41">
        <v>17</v>
      </c>
      <c r="G41">
        <v>2</v>
      </c>
      <c r="H41">
        <v>2050</v>
      </c>
      <c r="I41">
        <v>1.018</v>
      </c>
      <c r="J41">
        <v>88</v>
      </c>
      <c r="K41">
        <v>90</v>
      </c>
    </row>
    <row r="42" spans="1:11">
      <c r="A42">
        <v>38</v>
      </c>
      <c r="B42" t="s">
        <v>59</v>
      </c>
      <c r="C42">
        <v>-5</v>
      </c>
      <c r="D42">
        <v>662763</v>
      </c>
      <c r="E42">
        <v>2011</v>
      </c>
      <c r="F42">
        <v>10</v>
      </c>
      <c r="G42">
        <v>1</v>
      </c>
      <c r="H42">
        <v>1897</v>
      </c>
      <c r="I42">
        <v>0.94299999999999995</v>
      </c>
      <c r="J42">
        <v>33</v>
      </c>
      <c r="K42">
        <v>0</v>
      </c>
    </row>
    <row r="43" spans="1:11">
      <c r="A43">
        <v>39</v>
      </c>
      <c r="B43" t="s">
        <v>60</v>
      </c>
      <c r="C43">
        <v>-9</v>
      </c>
      <c r="D43">
        <v>585565</v>
      </c>
      <c r="E43">
        <v>2002</v>
      </c>
      <c r="F43">
        <v>0</v>
      </c>
      <c r="G43">
        <v>1</v>
      </c>
      <c r="H43">
        <v>1902</v>
      </c>
      <c r="I43">
        <v>0.95</v>
      </c>
      <c r="J43">
        <v>30</v>
      </c>
      <c r="K43">
        <v>0</v>
      </c>
    </row>
    <row r="44" spans="1:11">
      <c r="A44">
        <v>40</v>
      </c>
      <c r="B44" t="s">
        <v>61</v>
      </c>
      <c r="C44">
        <v>-2</v>
      </c>
      <c r="D44">
        <v>585482</v>
      </c>
      <c r="E44">
        <v>2002</v>
      </c>
      <c r="F44">
        <v>0</v>
      </c>
      <c r="G44">
        <v>1</v>
      </c>
      <c r="H44">
        <v>1913</v>
      </c>
      <c r="I44">
        <v>0.95599999999999996</v>
      </c>
      <c r="J44">
        <v>28</v>
      </c>
      <c r="K44">
        <v>0</v>
      </c>
    </row>
    <row r="45" spans="1:11">
      <c r="A45">
        <v>41</v>
      </c>
      <c r="B45" t="s">
        <v>62</v>
      </c>
      <c r="C45">
        <v>38</v>
      </c>
      <c r="D45">
        <v>583713</v>
      </c>
      <c r="E45">
        <v>2040</v>
      </c>
      <c r="F45">
        <v>0</v>
      </c>
      <c r="G45">
        <v>1</v>
      </c>
      <c r="H45">
        <v>1877</v>
      </c>
      <c r="I45">
        <v>0.92</v>
      </c>
      <c r="J45">
        <v>53</v>
      </c>
      <c r="K45">
        <v>57</v>
      </c>
    </row>
    <row r="46" spans="1:11">
      <c r="A46">
        <v>42</v>
      </c>
      <c r="B46" t="s">
        <v>63</v>
      </c>
      <c r="C46">
        <v>6</v>
      </c>
      <c r="D46">
        <v>430166</v>
      </c>
      <c r="E46">
        <v>2036</v>
      </c>
      <c r="F46">
        <v>65</v>
      </c>
      <c r="G46">
        <v>2</v>
      </c>
      <c r="H46">
        <v>1976</v>
      </c>
      <c r="I46">
        <v>0.97099999999999997</v>
      </c>
      <c r="J46">
        <v>10</v>
      </c>
      <c r="K46">
        <v>93</v>
      </c>
    </row>
    <row r="47" spans="1:11">
      <c r="A47">
        <v>43</v>
      </c>
      <c r="B47" t="s">
        <v>64</v>
      </c>
      <c r="C47">
        <v>12</v>
      </c>
      <c r="D47">
        <v>429134</v>
      </c>
      <c r="E47">
        <v>2032</v>
      </c>
      <c r="F47">
        <v>75</v>
      </c>
      <c r="G47">
        <v>2</v>
      </c>
      <c r="H47">
        <v>2017</v>
      </c>
      <c r="I47">
        <v>0.99299999999999999</v>
      </c>
      <c r="J47">
        <v>1</v>
      </c>
      <c r="K47">
        <v>49</v>
      </c>
    </row>
    <row r="48" spans="1:11">
      <c r="A48">
        <v>44</v>
      </c>
      <c r="B48" t="s">
        <v>65</v>
      </c>
      <c r="C48">
        <v>18</v>
      </c>
      <c r="D48">
        <v>409359</v>
      </c>
      <c r="E48">
        <v>1996</v>
      </c>
      <c r="F48">
        <v>106</v>
      </c>
      <c r="G48">
        <v>1</v>
      </c>
      <c r="H48">
        <v>1996</v>
      </c>
      <c r="I48">
        <v>1</v>
      </c>
      <c r="J48">
        <v>3</v>
      </c>
      <c r="K48">
        <v>0</v>
      </c>
    </row>
    <row r="49" spans="1:11">
      <c r="A49">
        <v>45</v>
      </c>
      <c r="B49" t="s">
        <v>66</v>
      </c>
      <c r="C49">
        <v>8</v>
      </c>
      <c r="D49">
        <v>408286</v>
      </c>
      <c r="E49">
        <v>1996</v>
      </c>
      <c r="F49">
        <v>97</v>
      </c>
      <c r="G49">
        <v>1</v>
      </c>
      <c r="H49">
        <v>1961</v>
      </c>
      <c r="I49">
        <v>0.98199999999999998</v>
      </c>
      <c r="J49">
        <v>8</v>
      </c>
      <c r="K49">
        <v>0</v>
      </c>
    </row>
    <row r="50" spans="1:11">
      <c r="A50">
        <v>46</v>
      </c>
      <c r="B50" t="s">
        <v>67</v>
      </c>
      <c r="C50">
        <v>2</v>
      </c>
      <c r="D50">
        <v>554828</v>
      </c>
      <c r="E50">
        <v>2004</v>
      </c>
      <c r="F50">
        <v>0</v>
      </c>
      <c r="G50">
        <v>1</v>
      </c>
      <c r="H50">
        <v>1267</v>
      </c>
      <c r="I50">
        <v>0.63200000000000001</v>
      </c>
      <c r="J50">
        <v>55</v>
      </c>
      <c r="K50">
        <v>49</v>
      </c>
    </row>
    <row r="51" spans="1:11">
      <c r="A51">
        <v>47</v>
      </c>
      <c r="B51" t="s">
        <v>68</v>
      </c>
      <c r="C51">
        <v>8</v>
      </c>
      <c r="D51">
        <v>1014100</v>
      </c>
      <c r="E51">
        <v>2016</v>
      </c>
      <c r="F51">
        <v>9</v>
      </c>
      <c r="G51">
        <v>1</v>
      </c>
      <c r="H51">
        <v>1914</v>
      </c>
      <c r="I51">
        <v>0.94899999999999995</v>
      </c>
      <c r="J51">
        <v>37</v>
      </c>
      <c r="K51">
        <v>49</v>
      </c>
    </row>
    <row r="52" spans="1:11">
      <c r="A52">
        <v>48</v>
      </c>
      <c r="B52" t="s">
        <v>69</v>
      </c>
      <c r="C52">
        <v>-14</v>
      </c>
      <c r="D52">
        <v>874105</v>
      </c>
      <c r="E52">
        <v>2002</v>
      </c>
      <c r="F52">
        <v>0</v>
      </c>
      <c r="G52">
        <v>1</v>
      </c>
      <c r="H52">
        <v>1919</v>
      </c>
      <c r="I52">
        <v>0.95899999999999996</v>
      </c>
      <c r="J52">
        <v>27</v>
      </c>
      <c r="K52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"/>
  <sheetViews>
    <sheetView workbookViewId="0">
      <selection activeCell="G43" sqref="G43"/>
    </sheetView>
  </sheetViews>
  <sheetFormatPr baseColWidth="10" defaultRowHeight="15" x14ac:dyDescent="0"/>
  <cols>
    <col min="1" max="1" width="20.33203125" customWidth="1"/>
    <col min="7" max="7" width="21.33203125" customWidth="1"/>
  </cols>
  <sheetData>
    <row r="3" spans="1:12">
      <c r="A3" t="s">
        <v>3</v>
      </c>
      <c r="B3" t="s">
        <v>4</v>
      </c>
      <c r="C3" t="s">
        <v>71</v>
      </c>
      <c r="D3" t="s">
        <v>72</v>
      </c>
      <c r="E3" t="s">
        <v>73</v>
      </c>
      <c r="F3" t="s">
        <v>74</v>
      </c>
      <c r="G3" t="s">
        <v>3</v>
      </c>
      <c r="H3" t="s">
        <v>4</v>
      </c>
      <c r="I3" t="s">
        <v>71</v>
      </c>
      <c r="J3" t="s">
        <v>72</v>
      </c>
    </row>
    <row r="4" spans="1:12">
      <c r="A4" t="s">
        <v>23</v>
      </c>
      <c r="B4" s="1">
        <v>-12</v>
      </c>
      <c r="C4" s="1">
        <v>10</v>
      </c>
      <c r="D4" s="1">
        <v>21</v>
      </c>
      <c r="E4">
        <f t="shared" ref="E4:E32" si="0">ABS(ABS(B4)-ABS(D4-C4))</f>
        <v>1</v>
      </c>
      <c r="F4">
        <f>ABS(B4)</f>
        <v>12</v>
      </c>
      <c r="G4" t="s">
        <v>51</v>
      </c>
      <c r="H4" s="1">
        <v>-12</v>
      </c>
      <c r="I4" s="1">
        <v>2</v>
      </c>
      <c r="J4" s="1">
        <v>14</v>
      </c>
      <c r="K4">
        <f t="shared" ref="K4:K22" si="1">ABS(ABS(H4)-ABS(J4-I4))</f>
        <v>0</v>
      </c>
      <c r="L4">
        <f t="shared" ref="L4:L22" si="2">ABS(H4)</f>
        <v>12</v>
      </c>
    </row>
    <row r="5" spans="1:12">
      <c r="A5" t="s">
        <v>24</v>
      </c>
      <c r="B5" s="1">
        <v>-9</v>
      </c>
      <c r="C5" s="1">
        <v>0</v>
      </c>
      <c r="D5" s="1">
        <v>0</v>
      </c>
      <c r="E5">
        <f t="shared" si="0"/>
        <v>9</v>
      </c>
      <c r="F5">
        <f t="shared" ref="F5:F32" si="3">ABS(B5)</f>
        <v>9</v>
      </c>
      <c r="G5" t="s">
        <v>52</v>
      </c>
      <c r="H5" s="1">
        <v>4</v>
      </c>
      <c r="I5" s="1">
        <v>21</v>
      </c>
      <c r="J5" s="1">
        <v>2</v>
      </c>
      <c r="K5">
        <f t="shared" si="1"/>
        <v>15</v>
      </c>
      <c r="L5">
        <f t="shared" si="2"/>
        <v>4</v>
      </c>
    </row>
    <row r="6" spans="1:12">
      <c r="A6" t="s">
        <v>25</v>
      </c>
      <c r="B6" s="1">
        <v>6</v>
      </c>
      <c r="C6" s="1">
        <v>51</v>
      </c>
      <c r="D6" s="1">
        <v>45</v>
      </c>
      <c r="E6">
        <f t="shared" si="0"/>
        <v>0</v>
      </c>
      <c r="F6">
        <f t="shared" si="3"/>
        <v>6</v>
      </c>
      <c r="G6" t="s">
        <v>53</v>
      </c>
      <c r="H6" s="1">
        <v>-8</v>
      </c>
      <c r="I6" s="1">
        <v>25</v>
      </c>
      <c r="J6" s="1">
        <v>6</v>
      </c>
      <c r="K6">
        <f t="shared" si="1"/>
        <v>11</v>
      </c>
      <c r="L6">
        <f t="shared" si="2"/>
        <v>8</v>
      </c>
    </row>
    <row r="7" spans="1:12">
      <c r="A7" t="s">
        <v>26</v>
      </c>
      <c r="B7" s="1">
        <v>16</v>
      </c>
      <c r="C7" s="1">
        <v>30</v>
      </c>
      <c r="D7" s="1">
        <v>14</v>
      </c>
      <c r="E7">
        <f t="shared" si="0"/>
        <v>0</v>
      </c>
      <c r="F7">
        <f t="shared" si="3"/>
        <v>16</v>
      </c>
      <c r="G7" t="s">
        <v>54</v>
      </c>
      <c r="H7" s="1">
        <v>-14</v>
      </c>
      <c r="I7" s="1">
        <v>24</v>
      </c>
      <c r="J7" s="1">
        <v>3</v>
      </c>
      <c r="K7">
        <f t="shared" si="1"/>
        <v>7</v>
      </c>
      <c r="L7">
        <f t="shared" si="2"/>
        <v>14</v>
      </c>
    </row>
    <row r="8" spans="1:12">
      <c r="A8" t="s">
        <v>27</v>
      </c>
      <c r="B8" s="1">
        <v>12</v>
      </c>
      <c r="C8" s="1">
        <v>24</v>
      </c>
      <c r="D8" s="1">
        <v>12</v>
      </c>
      <c r="E8">
        <f t="shared" si="0"/>
        <v>0</v>
      </c>
      <c r="F8">
        <f t="shared" si="3"/>
        <v>12</v>
      </c>
      <c r="G8" t="s">
        <v>55</v>
      </c>
      <c r="H8" s="1">
        <v>9</v>
      </c>
      <c r="I8" s="1">
        <v>39</v>
      </c>
      <c r="J8" s="1">
        <v>0</v>
      </c>
      <c r="K8">
        <f t="shared" si="1"/>
        <v>30</v>
      </c>
      <c r="L8">
        <f t="shared" si="2"/>
        <v>9</v>
      </c>
    </row>
    <row r="9" spans="1:12">
      <c r="A9" t="s">
        <v>28</v>
      </c>
      <c r="B9" s="1">
        <v>-12</v>
      </c>
      <c r="C9" s="1">
        <v>3</v>
      </c>
      <c r="D9" s="1">
        <v>5</v>
      </c>
      <c r="E9">
        <f t="shared" si="0"/>
        <v>10</v>
      </c>
      <c r="F9">
        <f t="shared" si="3"/>
        <v>12</v>
      </c>
      <c r="G9" t="s">
        <v>56</v>
      </c>
      <c r="H9" s="1">
        <v>3</v>
      </c>
      <c r="I9" s="1">
        <v>21</v>
      </c>
      <c r="J9" s="1">
        <v>0</v>
      </c>
      <c r="K9">
        <f t="shared" si="1"/>
        <v>18</v>
      </c>
      <c r="L9">
        <f t="shared" si="2"/>
        <v>3</v>
      </c>
    </row>
    <row r="10" spans="1:12">
      <c r="A10" t="s">
        <v>29</v>
      </c>
      <c r="B10" s="1">
        <v>6</v>
      </c>
      <c r="C10" s="1">
        <v>2</v>
      </c>
      <c r="D10" s="1">
        <v>0</v>
      </c>
      <c r="E10">
        <f t="shared" si="0"/>
        <v>4</v>
      </c>
      <c r="F10">
        <f t="shared" si="3"/>
        <v>6</v>
      </c>
      <c r="G10" t="s">
        <v>57</v>
      </c>
      <c r="H10" s="1">
        <v>-18</v>
      </c>
      <c r="I10" s="1">
        <v>78</v>
      </c>
      <c r="J10" s="1">
        <v>18</v>
      </c>
      <c r="K10">
        <f t="shared" si="1"/>
        <v>42</v>
      </c>
      <c r="L10">
        <f t="shared" si="2"/>
        <v>18</v>
      </c>
    </row>
    <row r="11" spans="1:12">
      <c r="A11" t="s">
        <v>30</v>
      </c>
      <c r="B11" s="1">
        <v>-6</v>
      </c>
      <c r="C11" s="1">
        <v>0</v>
      </c>
      <c r="D11" s="1">
        <v>0</v>
      </c>
      <c r="E11">
        <f t="shared" si="0"/>
        <v>6</v>
      </c>
      <c r="F11">
        <f t="shared" si="3"/>
        <v>6</v>
      </c>
      <c r="G11" t="s">
        <v>58</v>
      </c>
      <c r="H11" s="1">
        <v>-4</v>
      </c>
      <c r="I11" s="1">
        <v>88</v>
      </c>
      <c r="J11" s="1">
        <v>44</v>
      </c>
      <c r="K11">
        <f t="shared" si="1"/>
        <v>40</v>
      </c>
      <c r="L11">
        <f t="shared" si="2"/>
        <v>4</v>
      </c>
    </row>
    <row r="12" spans="1:12">
      <c r="A12" t="s">
        <v>31</v>
      </c>
      <c r="B12" s="1">
        <v>-6</v>
      </c>
      <c r="C12" s="1">
        <v>0</v>
      </c>
      <c r="D12" s="1">
        <v>0</v>
      </c>
      <c r="E12">
        <f t="shared" si="0"/>
        <v>6</v>
      </c>
      <c r="F12">
        <f t="shared" si="3"/>
        <v>6</v>
      </c>
      <c r="G12" t="s">
        <v>59</v>
      </c>
      <c r="H12" s="1">
        <v>-5</v>
      </c>
      <c r="I12" s="1">
        <v>33</v>
      </c>
      <c r="J12" s="1">
        <v>2</v>
      </c>
      <c r="K12">
        <f t="shared" si="1"/>
        <v>26</v>
      </c>
      <c r="L12">
        <f t="shared" si="2"/>
        <v>5</v>
      </c>
    </row>
    <row r="13" spans="1:12">
      <c r="A13" t="s">
        <v>32</v>
      </c>
      <c r="B13" s="1">
        <v>10</v>
      </c>
      <c r="C13" s="1">
        <v>39</v>
      </c>
      <c r="D13" s="1">
        <v>53</v>
      </c>
      <c r="E13">
        <f t="shared" si="0"/>
        <v>4</v>
      </c>
      <c r="F13">
        <f t="shared" si="3"/>
        <v>10</v>
      </c>
      <c r="G13" t="s">
        <v>60</v>
      </c>
      <c r="H13" s="1">
        <v>-9</v>
      </c>
      <c r="I13" s="1">
        <v>30</v>
      </c>
      <c r="J13" s="1">
        <v>2</v>
      </c>
      <c r="K13">
        <f t="shared" si="1"/>
        <v>19</v>
      </c>
      <c r="L13">
        <f t="shared" si="2"/>
        <v>9</v>
      </c>
    </row>
    <row r="14" spans="1:12">
      <c r="A14" t="s">
        <v>33</v>
      </c>
      <c r="B14" s="1">
        <v>1</v>
      </c>
      <c r="C14" s="1">
        <v>3</v>
      </c>
      <c r="D14" s="1">
        <v>4</v>
      </c>
      <c r="E14">
        <f t="shared" si="0"/>
        <v>0</v>
      </c>
      <c r="F14">
        <f t="shared" si="3"/>
        <v>1</v>
      </c>
      <c r="G14" t="s">
        <v>61</v>
      </c>
      <c r="H14" s="1">
        <v>-2</v>
      </c>
      <c r="I14" s="1">
        <v>28</v>
      </c>
      <c r="J14" s="1">
        <v>0</v>
      </c>
      <c r="K14">
        <f t="shared" si="1"/>
        <v>26</v>
      </c>
      <c r="L14">
        <f t="shared" si="2"/>
        <v>2</v>
      </c>
    </row>
    <row r="15" spans="1:12">
      <c r="A15" t="s">
        <v>34</v>
      </c>
      <c r="B15" s="1">
        <v>2</v>
      </c>
      <c r="C15" s="1">
        <v>24</v>
      </c>
      <c r="D15" s="1">
        <v>22</v>
      </c>
      <c r="E15">
        <f t="shared" si="0"/>
        <v>0</v>
      </c>
      <c r="F15">
        <f t="shared" si="3"/>
        <v>2</v>
      </c>
      <c r="G15" t="s">
        <v>62</v>
      </c>
      <c r="H15" s="1">
        <v>38</v>
      </c>
      <c r="I15" s="1">
        <v>53</v>
      </c>
      <c r="J15" s="1">
        <v>1</v>
      </c>
      <c r="K15">
        <f t="shared" si="1"/>
        <v>14</v>
      </c>
      <c r="L15">
        <f t="shared" si="2"/>
        <v>38</v>
      </c>
    </row>
    <row r="16" spans="1:12">
      <c r="A16" t="s">
        <v>35</v>
      </c>
      <c r="B16" s="1">
        <v>-12</v>
      </c>
      <c r="C16" s="1">
        <v>49</v>
      </c>
      <c r="D16" s="1">
        <v>37</v>
      </c>
      <c r="E16">
        <f t="shared" si="0"/>
        <v>0</v>
      </c>
      <c r="F16">
        <f t="shared" si="3"/>
        <v>12</v>
      </c>
      <c r="G16" t="s">
        <v>63</v>
      </c>
      <c r="H16" s="1">
        <v>6</v>
      </c>
      <c r="I16" s="1">
        <v>10</v>
      </c>
      <c r="J16" s="1">
        <v>17</v>
      </c>
      <c r="K16">
        <f t="shared" si="1"/>
        <v>1</v>
      </c>
      <c r="L16">
        <f t="shared" si="2"/>
        <v>6</v>
      </c>
    </row>
    <row r="17" spans="1:12">
      <c r="A17" t="s">
        <v>36</v>
      </c>
      <c r="B17" s="1">
        <v>-8</v>
      </c>
      <c r="C17" s="1">
        <v>17</v>
      </c>
      <c r="D17" s="1">
        <v>9</v>
      </c>
      <c r="E17">
        <f t="shared" si="0"/>
        <v>0</v>
      </c>
      <c r="F17">
        <f t="shared" si="3"/>
        <v>8</v>
      </c>
      <c r="G17" t="s">
        <v>64</v>
      </c>
      <c r="H17" s="1">
        <v>12</v>
      </c>
      <c r="I17" s="1">
        <v>1</v>
      </c>
      <c r="J17" s="1">
        <v>1</v>
      </c>
      <c r="K17">
        <f t="shared" si="1"/>
        <v>12</v>
      </c>
      <c r="L17">
        <f t="shared" si="2"/>
        <v>12</v>
      </c>
    </row>
    <row r="18" spans="1:12">
      <c r="A18" t="s">
        <v>37</v>
      </c>
      <c r="B18" s="1">
        <v>2</v>
      </c>
      <c r="C18" s="1">
        <v>2</v>
      </c>
      <c r="D18" s="1">
        <v>2</v>
      </c>
      <c r="E18">
        <f t="shared" si="0"/>
        <v>2</v>
      </c>
      <c r="F18">
        <f t="shared" si="3"/>
        <v>2</v>
      </c>
      <c r="G18" t="s">
        <v>65</v>
      </c>
      <c r="H18" s="1">
        <v>18</v>
      </c>
      <c r="I18" s="1">
        <v>3</v>
      </c>
      <c r="J18" s="1">
        <v>5</v>
      </c>
      <c r="K18">
        <f t="shared" si="1"/>
        <v>16</v>
      </c>
      <c r="L18">
        <f t="shared" si="2"/>
        <v>18</v>
      </c>
    </row>
    <row r="19" spans="1:12">
      <c r="A19" t="s">
        <v>38</v>
      </c>
      <c r="B19" s="1">
        <v>-6</v>
      </c>
      <c r="C19" s="1">
        <v>4</v>
      </c>
      <c r="D19" s="1">
        <v>2</v>
      </c>
      <c r="E19">
        <f t="shared" si="0"/>
        <v>4</v>
      </c>
      <c r="F19">
        <f t="shared" si="3"/>
        <v>6</v>
      </c>
      <c r="G19" t="s">
        <v>66</v>
      </c>
      <c r="H19" s="1">
        <v>8</v>
      </c>
      <c r="I19" s="1">
        <v>8</v>
      </c>
      <c r="J19" s="1">
        <v>20</v>
      </c>
      <c r="K19">
        <f t="shared" si="1"/>
        <v>4</v>
      </c>
      <c r="L19">
        <f t="shared" si="2"/>
        <v>8</v>
      </c>
    </row>
    <row r="20" spans="1:12">
      <c r="A20" t="s">
        <v>39</v>
      </c>
      <c r="B20" s="1">
        <v>-5</v>
      </c>
      <c r="C20" s="1">
        <v>30</v>
      </c>
      <c r="D20" s="1">
        <v>25</v>
      </c>
      <c r="E20">
        <f t="shared" si="0"/>
        <v>0</v>
      </c>
      <c r="F20">
        <f t="shared" si="3"/>
        <v>5</v>
      </c>
      <c r="G20" t="s">
        <v>67</v>
      </c>
      <c r="H20" s="1">
        <v>2</v>
      </c>
      <c r="I20" s="1">
        <v>55</v>
      </c>
      <c r="J20" s="1">
        <v>53</v>
      </c>
      <c r="K20">
        <f t="shared" si="1"/>
        <v>0</v>
      </c>
      <c r="L20">
        <f t="shared" si="2"/>
        <v>2</v>
      </c>
    </row>
    <row r="21" spans="1:12">
      <c r="A21" t="s">
        <v>40</v>
      </c>
      <c r="B21" s="1">
        <v>6</v>
      </c>
      <c r="C21" s="1">
        <v>0</v>
      </c>
      <c r="D21" s="1">
        <v>0</v>
      </c>
      <c r="E21">
        <f t="shared" si="0"/>
        <v>6</v>
      </c>
      <c r="F21">
        <f t="shared" si="3"/>
        <v>6</v>
      </c>
      <c r="G21" t="s">
        <v>68</v>
      </c>
      <c r="H21" s="1">
        <v>8</v>
      </c>
      <c r="I21" s="1">
        <v>37</v>
      </c>
      <c r="J21" s="1">
        <v>29</v>
      </c>
      <c r="K21">
        <f t="shared" si="1"/>
        <v>0</v>
      </c>
      <c r="L21">
        <f t="shared" si="2"/>
        <v>8</v>
      </c>
    </row>
    <row r="22" spans="1:12">
      <c r="A22" t="s">
        <v>41</v>
      </c>
      <c r="B22" s="1">
        <v>12</v>
      </c>
      <c r="C22" s="1">
        <v>0</v>
      </c>
      <c r="D22" s="1">
        <v>0</v>
      </c>
      <c r="E22">
        <f t="shared" si="0"/>
        <v>12</v>
      </c>
      <c r="F22">
        <f t="shared" si="3"/>
        <v>12</v>
      </c>
      <c r="G22" t="s">
        <v>69</v>
      </c>
      <c r="H22" s="1">
        <v>-14</v>
      </c>
      <c r="I22" s="1">
        <v>27</v>
      </c>
      <c r="J22" s="1">
        <v>10</v>
      </c>
      <c r="K22">
        <f t="shared" si="1"/>
        <v>3</v>
      </c>
      <c r="L22">
        <f t="shared" si="2"/>
        <v>14</v>
      </c>
    </row>
    <row r="23" spans="1:12">
      <c r="A23" t="s">
        <v>42</v>
      </c>
      <c r="B23" s="1">
        <v>2</v>
      </c>
      <c r="C23" s="1">
        <v>19</v>
      </c>
      <c r="D23" s="1">
        <v>19</v>
      </c>
      <c r="E23">
        <f t="shared" si="0"/>
        <v>2</v>
      </c>
      <c r="F23">
        <f t="shared" si="3"/>
        <v>2</v>
      </c>
    </row>
    <row r="24" spans="1:12">
      <c r="A24" t="s">
        <v>43</v>
      </c>
      <c r="B24" s="1">
        <v>10</v>
      </c>
      <c r="C24" s="1">
        <v>19</v>
      </c>
      <c r="D24" s="1">
        <v>19</v>
      </c>
      <c r="E24">
        <f t="shared" si="0"/>
        <v>10</v>
      </c>
      <c r="F24">
        <f t="shared" si="3"/>
        <v>10</v>
      </c>
    </row>
    <row r="25" spans="1:12">
      <c r="A25" t="s">
        <v>44</v>
      </c>
      <c r="B25" s="1">
        <v>-2</v>
      </c>
      <c r="C25" s="1">
        <v>6</v>
      </c>
      <c r="D25" s="1">
        <v>6</v>
      </c>
      <c r="E25">
        <f t="shared" si="0"/>
        <v>2</v>
      </c>
      <c r="F25">
        <f t="shared" si="3"/>
        <v>2</v>
      </c>
    </row>
    <row r="26" spans="1:12">
      <c r="A26" t="s">
        <v>45</v>
      </c>
      <c r="B26" s="1">
        <v>6</v>
      </c>
      <c r="C26" s="1">
        <v>6</v>
      </c>
      <c r="D26" s="1">
        <v>6</v>
      </c>
      <c r="E26">
        <f t="shared" si="0"/>
        <v>6</v>
      </c>
      <c r="F26">
        <f t="shared" si="3"/>
        <v>6</v>
      </c>
    </row>
    <row r="27" spans="1:12">
      <c r="A27" t="s">
        <v>46</v>
      </c>
      <c r="B27" s="1">
        <v>1</v>
      </c>
      <c r="C27" s="1">
        <v>1</v>
      </c>
      <c r="D27" s="1">
        <v>42</v>
      </c>
      <c r="E27">
        <f t="shared" si="0"/>
        <v>40</v>
      </c>
      <c r="F27">
        <f t="shared" si="3"/>
        <v>1</v>
      </c>
    </row>
    <row r="28" spans="1:12">
      <c r="A28" t="s">
        <v>47</v>
      </c>
      <c r="B28" s="1">
        <v>-2</v>
      </c>
      <c r="C28" s="1">
        <v>17</v>
      </c>
      <c r="D28" s="1">
        <v>31</v>
      </c>
      <c r="E28">
        <f t="shared" si="0"/>
        <v>12</v>
      </c>
      <c r="F28">
        <f t="shared" si="3"/>
        <v>2</v>
      </c>
    </row>
    <row r="29" spans="1:12">
      <c r="A29" t="s">
        <v>48</v>
      </c>
      <c r="B29" s="1">
        <v>-2</v>
      </c>
      <c r="C29" s="1">
        <v>18</v>
      </c>
      <c r="D29" s="1">
        <v>26</v>
      </c>
      <c r="E29">
        <f t="shared" si="0"/>
        <v>6</v>
      </c>
      <c r="F29">
        <f t="shared" si="3"/>
        <v>2</v>
      </c>
    </row>
    <row r="30" spans="1:12">
      <c r="A30" t="s">
        <v>49</v>
      </c>
      <c r="B30" s="1">
        <v>10</v>
      </c>
      <c r="C30" s="1">
        <v>9</v>
      </c>
      <c r="D30" s="1">
        <v>32</v>
      </c>
      <c r="E30">
        <f t="shared" si="0"/>
        <v>13</v>
      </c>
      <c r="F30">
        <f t="shared" si="3"/>
        <v>10</v>
      </c>
    </row>
    <row r="31" spans="1:12">
      <c r="A31" t="s">
        <v>50</v>
      </c>
      <c r="B31" s="1">
        <v>-4</v>
      </c>
      <c r="C31" s="1">
        <v>18</v>
      </c>
      <c r="D31" s="1">
        <v>66</v>
      </c>
      <c r="E31">
        <f t="shared" si="0"/>
        <v>44</v>
      </c>
      <c r="F31">
        <f t="shared" si="3"/>
        <v>4</v>
      </c>
    </row>
    <row r="32" spans="1:12">
      <c r="A32" t="s">
        <v>50</v>
      </c>
      <c r="B32" s="1">
        <v>-4</v>
      </c>
      <c r="C32" s="1">
        <v>18</v>
      </c>
      <c r="D32" s="1">
        <v>66</v>
      </c>
      <c r="E32">
        <f t="shared" si="0"/>
        <v>44</v>
      </c>
      <c r="F32">
        <f t="shared" si="3"/>
        <v>4</v>
      </c>
    </row>
  </sheetData>
  <conditionalFormatting sqref="E52:E1048576 E1:E32 K4:K22 F3">
    <cfRule type="colorScale" priority="1">
      <colorScale>
        <cfvo type="num" val="0"/>
        <cfvo type="num" val="10"/>
        <cfvo type="max"/>
        <color rgb="FF008000"/>
        <color rgb="FFFF800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E43" sqref="E43"/>
    </sheetView>
  </sheetViews>
  <sheetFormatPr baseColWidth="10" defaultRowHeight="15" x14ac:dyDescent="0"/>
  <sheetData>
    <row r="1" spans="1:2">
      <c r="A1" t="s">
        <v>74</v>
      </c>
      <c r="B1" t="s">
        <v>73</v>
      </c>
    </row>
    <row r="2" spans="1:2">
      <c r="A2">
        <v>12</v>
      </c>
      <c r="B2">
        <v>1</v>
      </c>
    </row>
    <row r="3" spans="1:2">
      <c r="A3">
        <v>9</v>
      </c>
      <c r="B3">
        <v>9</v>
      </c>
    </row>
    <row r="4" spans="1:2">
      <c r="A4">
        <v>6</v>
      </c>
      <c r="B4">
        <v>0</v>
      </c>
    </row>
    <row r="5" spans="1:2">
      <c r="A5">
        <v>16</v>
      </c>
      <c r="B5">
        <v>0</v>
      </c>
    </row>
    <row r="6" spans="1:2">
      <c r="A6">
        <v>12</v>
      </c>
      <c r="B6">
        <v>0</v>
      </c>
    </row>
    <row r="7" spans="1:2">
      <c r="A7">
        <v>12</v>
      </c>
      <c r="B7">
        <v>10</v>
      </c>
    </row>
    <row r="8" spans="1:2">
      <c r="A8">
        <v>6</v>
      </c>
      <c r="B8">
        <v>4</v>
      </c>
    </row>
    <row r="9" spans="1:2">
      <c r="A9">
        <v>6</v>
      </c>
      <c r="B9">
        <v>6</v>
      </c>
    </row>
    <row r="10" spans="1:2">
      <c r="A10">
        <v>6</v>
      </c>
      <c r="B10">
        <v>6</v>
      </c>
    </row>
    <row r="11" spans="1:2">
      <c r="A11">
        <v>10</v>
      </c>
      <c r="B11">
        <v>4</v>
      </c>
    </row>
    <row r="12" spans="1:2">
      <c r="A12">
        <v>1</v>
      </c>
      <c r="B12">
        <v>0</v>
      </c>
    </row>
    <row r="13" spans="1:2">
      <c r="A13">
        <v>2</v>
      </c>
      <c r="B13">
        <v>0</v>
      </c>
    </row>
    <row r="14" spans="1:2">
      <c r="A14">
        <v>12</v>
      </c>
      <c r="B14">
        <v>0</v>
      </c>
    </row>
    <row r="15" spans="1:2">
      <c r="A15">
        <v>8</v>
      </c>
      <c r="B15">
        <v>0</v>
      </c>
    </row>
    <row r="16" spans="1:2">
      <c r="A16">
        <v>2</v>
      </c>
      <c r="B16">
        <v>2</v>
      </c>
    </row>
    <row r="17" spans="1:2">
      <c r="A17">
        <v>6</v>
      </c>
      <c r="B17">
        <v>4</v>
      </c>
    </row>
    <row r="18" spans="1:2">
      <c r="A18">
        <v>5</v>
      </c>
      <c r="B18">
        <v>0</v>
      </c>
    </row>
    <row r="19" spans="1:2">
      <c r="A19">
        <v>6</v>
      </c>
      <c r="B19">
        <v>6</v>
      </c>
    </row>
    <row r="20" spans="1:2">
      <c r="A20">
        <v>12</v>
      </c>
      <c r="B20">
        <v>12</v>
      </c>
    </row>
    <row r="21" spans="1:2">
      <c r="A21">
        <v>2</v>
      </c>
      <c r="B21">
        <v>2</v>
      </c>
    </row>
    <row r="22" spans="1:2">
      <c r="A22">
        <v>10</v>
      </c>
      <c r="B22">
        <v>10</v>
      </c>
    </row>
    <row r="23" spans="1:2">
      <c r="A23">
        <v>2</v>
      </c>
      <c r="B23">
        <v>2</v>
      </c>
    </row>
    <row r="24" spans="1:2">
      <c r="A24">
        <v>6</v>
      </c>
      <c r="B24">
        <v>6</v>
      </c>
    </row>
    <row r="25" spans="1:2">
      <c r="A25">
        <v>1</v>
      </c>
      <c r="B25">
        <v>40</v>
      </c>
    </row>
    <row r="26" spans="1:2">
      <c r="A26">
        <v>2</v>
      </c>
      <c r="B26">
        <v>12</v>
      </c>
    </row>
    <row r="27" spans="1:2">
      <c r="A27">
        <v>2</v>
      </c>
      <c r="B27">
        <v>6</v>
      </c>
    </row>
    <row r="28" spans="1:2">
      <c r="A28">
        <v>10</v>
      </c>
      <c r="B28">
        <v>13</v>
      </c>
    </row>
    <row r="29" spans="1:2">
      <c r="A29">
        <v>4</v>
      </c>
      <c r="B29">
        <v>44</v>
      </c>
    </row>
    <row r="30" spans="1:2">
      <c r="A30">
        <v>4</v>
      </c>
      <c r="B30">
        <v>44</v>
      </c>
    </row>
    <row r="31" spans="1:2">
      <c r="A31">
        <v>12</v>
      </c>
      <c r="B31">
        <v>0</v>
      </c>
    </row>
    <row r="32" spans="1:2">
      <c r="A32">
        <v>4</v>
      </c>
      <c r="B32">
        <v>15</v>
      </c>
    </row>
    <row r="33" spans="1:2">
      <c r="A33">
        <v>8</v>
      </c>
      <c r="B33">
        <v>11</v>
      </c>
    </row>
    <row r="34" spans="1:2">
      <c r="A34">
        <v>14</v>
      </c>
      <c r="B34">
        <v>7</v>
      </c>
    </row>
    <row r="35" spans="1:2">
      <c r="A35">
        <v>9</v>
      </c>
      <c r="B35">
        <v>30</v>
      </c>
    </row>
    <row r="36" spans="1:2">
      <c r="A36">
        <v>3</v>
      </c>
      <c r="B36">
        <v>18</v>
      </c>
    </row>
    <row r="37" spans="1:2">
      <c r="A37">
        <v>18</v>
      </c>
      <c r="B37">
        <v>42</v>
      </c>
    </row>
    <row r="38" spans="1:2">
      <c r="A38">
        <v>4</v>
      </c>
      <c r="B38">
        <v>40</v>
      </c>
    </row>
    <row r="39" spans="1:2">
      <c r="A39">
        <v>5</v>
      </c>
      <c r="B39">
        <v>26</v>
      </c>
    </row>
    <row r="40" spans="1:2">
      <c r="A40">
        <v>9</v>
      </c>
      <c r="B40">
        <v>19</v>
      </c>
    </row>
    <row r="41" spans="1:2">
      <c r="A41">
        <v>2</v>
      </c>
      <c r="B41">
        <v>26</v>
      </c>
    </row>
    <row r="42" spans="1:2">
      <c r="A42">
        <v>38</v>
      </c>
      <c r="B42">
        <v>14</v>
      </c>
    </row>
    <row r="43" spans="1:2">
      <c r="A43">
        <v>6</v>
      </c>
      <c r="B43">
        <v>1</v>
      </c>
    </row>
    <row r="44" spans="1:2">
      <c r="A44">
        <v>12</v>
      </c>
      <c r="B44">
        <v>12</v>
      </c>
    </row>
    <row r="45" spans="1:2">
      <c r="A45">
        <v>18</v>
      </c>
      <c r="B45">
        <v>16</v>
      </c>
    </row>
    <row r="46" spans="1:2">
      <c r="A46">
        <v>8</v>
      </c>
      <c r="B46">
        <v>4</v>
      </c>
    </row>
    <row r="47" spans="1:2">
      <c r="A47">
        <v>2</v>
      </c>
      <c r="B47">
        <v>0</v>
      </c>
    </row>
    <row r="48" spans="1:2">
      <c r="A48">
        <v>8</v>
      </c>
      <c r="B48">
        <v>0</v>
      </c>
    </row>
    <row r="49" spans="1:2">
      <c r="A49">
        <v>14</v>
      </c>
      <c r="B49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dd2FDK_diffs_SW_validation.1000</vt:lpstr>
      <vt:lpstr>DD22D4_diffs_SW_validation.1000</vt:lpstr>
      <vt:lpstr>Sheet2</vt:lpstr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Redmond</dc:creator>
  <cp:lastModifiedBy>Seth Redmond</cp:lastModifiedBy>
  <dcterms:modified xsi:type="dcterms:W3CDTF">2015-10-07T14:24:04Z</dcterms:modified>
</cp:coreProperties>
</file>