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4540" yWindow="0" windowWidth="28080" windowHeight="21440" tabRatio="500"/>
  </bookViews>
  <sheets>
    <sheet name="long_primer_primer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20" i="1"/>
  <c r="G108" i="1"/>
  <c r="G107" i="1"/>
  <c r="G106" i="1"/>
  <c r="G105" i="1"/>
  <c r="G104" i="1"/>
  <c r="G103" i="1"/>
  <c r="G19" i="1"/>
  <c r="G102" i="1"/>
  <c r="G101" i="1"/>
  <c r="G100" i="1"/>
  <c r="G99" i="1"/>
  <c r="G98" i="1"/>
  <c r="G97" i="1"/>
  <c r="G96" i="1"/>
  <c r="G95" i="1"/>
  <c r="G94" i="1"/>
  <c r="G93" i="1"/>
  <c r="G4" i="1"/>
  <c r="G92" i="1"/>
  <c r="G91" i="1"/>
  <c r="G2" i="1"/>
  <c r="G90" i="1"/>
  <c r="G89" i="1"/>
  <c r="G18" i="1"/>
  <c r="G88" i="1"/>
  <c r="G87" i="1"/>
  <c r="G86" i="1"/>
  <c r="G85" i="1"/>
  <c r="G17" i="1"/>
  <c r="G84" i="1"/>
  <c r="G83" i="1"/>
  <c r="G82" i="1"/>
  <c r="G81" i="1"/>
  <c r="G80" i="1"/>
  <c r="G79" i="1"/>
  <c r="G78" i="1"/>
  <c r="G77" i="1"/>
  <c r="G76" i="1"/>
  <c r="G75" i="1"/>
  <c r="G7" i="1"/>
  <c r="G74" i="1"/>
  <c r="G73" i="1"/>
  <c r="G6" i="1"/>
  <c r="G72" i="1"/>
  <c r="G71" i="1"/>
  <c r="G70" i="1"/>
  <c r="G69" i="1"/>
  <c r="G68" i="1"/>
  <c r="G67" i="1"/>
  <c r="G16" i="1"/>
  <c r="G66" i="1"/>
  <c r="G65" i="1"/>
  <c r="G64" i="1"/>
  <c r="G63" i="1"/>
  <c r="G15" i="1"/>
  <c r="G62" i="1"/>
  <c r="G61" i="1"/>
  <c r="G60" i="1"/>
  <c r="G59" i="1"/>
  <c r="G58" i="1"/>
  <c r="G57" i="1"/>
  <c r="G14" i="1"/>
  <c r="G56" i="1"/>
  <c r="G55" i="1"/>
  <c r="G54" i="1"/>
  <c r="G53" i="1"/>
  <c r="G52" i="1"/>
  <c r="G51" i="1"/>
  <c r="G50" i="1"/>
  <c r="G49" i="1"/>
  <c r="G13" i="1"/>
  <c r="G48" i="1"/>
  <c r="G47" i="1"/>
  <c r="G46" i="1"/>
  <c r="G45" i="1"/>
  <c r="G44" i="1"/>
  <c r="G9" i="1"/>
  <c r="G3" i="1"/>
  <c r="G43" i="1"/>
  <c r="G42" i="1"/>
  <c r="G41" i="1"/>
  <c r="G40" i="1"/>
  <c r="G39" i="1"/>
  <c r="G38" i="1"/>
  <c r="G37" i="1"/>
  <c r="G36" i="1"/>
  <c r="G35" i="1"/>
  <c r="G34" i="1"/>
  <c r="G33" i="1"/>
  <c r="G12" i="1"/>
  <c r="G32" i="1"/>
  <c r="G31" i="1"/>
  <c r="G30" i="1"/>
  <c r="G29" i="1"/>
  <c r="G8" i="1"/>
  <c r="G28" i="1"/>
  <c r="G27" i="1"/>
  <c r="G5" i="1"/>
  <c r="G26" i="1"/>
  <c r="G25" i="1"/>
  <c r="G10" i="1"/>
  <c r="G11" i="1"/>
  <c r="G24" i="1"/>
  <c r="G23" i="1"/>
  <c r="G22" i="1"/>
  <c r="G21" i="1"/>
  <c r="G1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20" i="1"/>
  <c r="L20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9" i="1"/>
  <c r="L19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4" i="1"/>
  <c r="L4" i="1"/>
  <c r="M92" i="1"/>
  <c r="L92" i="1"/>
  <c r="M91" i="1"/>
  <c r="L91" i="1"/>
  <c r="M2" i="1"/>
  <c r="L2" i="1"/>
  <c r="M90" i="1"/>
  <c r="L90" i="1"/>
  <c r="M89" i="1"/>
  <c r="L89" i="1"/>
  <c r="M18" i="1"/>
  <c r="L18" i="1"/>
  <c r="M88" i="1"/>
  <c r="L88" i="1"/>
  <c r="M87" i="1"/>
  <c r="L87" i="1"/>
  <c r="M86" i="1"/>
  <c r="L86" i="1"/>
  <c r="M85" i="1"/>
  <c r="L85" i="1"/>
  <c r="M17" i="1"/>
  <c r="L17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" i="1"/>
  <c r="L7" i="1"/>
  <c r="M74" i="1"/>
  <c r="L74" i="1"/>
  <c r="M73" i="1"/>
  <c r="L73" i="1"/>
  <c r="M6" i="1"/>
  <c r="L6" i="1"/>
  <c r="M72" i="1"/>
  <c r="L72" i="1"/>
  <c r="M71" i="1"/>
  <c r="L71" i="1"/>
  <c r="M70" i="1"/>
  <c r="L70" i="1"/>
  <c r="M69" i="1"/>
  <c r="L69" i="1"/>
  <c r="M68" i="1"/>
  <c r="L68" i="1"/>
  <c r="M67" i="1"/>
  <c r="L67" i="1"/>
  <c r="M16" i="1"/>
  <c r="L16" i="1"/>
  <c r="M66" i="1"/>
  <c r="L66" i="1"/>
  <c r="M65" i="1"/>
  <c r="L65" i="1"/>
  <c r="M64" i="1"/>
  <c r="L64" i="1"/>
  <c r="M63" i="1"/>
  <c r="L63" i="1"/>
  <c r="M15" i="1"/>
  <c r="L15" i="1"/>
  <c r="M62" i="1"/>
  <c r="L62" i="1"/>
  <c r="M61" i="1"/>
  <c r="L61" i="1"/>
  <c r="M60" i="1"/>
  <c r="L60" i="1"/>
  <c r="M59" i="1"/>
  <c r="L59" i="1"/>
  <c r="M58" i="1"/>
  <c r="L58" i="1"/>
  <c r="M57" i="1"/>
  <c r="L57" i="1"/>
  <c r="M14" i="1"/>
  <c r="L14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13" i="1"/>
  <c r="L13" i="1"/>
  <c r="M48" i="1"/>
  <c r="L48" i="1"/>
  <c r="M47" i="1"/>
  <c r="L47" i="1"/>
  <c r="M46" i="1"/>
  <c r="L46" i="1"/>
  <c r="M45" i="1"/>
  <c r="L45" i="1"/>
  <c r="M44" i="1"/>
  <c r="L44" i="1"/>
  <c r="M9" i="1"/>
  <c r="L9" i="1"/>
  <c r="M3" i="1"/>
  <c r="L3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12" i="1"/>
  <c r="L12" i="1"/>
  <c r="M32" i="1"/>
  <c r="L32" i="1"/>
  <c r="M31" i="1"/>
  <c r="L31" i="1"/>
  <c r="M30" i="1"/>
  <c r="L30" i="1"/>
  <c r="M29" i="1"/>
  <c r="L29" i="1"/>
  <c r="M8" i="1"/>
  <c r="L8" i="1"/>
  <c r="M28" i="1"/>
  <c r="L28" i="1"/>
  <c r="M27" i="1"/>
  <c r="L27" i="1"/>
  <c r="M5" i="1"/>
  <c r="L5" i="1"/>
  <c r="M26" i="1"/>
  <c r="L26" i="1"/>
  <c r="M25" i="1"/>
  <c r="L25" i="1"/>
  <c r="M10" i="1"/>
  <c r="L10" i="1"/>
  <c r="M11" i="1"/>
  <c r="L11" i="1"/>
  <c r="M24" i="1"/>
  <c r="L24" i="1"/>
  <c r="M23" i="1"/>
  <c r="L23" i="1"/>
  <c r="M22" i="1"/>
  <c r="L22" i="1"/>
  <c r="M21" i="1"/>
  <c r="L21" i="1"/>
  <c r="M1" i="1"/>
  <c r="L1" i="1"/>
</calcChain>
</file>

<file path=xl/sharedStrings.xml><?xml version="1.0" encoding="utf-8"?>
<sst xmlns="http://schemas.openxmlformats.org/spreadsheetml/2006/main" count="578" uniqueCount="366">
  <si>
    <t>Pf3D7_02_v3</t>
  </si>
  <si>
    <t>443556/443579</t>
  </si>
  <si>
    <t>FDK2D4Incons,2D4RefAbsent,FDKRefAbsent</t>
  </si>
  <si>
    <t>925/923/933/933/933/925/925/925/925/925</t>
  </si>
  <si>
    <t>ttaacaaactatttttaccactttttttTTCTCG</t>
  </si>
  <si>
    <t>CCTCTTGTTttttttcCTTTCAATTTATATTTGT</t>
  </si>
  <si>
    <t>207/206/207/207/207/203/207/207/207/207</t>
  </si>
  <si>
    <t>AAAAACATGTAAACGCTTTTTCATTATCTATCTA</t>
  </si>
  <si>
    <t>ttttttttttgAATAAAGCTCAAATGTGTTCATA</t>
  </si>
  <si>
    <t>FDKDiscord,FDK2D4Incons,2D4Discord</t>
  </si>
  <si>
    <t>211/221/211/211/211/223/211/211/211/211</t>
  </si>
  <si>
    <t>TTCATCGGTACATTCGTTATTAAATAGTGTATAA</t>
  </si>
  <si>
    <t>TTCATTTGTTTAAAGAACATAATGGAATATGGAA</t>
  </si>
  <si>
    <t>Pf3D7_03_v3</t>
  </si>
  <si>
    <t>1295/1294/1292/1292/1292/1295/1295/1295/1295/1295</t>
  </si>
  <si>
    <t>CTTTTCTCATTTTTGAAATTCTTCATTTTGAGAA</t>
  </si>
  <si>
    <t>tataaGGACTAGGTACATAAAAAAGAACAATGAA</t>
  </si>
  <si>
    <t>250/249/247/247/247/244/250/250/250/250</t>
  </si>
  <si>
    <t>CAAAATAAAAAGGATGAGCATAATTCATGTAGTG</t>
  </si>
  <si>
    <t>ataatttttttcTAACTTCTTCTCTTCTTGTTCG</t>
  </si>
  <si>
    <t>Pf3D7_04_v3</t>
  </si>
  <si>
    <t>212/211/212/212/212/252/212/212/212/212</t>
  </si>
  <si>
    <t>cctTAGGTATTCCCATTAAAAATACGATTTTTAT</t>
  </si>
  <si>
    <t>ATAGGAAAAATTGGTTTCATATTTTAAAAGTGGA</t>
  </si>
  <si>
    <t>250/249/220/220/220/250/250/250/250/250</t>
  </si>
  <si>
    <t>tttaatatatTTCTCATCCACAGTTGTGTAAACA</t>
  </si>
  <si>
    <t>attcttttttattttattacCTTTGGAGTATTCC</t>
  </si>
  <si>
    <t>244/243/244/244/244/244/244/244/244/244</t>
  </si>
  <si>
    <t>TTCGAATATTTAGTCTTCCTTATATCGTAACATT</t>
  </si>
  <si>
    <t>gtatttcttttttttttttttcccttttttcCAA</t>
  </si>
  <si>
    <t>Pf3D7_05_v3</t>
  </si>
  <si>
    <t>248/247/274/274/274/248/248/248/248/248</t>
  </si>
  <si>
    <t>TTTATCATAAAAATATTATGTCACCCTTGTGAAG</t>
  </si>
  <si>
    <t>AAGGAAGTTATTGATAATTAGGGTTCTTATGTTA</t>
  </si>
  <si>
    <t>281/280/281/281/281/267/281/281/281/281</t>
  </si>
  <si>
    <t>ATTTATGGTGAACATATGTTTATGTATCAATTGT</t>
  </si>
  <si>
    <t>tgAAGAAAGCATAATTTATTTGTGTGTATATATT</t>
  </si>
  <si>
    <t>Pf3D7_06_v3</t>
  </si>
  <si>
    <t>FDK2D4Incons,2D4Discord</t>
  </si>
  <si>
    <t>479/467/467/467/467/479/479/479/479/479</t>
  </si>
  <si>
    <t>CTTACTTAGTAGGACTTTTTGAAGATACTAACTT</t>
  </si>
  <si>
    <t>tattttttttttttcTCCccccctTTTTTAGTAT</t>
  </si>
  <si>
    <t>531/530/531/531/531/529/531/531/531/531</t>
  </si>
  <si>
    <t>aattttattTTGACAGATTGTACACTTTATACAT</t>
  </si>
  <si>
    <t>tttttttcCTTCTTAAAAGCTTAATCTCACTTTA</t>
  </si>
  <si>
    <t>206/205/206/206/206/218/206/206/206/206</t>
  </si>
  <si>
    <t>ATAGGACAAAGGGGTATAATAATATTAGAAACAC</t>
  </si>
  <si>
    <t>ATAATATCAAGACCTTATTTGTAGGTGTAACAAT</t>
  </si>
  <si>
    <t>1121130/1121184/1121510</t>
  </si>
  <si>
    <t>504/502/504/504/504/510/504/504/504/504</t>
  </si>
  <si>
    <t>ttttttatttTTCGTCATATATTATTCAGGGAGG</t>
  </si>
  <si>
    <t>ttgttaatgataaaAAGGTCAGATTAACAATAGG</t>
  </si>
  <si>
    <t>FDKDiscord,FDK2D4Incons</t>
  </si>
  <si>
    <t>234/233/234/234/234/228/234/234/234/234</t>
  </si>
  <si>
    <t>aAACGAACTTTTTAAACAATTGATTTCAATGTAA</t>
  </si>
  <si>
    <t>GAAGTTTTTTATAGTGTCCAATGTGAAGATAATT</t>
  </si>
  <si>
    <t>225/224/225/225/225/231/225/225/225/225</t>
  </si>
  <si>
    <t>TATTGTCATATAATTCACTCCTCATTTTTTGAAC</t>
  </si>
  <si>
    <t>ATTTTGAAAACTGTTTACCAATAACGAGTATATT</t>
  </si>
  <si>
    <t>250/249/250/250/250/262/250/250/250/250</t>
  </si>
  <si>
    <t>TGTTAAATTATTTTGTGTAACTACATGACCC</t>
  </si>
  <si>
    <t>AGTATCAACAGAGAAGAATGACTTACAAAAG</t>
  </si>
  <si>
    <t>192/191/192/192/192/219/192/192/192/192</t>
  </si>
  <si>
    <t>TTTATTGATATCTGTTGGAATATTACTTGAATGC</t>
  </si>
  <si>
    <t>GAAGATAATATCGCATATCGTTTAAGGAATAAAG</t>
  </si>
  <si>
    <t>247/246/247/247/247/253/247/247/247/247</t>
  </si>
  <si>
    <t>GTCATAATGTAACAACCAAGCTTCTTTATCAT</t>
  </si>
  <si>
    <t>CAATTTCCCAAATATTGAAATTGGTGTTATAAAT</t>
  </si>
  <si>
    <t>Pf3D7_07_v3</t>
  </si>
  <si>
    <t>214/213/214/214/214/213/214/214/214/214</t>
  </si>
  <si>
    <t>TATATAATTATGAACAGTTCTTCCAAGACATACC</t>
  </si>
  <si>
    <t>TATATAGTGATTCTTCTAGTGCACTAATTCTTTC</t>
  </si>
  <si>
    <t>230/229/233/233/233/236/230/230/230/230</t>
  </si>
  <si>
    <t>TCAAGATTATTTAAATAATAGGAGTATGGATAGT</t>
  </si>
  <si>
    <t>GGTTCATATTGTACACATTGTTTAGGTTTTTATA</t>
  </si>
  <si>
    <t>Pf3D7_08_v3</t>
  </si>
  <si>
    <t>228/227/228/228/228/234/228/228/228/228</t>
  </si>
  <si>
    <t>TAtaaaaaaaaaaAATATTCCGCCTATTGATTGC</t>
  </si>
  <si>
    <t>aacaaaaaaaaaaaaaaaaaaaatCTATAGGGGG</t>
  </si>
  <si>
    <t>841/840/839/839/839/841/841/841/841/841</t>
  </si>
  <si>
    <t>AGTAGCAAACTCtaaaaaaAATCATTAGCATAAT</t>
  </si>
  <si>
    <t>AAATAAATATTTCACCCTTAAATTCGAAAGAAGT</t>
  </si>
  <si>
    <t>228/227/217/217/217/228/228/228/228/228</t>
  </si>
  <si>
    <t>TTTATTATCTCCTCAGGTGAGAAtaaaaaaAAGG</t>
  </si>
  <si>
    <t>CTTACTAAGCATGTCCATTTATGTGTCATATTAC</t>
  </si>
  <si>
    <t>845/844/848/848/848/845/845/845/845/845</t>
  </si>
  <si>
    <t>ttTTATAAGgaaaaaAATTTGAAATATGTGGTGC</t>
  </si>
  <si>
    <t>tttattttttcttttaACTTGTAATGGTGTATCC</t>
  </si>
  <si>
    <t>423606/423704</t>
  </si>
  <si>
    <t>935/933/932/932/932/935/935/935/935/935</t>
  </si>
  <si>
    <t>ACAGTATTACATAAGATGAAAAATGTACATTCAA</t>
  </si>
  <si>
    <t>TATTAAAACCTCCATAAAAGAAGTCTCGAATCTA</t>
  </si>
  <si>
    <t>314/313/314/314/314/322/314/314/314/314</t>
  </si>
  <si>
    <t>tttTTCAATCTAATGGCTAGTAAAATATTTTTGG</t>
  </si>
  <si>
    <t>GATCGTAACTAATAAAATTTAAAGCACATAGTGT</t>
  </si>
  <si>
    <t>308/316/316/316/316/308/308/308/308/308</t>
  </si>
  <si>
    <t>tttaattatatatgtcaaAAGGTGTTTGCATACA</t>
  </si>
  <si>
    <t>ataatatTTTCCTTGATAGAAAATTGGAACTTCC</t>
  </si>
  <si>
    <t>Pf3D7_09_v3</t>
  </si>
  <si>
    <t>233/232/227/227/227/233/233/233/233/233</t>
  </si>
  <si>
    <t>TGATCAAATATACAATTCATTGATGTATGTTGAG</t>
  </si>
  <si>
    <t>taaaaaaaaaaagAACTTGTAGATGATAGAAGCG</t>
  </si>
  <si>
    <t>242/241/242/242/242/218/242/242/242/242</t>
  </si>
  <si>
    <t>tttttttctgtttTTATAGCCTTCTCATAATACA</t>
  </si>
  <si>
    <t>tgtatatatattGGGTTGATGTATAACAAAATGT</t>
  </si>
  <si>
    <t>Pf3D7_10_v3</t>
  </si>
  <si>
    <t>194/192/238/238/238/242/194/194/194/194</t>
  </si>
  <si>
    <t>atatatataTAACGGGAAAGAACCATATACATGC</t>
  </si>
  <si>
    <t>TTGACTTTGATAACAAAAGAAAAAGAAAATTACG</t>
  </si>
  <si>
    <t>196/195/194/194/194/196/196/196/196/196</t>
  </si>
  <si>
    <t>aAACTGTAAAGAATGAATTATATTGTCTATAACT</t>
  </si>
  <si>
    <t>GAAaaaaaaagcaaaaaaaaaaaaaagCCATACT</t>
  </si>
  <si>
    <t>249/248/295/295/295/249/249/249/249/249</t>
  </si>
  <si>
    <t>TAATAATCTTTTGTATCTTAGACCACCACAATTC</t>
  </si>
  <si>
    <t>TTAGTGAATAAATCAAATGATGTAAGAAGAAGAA</t>
  </si>
  <si>
    <t>950/949/956/956/956/950/950/950/950/950</t>
  </si>
  <si>
    <t>ACCGTGTTGTATAACTTCATCATATTTATTACAT</t>
  </si>
  <si>
    <t>aagCCATTTGCATGTATTGTTCTATATTATATTA</t>
  </si>
  <si>
    <t>104713/104821</t>
  </si>
  <si>
    <t>349/347/348/348/348/349/349/349/349/349</t>
  </si>
  <si>
    <t>ttTTATTATGACATTTATAGGTGTAGATTCAATT</t>
  </si>
  <si>
    <t>aatatccataattgatattcttttttttgGTAGT</t>
  </si>
  <si>
    <t>525/524/537/537/537/525/525/525/525/525</t>
  </si>
  <si>
    <t>GAGTTAAACGGgaaaaaAACTTCTAATTTATTTC</t>
  </si>
  <si>
    <t>TGGAACATAAAAATCTATTATGAATACATATTGT</t>
  </si>
  <si>
    <t>326/325/314/314/314/326/326/326/326/326</t>
  </si>
  <si>
    <t>ACAATATGTATTCATAATAGATTTTTATGTTCCA</t>
  </si>
  <si>
    <t>TAGAATGTAAACGTTTATATGGTAGATCTCAAAA</t>
  </si>
  <si>
    <t>247/246/223/223/223/247/247/247/247/247</t>
  </si>
  <si>
    <t>TTTACTTCCGTCATTGTTATAACCATTATAAGTA</t>
  </si>
  <si>
    <t>GAAGAATACGAATGGGGGAAATAGTAATATCTTT</t>
  </si>
  <si>
    <t>187/186/187/187/187/197/187/187/187/187</t>
  </si>
  <si>
    <t>aaAAGTAAATGTGATAAATTCTTCACAATTTTGT</t>
  </si>
  <si>
    <t>taataataaaaaatgCTCAGGAAAACATGTACAA</t>
  </si>
  <si>
    <t>531/530/533/533/533/531/531/531/531/531</t>
  </si>
  <si>
    <t>tataataTAATTAAGGGGCGGGAAATATTCATAC</t>
  </si>
  <si>
    <t>GTGCTTATTATACATGTTCAGGAAATATCTAGTA</t>
  </si>
  <si>
    <t>Pf3D7_11_v3</t>
  </si>
  <si>
    <t>318/317/318/318/318/316/318/318/318/318</t>
  </si>
  <si>
    <t>CGTGAGGAATCATAATAATAAtaaaaaaaAATGCA</t>
  </si>
  <si>
    <t>ACCAAAATTAAGAGCATTTATTCTTTATAATGTT</t>
  </si>
  <si>
    <t>324/323/326/326/326/324/324/324/324/324</t>
  </si>
  <si>
    <t>AAGGAAATGCGCATAAATATTTTACTTTATATCA</t>
  </si>
  <si>
    <t>attcATTTACCTCCAGCATCCTTATATTTTTATA</t>
  </si>
  <si>
    <t>239/238/255/255/255/259/239/239/239/239</t>
  </si>
  <si>
    <t>TCACACATTTTATTGTATTCATTTTCTTTATCCA</t>
  </si>
  <si>
    <t>ACAGTAAGGATATTAAGGAATAAAAGGAATTACA</t>
  </si>
  <si>
    <t>231/230/231/231/231/225/231/231/231/231</t>
  </si>
  <si>
    <t>AGAAATACTATATGTTCTAGCATTTCAAAGTACA</t>
  </si>
  <si>
    <t>TTTCTTCAATCTCTTCTCATGATAATTAGAAGAA</t>
  </si>
  <si>
    <t>244/243/244/244/244/232/244/244/244/244</t>
  </si>
  <si>
    <t>TCCTAATGTTGATTATAATGATAAGGAACATCAT</t>
  </si>
  <si>
    <t>tgTATATGAAGAATTAGTACAGAAAGATTGATGT</t>
  </si>
  <si>
    <t>228/227/228/228/228/192/228/228/228/228</t>
  </si>
  <si>
    <t>ACATACAGATAACGATGTGGATAATAATAATTAT</t>
  </si>
  <si>
    <t>TTGTTACTATAGAGAGAGATATTATCATCCACAT</t>
  </si>
  <si>
    <t>329/328/329/329/329/327/329/329/329/329</t>
  </si>
  <si>
    <t>TATGATGAATCTGGAAAAATTTTTATAAGAGGTG</t>
  </si>
  <si>
    <t>ttttttatcTATAACTAATAAAGTGGAACTATCC</t>
  </si>
  <si>
    <t>278/277/278/278/278/268/278/278/278/278</t>
  </si>
  <si>
    <t>attgaaccaactattttattATACAACTTCAAAT</t>
  </si>
  <si>
    <t>TCCCACACAAATAAaaaaatATATTTATCATGCA</t>
  </si>
  <si>
    <t>224/223/224/224/224/220/224/224/224/224</t>
  </si>
  <si>
    <t>GGCTACATCATTGTATACATGAATTATTTGTTTA</t>
  </si>
  <si>
    <t>TGTATTACATTGCACTATAATTCTTATTACCTGT</t>
  </si>
  <si>
    <t>1658918/1659028</t>
  </si>
  <si>
    <t>250/251/250/250/250/246/250/250/250/250</t>
  </si>
  <si>
    <t>GTACAGTATCAActttttTTCATCTAAACACATA</t>
  </si>
  <si>
    <t>GAAAAATGCTATTAAaaaaacACAACAACAAAG</t>
  </si>
  <si>
    <t>196/195/196/196/196/202/196/196/196/196</t>
  </si>
  <si>
    <t>TCCTTTTCTTTTATAATGTTTGAAGAATTATCCA</t>
  </si>
  <si>
    <t>ATAGTGATGATGAAGTATTTATGGATAACTCTTC</t>
  </si>
  <si>
    <t>230/229/230/230/230/244/230/230/230/230</t>
  </si>
  <si>
    <t>caatattctcttcattttccttttttaccattTC</t>
  </si>
  <si>
    <t>ataccttgttgtatttatgaatatatgaAGGTGT</t>
  </si>
  <si>
    <t>249/248/249/249/249/281/249/249/249/249</t>
  </si>
  <si>
    <t>TAGGGTTATATTAGAGGATATTTAAGTGTTAATG</t>
  </si>
  <si>
    <t>taataagagtaatttttcTGATAAAACGTAAGAA</t>
  </si>
  <si>
    <t>153/152/153/153/153/147/153/153/153/153</t>
  </si>
  <si>
    <t>aaaaAAGAACATAAGAACATAAGAATATTCTCTT</t>
  </si>
  <si>
    <t>cattatagTACATCAATATTATGGAGTGGACATG</t>
  </si>
  <si>
    <t>240/239/240/240/240/244/240/240/240/240</t>
  </si>
  <si>
    <t>ttatttatttTTGATGTTCCCCATAAGATACAAG</t>
  </si>
  <si>
    <t>GGTGTTAAAATTAGTAGACATATCTTCTTTCAAC</t>
  </si>
  <si>
    <t>193/192/193/193/193/191/193/193/193/193</t>
  </si>
  <si>
    <t>tagaatATCTCAAAATGTTGTAACTAAAACGATG</t>
  </si>
  <si>
    <t>AGTACCTTCTATATTATGTCCTCCTGAAATATTA</t>
  </si>
  <si>
    <t>170/169/170/170/170/176/170/170/170/170</t>
  </si>
  <si>
    <t>ATGAGGATATATATTTGGACCCTgaaaaaAATTA</t>
  </si>
  <si>
    <t>TTTTGAGGGTCAGTAACTTATTCTTATTTTTTAC</t>
  </si>
  <si>
    <t>223/222/223/223/223/211/223/223/223/223</t>
  </si>
  <si>
    <t>GTAAAAAATAAGAATAAGTTACTGACCCTCAAAA</t>
  </si>
  <si>
    <t>GTGTAACAAaaaaatTATTAGTCATATAAGTGCA</t>
  </si>
  <si>
    <t>245/244/245/245/245/245/245/245/245/245</t>
  </si>
  <si>
    <t>acgaatattctaaaaatAAGGTACTGCACATATA</t>
  </si>
  <si>
    <t>TATAACATCTTCCTCTCTTCATCCATTTATTTAC</t>
  </si>
  <si>
    <t>247/246/247/247/247/239/247/247/247/247</t>
  </si>
  <si>
    <t>ataaaatttttttttttTTGTTCTCCTTTTGGGA</t>
  </si>
  <si>
    <t>TTTGAAGAACGGTATATTTTTAAAAGATATAGGT</t>
  </si>
  <si>
    <t>234/233/234/234/234/212/234/234/234/234</t>
  </si>
  <si>
    <t>acatttttgtaaaattaaaaaATCTAGACATTGG</t>
  </si>
  <si>
    <t>CGGAAGAGTTATCATAGATCCACAAAATTATATA</t>
  </si>
  <si>
    <t>178/177/178/178/178/174/178/178/178/178</t>
  </si>
  <si>
    <t>tttTTAAATACATACATAAAATGGATACGGTCTC</t>
  </si>
  <si>
    <t>CGTACAAAAAAGGTGTGATAAAATAAAATACATG</t>
  </si>
  <si>
    <t>219/218/219/219/219/211/219/219/219/219</t>
  </si>
  <si>
    <t>tttttcacatataatAACTTATCTTCTGTATGAA</t>
  </si>
  <si>
    <t>GTCACATTTGTCCTCACACATAGATAAATATATA</t>
  </si>
  <si>
    <t>199/198/213/213/213/199/199/199/199/199</t>
  </si>
  <si>
    <t>catacacatataTAAACACATGCTTGCATATATT</t>
  </si>
  <si>
    <t>TCAAATGAAATTCTTTTTAATACAAGCACAAAAA</t>
  </si>
  <si>
    <t>Pf3D7_12_v3</t>
  </si>
  <si>
    <t>242/254/242/242/242/254/242/242/242/242</t>
  </si>
  <si>
    <t>TATTACATTAATAGAAAGGTGATGCAGTTAAATG</t>
  </si>
  <si>
    <t>GGACGAATGATATTTGAGGTAATTAAAAGATAAA</t>
  </si>
  <si>
    <t>933/932/939/939/939/941/933/933/933/933</t>
  </si>
  <si>
    <t>AAGAAgaaaaaaaaaaAATTCATACATATACGCA</t>
  </si>
  <si>
    <t>aagGTTCATTTTCTTtttttttaTACTCAAATGG</t>
  </si>
  <si>
    <t>495/494/487/487/487/495/495/495/495/495</t>
  </si>
  <si>
    <t>tttgaatcgaaattttaatttTACCAAGAGTAAA</t>
  </si>
  <si>
    <t>GTTttttcattttttttgCATGATCACATTTTAA</t>
  </si>
  <si>
    <t>249/257/257/257/257/249/249/249/249/249</t>
  </si>
  <si>
    <t>TTATTCTTTTGGTAATCTTGTGATTTTTTCCTAA</t>
  </si>
  <si>
    <t>GATAACTCATATAAATTTTGGAATGAAGAAGACG</t>
  </si>
  <si>
    <t>216/215/220/220/220/216/216/216/216/216</t>
  </si>
  <si>
    <t>AAAAAGTTCTGAATTTTCGTACATATTAATTTCG</t>
  </si>
  <si>
    <t>TATACGTAATACCTCTTATCTTGAATAAGCAATC</t>
  </si>
  <si>
    <t>314/313/320/320/320/314/314/314/314/314</t>
  </si>
  <si>
    <t>TGTCTGAAATATATGTAATTTCATATTTATGCTT</t>
  </si>
  <si>
    <t>TTGTGACTTTTACACATTATTCTTTTCAATACAT</t>
  </si>
  <si>
    <t>231/230/221/221/221/231/231/231/231/231</t>
  </si>
  <si>
    <t>TTGAGGCTTCCTTCGATATAATATTAAGAATTAA</t>
  </si>
  <si>
    <t>AAGTGTTATCTAATATGACCAAAATTACCTGTAT</t>
  </si>
  <si>
    <t>908/907/908/908/908/908/908/908/908/908</t>
  </si>
  <si>
    <t>TTTAAAGTAATGTTACAACAGCATCCTTTATAAG</t>
  </si>
  <si>
    <t>AGGTTTTTATAATACTTATTAGAAGGTTTTGCAA</t>
  </si>
  <si>
    <t>346/345/328/328/328/346/346/346/346/346</t>
  </si>
  <si>
    <t>TGATCACCATCTATATTGTTATTACAACATGTAT</t>
  </si>
  <si>
    <t>TGAAATTCGTCAAGCAGTATATTAACTTTTTAAT</t>
  </si>
  <si>
    <t>175/172/172/172/172/175/175/175/175/175</t>
  </si>
  <si>
    <t>CATAAGAAACATTGTTAACGTTATGAAGAATAGA</t>
  </si>
  <si>
    <t>aatacatataatatgGCATTTGTAAAACACCAAA</t>
  </si>
  <si>
    <t>240/239/231/231/231/240/240/240/240/240</t>
  </si>
  <si>
    <t>tattatcattaTTTGTTTGGTGTTTTACAAATGC</t>
  </si>
  <si>
    <t>CAAAGATGCTAAACCATAACAGCAGC</t>
  </si>
  <si>
    <t>282/281/298/298/298/282/282/282/282/282</t>
  </si>
  <si>
    <t>GTGCATATATTTTATTAATATGTGGATCGTTAGG</t>
  </si>
  <si>
    <t>ctattgacactttattatgacatatttaaCATGT</t>
  </si>
  <si>
    <t>211/210/212/212/212/211/211/211/211/211</t>
  </si>
  <si>
    <t>TTTCCAATGTCAATTTAGGAGAACAAATATTTAG</t>
  </si>
  <si>
    <t>aaaaaaaaaaatGTACTTTCAAAAGATCACACAT</t>
  </si>
  <si>
    <t>250/249/236/236/236/250/250/250/250/250</t>
  </si>
  <si>
    <t>TTCAATATTTATCGACTATGAACATATGAACATG</t>
  </si>
  <si>
    <t>AATATTGTACTCTTGAAAATTGTGGAAAATACAA</t>
  </si>
  <si>
    <t>174/173/162/162/162/174/174/174/174/174</t>
  </si>
  <si>
    <t>TTGTATTTTCCACAATTTTCAAGAGTACAATATT</t>
  </si>
  <si>
    <t>aaatTAATACTACGGTGTTCTAACGAATATGATA</t>
  </si>
  <si>
    <t>239/238/241/241/241/239/239/239/239/239</t>
  </si>
  <si>
    <t>TTTcttttttttttTTCCCTCAACATTTTCGTTA</t>
  </si>
  <si>
    <t>AATTATATACTGAGAACGTATTTTTTACAAATCA</t>
  </si>
  <si>
    <t>220/219/230/230/230/220/220/220/220/220</t>
  </si>
  <si>
    <t>AGTTAATTCATAAGTTTATTTTTTAACCCATGTT</t>
  </si>
  <si>
    <t>cttttctttttatttttttttcTCATATATGGAG</t>
  </si>
  <si>
    <t>150/149/148/148/148/150/150/150/150/150</t>
  </si>
  <si>
    <t>AGAATATATAGTACATAGTTGAAAAACTTTAGTGT</t>
  </si>
  <si>
    <t>AAAATGTAACTTTGAATTTCTTCTAAATTTCACT</t>
  </si>
  <si>
    <t>194/193/206/206/206/194/194/194/194/194</t>
  </si>
  <si>
    <t>TATGTACTGAAAAACAATTGGACATCATATAATG</t>
  </si>
  <si>
    <t>tggaaatgtATATAATAATTTAACACATAATGGA</t>
  </si>
  <si>
    <t>224/186/186/186/186/224/224/224/224/224</t>
  </si>
  <si>
    <t>GCATAAAATTATTTAAAAGTTAATTATTCGTAAGG</t>
  </si>
  <si>
    <t>AAACAATGTGTTTCTTGAAAGTAAGAAA</t>
  </si>
  <si>
    <t>Pf3D7_13_v3</t>
  </si>
  <si>
    <t>250/249/250/250/250/264/250/250/250/250</t>
  </si>
  <si>
    <t>CCACCATTTTCGATCTTTATTCTATTTATATTCT</t>
  </si>
  <si>
    <t>atatgatataatcGTAATTTGTTTGGTGTTACAC</t>
  </si>
  <si>
    <t>547/546/547/547/547/532/547/547/547/547</t>
  </si>
  <si>
    <t>AGTAGGTGTAATAATTTTCCTAATTATGATCAAA</t>
  </si>
  <si>
    <t>CACACATACTTGTATTAACATAACAACTGTTTAA</t>
  </si>
  <si>
    <t>249/248/249/249/249/289/249/249/249/249</t>
  </si>
  <si>
    <t>AAACAAAAAGGGATGTTTAAAATTTATGTTCATT</t>
  </si>
  <si>
    <t>GAGACATGTCCAGTGAATAAAATGTAATAATTTA</t>
  </si>
  <si>
    <t>167/166/187/187/187/167/167/167/167/167</t>
  </si>
  <si>
    <t>aaaatatttttcactatattcaaAATGGCTAACC</t>
  </si>
  <si>
    <t>AACATCATTATTGTATTTTGTGGAGATTTATTCT</t>
  </si>
  <si>
    <t>247/246/251/251/251/247/247/247/247/247</t>
  </si>
  <si>
    <t>TGGTTTTACGTGGATTATATATTTTTATAATATGA</t>
  </si>
  <si>
    <t>GATGCAAAAAAGGGATTGAATTTGAATAAATTAA</t>
  </si>
  <si>
    <t>349/348/343/343/343/349/349/349/349/349</t>
  </si>
  <si>
    <t>ACTTTACAAATAACATTATAATTAGGAGGATTTC</t>
  </si>
  <si>
    <t>GGAAGAACACGTATCAATTTGTAAATTACTAAAT</t>
  </si>
  <si>
    <t>926/925/928/928/928/926/926/926/926/926</t>
  </si>
  <si>
    <t>TGTTCTACTATCATATCTTCTTGCCATATTAAAA</t>
  </si>
  <si>
    <t>AGGTATAAaaaaaaaaatGAAGCTTTTTTCTGAA</t>
  </si>
  <si>
    <t>347/346/347/347/347/353/347/347/347/347</t>
  </si>
  <si>
    <t>ATTTTAAATATTGATACATGAAATGGGATAGAAA</t>
  </si>
  <si>
    <t>CTGAAGAAAAGAGAGAACTTCATGAAaaaaatTC</t>
  </si>
  <si>
    <t>2492097/2492295</t>
  </si>
  <si>
    <t>507/505/507/507/507/507/507/507/507/507</t>
  </si>
  <si>
    <t>GAAAAAATGCTTATGCTTTGAATTATCCATTAAG</t>
  </si>
  <si>
    <t>aattctttttttgTGTATAGTATGAACACATTTT</t>
  </si>
  <si>
    <t>394/393/394/394/394/384/394/394/394/394</t>
  </si>
  <si>
    <t>aaaaaaataaaaAAGTAGTAGTATTCATCCAGTA</t>
  </si>
  <si>
    <t>ACCTTCTAAATTACAAAGTAATTGATGTTTACTT</t>
  </si>
  <si>
    <t>2492894/2492989</t>
  </si>
  <si>
    <t>305/303/305/305/305/315/305/305/305/305</t>
  </si>
  <si>
    <t>AAGTAAACATCAATTACTTTGTAATTTAGAAGGT</t>
  </si>
  <si>
    <t>ATTAATTGTTAAATAATTGGTCAAAGGGATACTG</t>
  </si>
  <si>
    <t>2493903/2493903</t>
  </si>
  <si>
    <t>350/348/350/350/350/348/350/350/350/350</t>
  </si>
  <si>
    <t>ACAAGCTGACGTATGGAAATGAG</t>
  </si>
  <si>
    <t>tttttcTATCAAAACGTGTATATCAATACAAAGT</t>
  </si>
  <si>
    <t>222/221/222/222/222/218/222/222/222/222</t>
  </si>
  <si>
    <t>aatattttgttttttcttttTTGGTATCCTTTGA</t>
  </si>
  <si>
    <t>TGTGCACACATACTAACGTTTAAATAAAAATATA</t>
  </si>
  <si>
    <t>1272/1266/1272/1272/1272/1266/1272/1272/1272/1272</t>
  </si>
  <si>
    <t>ATTGTGAACAAATATTCTGGACATAAAATAATGT</t>
  </si>
  <si>
    <t>TCCCTTCAACATTTTCTATTAAATTACATTCTTC</t>
  </si>
  <si>
    <t>700/699/700/700/700/714/700/700/700/700</t>
  </si>
  <si>
    <t>tagataggggtaaatgttttttttctttttctTT</t>
  </si>
  <si>
    <t>248/247/248/248/248/236/248/248/248/248</t>
  </si>
  <si>
    <t>GAAGAATGTAATTTAATAGAAAATGTTGAAGGGA</t>
  </si>
  <si>
    <t>TAATAAAACCTTTCTTTGGAATTGTCAATATTGT</t>
  </si>
  <si>
    <t>238/237/238/238/238/220/238/238/238/238</t>
  </si>
  <si>
    <t>GGATGTAATCAAGGGTTTCAAGATAATAATAGG</t>
  </si>
  <si>
    <t>TTTCTATTTTATCTTCTAAAGAGTTGTTCTGAAT</t>
  </si>
  <si>
    <t>250/249/250/250/250/238/250/250/250/250</t>
  </si>
  <si>
    <t>TTGAAAATACTATAATTAGGTTTGACCCTTTTGT</t>
  </si>
  <si>
    <t>CACTTAGCATCCTCATTCCTTTCAT</t>
  </si>
  <si>
    <t>229/228/229/229/229/247/229/229/229/229</t>
  </si>
  <si>
    <t>AACAAAACCACATGATATTAAGAAAAATCTATCT</t>
  </si>
  <si>
    <t>CGTTTTGGTTTGAAGAAACTTATGGAATATATAT</t>
  </si>
  <si>
    <t>227/226/227/227/227/219/227/227/227/227</t>
  </si>
  <si>
    <t>aaATCATTTCATAGAAGTTTATTATTCTATGGAA</t>
  </si>
  <si>
    <t>TAATATTATTATTATGGAGTTAAAAAATCGGAACGT</t>
  </si>
  <si>
    <t>516/515/516/516/516/506/516/516/516/516</t>
  </si>
  <si>
    <t>aaaTTACGTTCCGATTTTTTAACTCCATAATAAT</t>
  </si>
  <si>
    <t>aaaacAGCTATATAAATTTATACAACCTGACTTG</t>
  </si>
  <si>
    <t>Pf3D7_14_v3</t>
  </si>
  <si>
    <t>240/239/264/264/264/260/240/240/240/240</t>
  </si>
  <si>
    <t>TAGAATATATTAAAACTTCATGTACACCTTATGT</t>
  </si>
  <si>
    <t>AGATATATATTCATTAATCTGTGGGAAAGGAAAA</t>
  </si>
  <si>
    <t>309/308/316/316/316/309/309/309/309/309</t>
  </si>
  <si>
    <t>tgatctttcttatccttatttttttttTTCTCCT</t>
  </si>
  <si>
    <t>TATCCAAaaaaagAAGTATAAGTGTAGATGTGTA</t>
  </si>
  <si>
    <t>245/244/281/281/281/277/245/245/245/245</t>
  </si>
  <si>
    <t>ATAATATTCATTTCATCCTTTCTCACACTACTTG</t>
  </si>
  <si>
    <t>AATATTAACTTGATCATGATATATGTACACGTGT</t>
  </si>
  <si>
    <t>250/249/250/250/250/250/250/250/250/250</t>
  </si>
  <si>
    <t>CGAACTTTATTTATCCATTATTTATACACGAAGA</t>
  </si>
  <si>
    <t>TAAATACCCTCTAATTGAGTATGTTTCTTTTCC</t>
  </si>
  <si>
    <t>232/231/250/250/250/232/232/232/232/232</t>
  </si>
  <si>
    <t>AAAATGGTTTGTGACACatttttTTGTATACATG</t>
  </si>
  <si>
    <t>TAATTGCAACAATATTGAGGAAAATAATTATCCG</t>
  </si>
  <si>
    <t>286/285/280/280/280/286/286/286/286/286</t>
  </si>
  <si>
    <t>CAATAGTGACCATAATCTTATCCGTattttttTT</t>
  </si>
  <si>
    <t>GCTATGCTTAGATTCAATTTTAAGGAAACATATT</t>
  </si>
  <si>
    <t>336/335/334/334/334/336/336/336/336/336</t>
  </si>
  <si>
    <t>TTATTTTATATAAGGCCTTTTTTCACTTCTTAGC</t>
  </si>
  <si>
    <t>ttAAAGGAATATACGAGAAATGTTATCCTTATGT</t>
  </si>
  <si>
    <t>238/237/242/242/242/238/238/238/238/238</t>
  </si>
  <si>
    <t>TTATAACCTTTGCAATTACattttttTTAGTGTC</t>
  </si>
  <si>
    <t>AAAAATTACATTGTTAGAATAATCTTCACCTGAG</t>
  </si>
  <si>
    <t>250/249/248/248/248/250/250/250/250/250</t>
  </si>
  <si>
    <t>TTCAAAGGAACAACCGGAAATTGT</t>
  </si>
  <si>
    <t>TATTAATAATATTGGCTAATTGGGAGGTTTCTTA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</si>
</sst>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66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10" workbookViewId="0">
      <selection activeCell="E10" sqref="E10"/>
    </sheetView>
  </sheetViews>
  <sheetFormatPr baseColWidth="10" defaultRowHeight="15" x14ac:dyDescent="0"/>
  <cols>
    <col min="2" max="2" width="13.5" customWidth="1"/>
    <col min="9" max="9" width="10.83203125" style="2"/>
    <col min="10" max="11" width="44.5" customWidth="1"/>
    <col min="12" max="13" width="8.6640625" customWidth="1"/>
  </cols>
  <sheetData>
    <row r="1" spans="1:15" s="1" customFormat="1">
      <c r="A1" s="1">
        <v>1</v>
      </c>
      <c r="B1" s="1" t="s">
        <v>0</v>
      </c>
      <c r="C1" s="1" t="s">
        <v>1</v>
      </c>
      <c r="D1" s="1">
        <v>442837</v>
      </c>
      <c r="E1" s="1">
        <v>443761</v>
      </c>
      <c r="F1" s="1" t="s">
        <v>2</v>
      </c>
      <c r="G1" s="1">
        <f>E1-D1</f>
        <v>924</v>
      </c>
      <c r="H1" s="1" t="s">
        <v>3</v>
      </c>
      <c r="I1" s="2">
        <v>1.0999999999999999E-2</v>
      </c>
      <c r="J1" s="1" t="s">
        <v>4</v>
      </c>
      <c r="K1" s="1" t="s">
        <v>5</v>
      </c>
      <c r="L1" s="1">
        <f>LEN(J1)</f>
        <v>34</v>
      </c>
      <c r="M1" s="1">
        <f>LEN(K1)</f>
        <v>34</v>
      </c>
      <c r="N1" s="1">
        <v>60.002964865000003</v>
      </c>
      <c r="O1" s="1">
        <v>59.871785150800001</v>
      </c>
    </row>
    <row r="2" spans="1:15">
      <c r="A2" s="1">
        <v>2</v>
      </c>
      <c r="B2" s="1" t="s">
        <v>272</v>
      </c>
      <c r="C2" s="1">
        <v>1092164</v>
      </c>
      <c r="D2" s="1">
        <v>1092069</v>
      </c>
      <c r="E2" s="1">
        <v>1092317</v>
      </c>
      <c r="F2" s="1" t="s">
        <v>2</v>
      </c>
      <c r="G2" s="1">
        <f>E2-D2</f>
        <v>248</v>
      </c>
      <c r="H2" s="1" t="s">
        <v>279</v>
      </c>
      <c r="I2" s="2">
        <v>0.16500000000000001</v>
      </c>
      <c r="J2" s="1" t="s">
        <v>280</v>
      </c>
      <c r="K2" s="1" t="s">
        <v>281</v>
      </c>
      <c r="L2" s="1">
        <f>LEN(J2)</f>
        <v>34</v>
      </c>
      <c r="M2" s="1">
        <f>LEN(K2)</f>
        <v>34</v>
      </c>
      <c r="N2" s="1">
        <v>59.826248535200001</v>
      </c>
      <c r="O2" s="1">
        <v>59.699635593399996</v>
      </c>
    </row>
    <row r="3" spans="1:15">
      <c r="A3" s="1">
        <v>3</v>
      </c>
      <c r="B3" s="1" t="s">
        <v>98</v>
      </c>
      <c r="C3" s="1">
        <v>1342083</v>
      </c>
      <c r="D3" s="1">
        <v>1342026</v>
      </c>
      <c r="E3" s="1">
        <v>1342267</v>
      </c>
      <c r="F3" s="1" t="s">
        <v>2</v>
      </c>
      <c r="G3" s="1">
        <f>E3-D3</f>
        <v>241</v>
      </c>
      <c r="H3" s="1" t="s">
        <v>102</v>
      </c>
      <c r="I3" s="2">
        <v>0.11</v>
      </c>
      <c r="J3" s="1" t="s">
        <v>103</v>
      </c>
      <c r="K3" s="1" t="s">
        <v>104</v>
      </c>
      <c r="L3" s="1">
        <f>LEN(J3)</f>
        <v>34</v>
      </c>
      <c r="M3" s="1">
        <f>LEN(K3)</f>
        <v>34</v>
      </c>
      <c r="N3" s="1">
        <v>59.7398201504</v>
      </c>
      <c r="O3" s="1">
        <v>58.819668316399998</v>
      </c>
    </row>
    <row r="4" spans="1:15">
      <c r="A4" s="1">
        <v>4</v>
      </c>
      <c r="B4" s="1" t="s">
        <v>272</v>
      </c>
      <c r="C4" s="1">
        <v>1133832</v>
      </c>
      <c r="D4" s="1">
        <v>1133778</v>
      </c>
      <c r="E4" s="1">
        <v>1134126</v>
      </c>
      <c r="F4" s="1" t="s">
        <v>2</v>
      </c>
      <c r="G4" s="1">
        <f>E4-D4</f>
        <v>348</v>
      </c>
      <c r="H4" s="1" t="s">
        <v>288</v>
      </c>
      <c r="I4" s="2">
        <v>1.7000000000000001E-2</v>
      </c>
      <c r="J4" s="1" t="s">
        <v>289</v>
      </c>
      <c r="K4" s="1" t="s">
        <v>290</v>
      </c>
      <c r="L4" s="1">
        <f>LEN(J4)</f>
        <v>34</v>
      </c>
      <c r="M4" s="1">
        <f>LEN(K4)</f>
        <v>34</v>
      </c>
      <c r="N4" s="1">
        <v>58.049335825100002</v>
      </c>
      <c r="O4" s="1">
        <v>60.215234756400001</v>
      </c>
    </row>
    <row r="5" spans="1:15">
      <c r="A5" s="1">
        <v>5</v>
      </c>
      <c r="B5" s="1" t="s">
        <v>30</v>
      </c>
      <c r="C5" s="1">
        <v>417784</v>
      </c>
      <c r="D5" s="1">
        <v>417644</v>
      </c>
      <c r="E5" s="1">
        <v>417924</v>
      </c>
      <c r="F5" s="1" t="s">
        <v>2</v>
      </c>
      <c r="G5" s="1">
        <f>E5-D5</f>
        <v>280</v>
      </c>
      <c r="H5" s="1" t="s">
        <v>34</v>
      </c>
      <c r="I5" s="2">
        <v>5.1999999999999998E-2</v>
      </c>
      <c r="J5" s="1" t="s">
        <v>35</v>
      </c>
      <c r="K5" s="1" t="s">
        <v>36</v>
      </c>
      <c r="L5" s="1">
        <f>LEN(J5)</f>
        <v>34</v>
      </c>
      <c r="M5" s="1">
        <f>LEN(K5)</f>
        <v>34</v>
      </c>
      <c r="N5" s="1">
        <v>59.695292841399997</v>
      </c>
      <c r="O5" s="1">
        <v>58.224684623999998</v>
      </c>
    </row>
    <row r="6" spans="1:15" s="3" customFormat="1">
      <c r="A6" s="1">
        <v>6</v>
      </c>
      <c r="B6" s="1" t="s">
        <v>211</v>
      </c>
      <c r="C6" s="1">
        <v>143099</v>
      </c>
      <c r="D6" s="1">
        <v>142969</v>
      </c>
      <c r="E6" s="1">
        <v>143210</v>
      </c>
      <c r="F6" s="1" t="s">
        <v>52</v>
      </c>
      <c r="G6" s="1">
        <f>E6-D6</f>
        <v>241</v>
      </c>
      <c r="H6" s="1" t="s">
        <v>212</v>
      </c>
      <c r="I6" s="2">
        <v>0.05</v>
      </c>
      <c r="J6" s="1" t="s">
        <v>213</v>
      </c>
      <c r="K6" s="1" t="s">
        <v>214</v>
      </c>
      <c r="L6" s="1">
        <f>LEN(J6)</f>
        <v>34</v>
      </c>
      <c r="M6" s="1">
        <f>LEN(K6)</f>
        <v>34</v>
      </c>
      <c r="N6" s="1">
        <v>59.7425659186</v>
      </c>
      <c r="O6" s="1">
        <v>59.743076969599997</v>
      </c>
    </row>
    <row r="7" spans="1:15" s="1" customFormat="1">
      <c r="A7" s="1">
        <v>7</v>
      </c>
      <c r="B7" s="1" t="s">
        <v>211</v>
      </c>
      <c r="C7" s="1">
        <v>578720</v>
      </c>
      <c r="D7" s="1">
        <v>578551</v>
      </c>
      <c r="E7" s="1">
        <v>578799</v>
      </c>
      <c r="F7" s="1" t="s">
        <v>38</v>
      </c>
      <c r="G7" s="1">
        <f>E7-D7</f>
        <v>248</v>
      </c>
      <c r="H7" s="1" t="s">
        <v>221</v>
      </c>
      <c r="I7" s="2">
        <v>3.2000000000000001E-2</v>
      </c>
      <c r="J7" s="1" t="s">
        <v>222</v>
      </c>
      <c r="K7" s="1" t="s">
        <v>223</v>
      </c>
      <c r="L7" s="1">
        <f>LEN(J7)</f>
        <v>34</v>
      </c>
      <c r="M7" s="1">
        <f>LEN(K7)</f>
        <v>34</v>
      </c>
      <c r="N7" s="1">
        <v>59.8686215054</v>
      </c>
      <c r="O7" s="1">
        <v>60.342351366499997</v>
      </c>
    </row>
    <row r="8" spans="1:15">
      <c r="A8" s="1">
        <v>8</v>
      </c>
      <c r="B8" s="1" t="s">
        <v>37</v>
      </c>
      <c r="C8" s="1">
        <v>1120632</v>
      </c>
      <c r="D8" s="1">
        <v>1120521</v>
      </c>
      <c r="E8" s="1">
        <v>1120726</v>
      </c>
      <c r="F8" s="1" t="s">
        <v>9</v>
      </c>
      <c r="G8" s="1">
        <f>E8-D8</f>
        <v>205</v>
      </c>
      <c r="H8" s="1" t="s">
        <v>45</v>
      </c>
      <c r="I8" s="2">
        <v>6.3E-2</v>
      </c>
      <c r="J8" s="1" t="s">
        <v>46</v>
      </c>
      <c r="K8" s="1" t="s">
        <v>47</v>
      </c>
      <c r="L8" s="1">
        <f>LEN(J8)</f>
        <v>34</v>
      </c>
      <c r="M8" s="1">
        <f>LEN(K8)</f>
        <v>34</v>
      </c>
      <c r="N8" s="1">
        <v>59.954189817699998</v>
      </c>
      <c r="O8" s="1">
        <v>60.041409821400002</v>
      </c>
    </row>
    <row r="9" spans="1:15">
      <c r="A9" s="1">
        <v>9</v>
      </c>
      <c r="B9" s="1" t="s">
        <v>105</v>
      </c>
      <c r="C9" s="1">
        <v>92532</v>
      </c>
      <c r="D9" s="1">
        <v>92422</v>
      </c>
      <c r="E9" s="1">
        <v>92615</v>
      </c>
      <c r="F9" s="1" t="s">
        <v>2</v>
      </c>
      <c r="G9" s="1">
        <f>E9-D9</f>
        <v>193</v>
      </c>
      <c r="H9" s="1" t="s">
        <v>106</v>
      </c>
      <c r="I9" s="2">
        <v>0.26</v>
      </c>
      <c r="J9" s="1" t="s">
        <v>107</v>
      </c>
      <c r="K9" s="1" t="s">
        <v>108</v>
      </c>
      <c r="L9" s="1">
        <f>LEN(J9)</f>
        <v>34</v>
      </c>
      <c r="M9" s="1">
        <f>LEN(K9)</f>
        <v>34</v>
      </c>
      <c r="N9" s="1">
        <v>59.9992400115</v>
      </c>
      <c r="O9" s="1">
        <v>60.045680906500003</v>
      </c>
    </row>
    <row r="10" spans="1:15" s="1" customFormat="1">
      <c r="A10" s="1">
        <v>10</v>
      </c>
      <c r="B10" s="1" t="s">
        <v>20</v>
      </c>
      <c r="C10" s="1">
        <v>870641</v>
      </c>
      <c r="D10" s="1">
        <v>870575</v>
      </c>
      <c r="E10" s="1">
        <v>870824</v>
      </c>
      <c r="F10" s="1" t="s">
        <v>2</v>
      </c>
      <c r="G10" s="1">
        <f>E10-D10</f>
        <v>249</v>
      </c>
      <c r="H10" s="1" t="s">
        <v>24</v>
      </c>
      <c r="I10" s="2">
        <v>0.13600000000000001</v>
      </c>
      <c r="J10" s="1" t="s">
        <v>25</v>
      </c>
      <c r="K10" s="1" t="s">
        <v>26</v>
      </c>
      <c r="L10" s="1">
        <f>LEN(J10)</f>
        <v>34</v>
      </c>
      <c r="M10" s="1">
        <f>LEN(K10)</f>
        <v>34</v>
      </c>
      <c r="N10" s="1">
        <v>60.691222356700003</v>
      </c>
      <c r="O10" s="1">
        <v>58.698677084000003</v>
      </c>
    </row>
    <row r="11" spans="1:15">
      <c r="A11" s="3">
        <v>11</v>
      </c>
      <c r="B11" s="3" t="s">
        <v>20</v>
      </c>
      <c r="C11" s="3">
        <v>127053</v>
      </c>
      <c r="D11" s="3">
        <v>126919</v>
      </c>
      <c r="E11" s="3">
        <v>127130</v>
      </c>
      <c r="F11" s="3" t="s">
        <v>2</v>
      </c>
      <c r="G11" s="3">
        <f>E11-D11</f>
        <v>211</v>
      </c>
      <c r="H11" s="3" t="s">
        <v>21</v>
      </c>
      <c r="I11" s="2">
        <v>0.19400000000000001</v>
      </c>
      <c r="J11" s="3" t="s">
        <v>22</v>
      </c>
      <c r="K11" s="3" t="s">
        <v>23</v>
      </c>
      <c r="L11" s="3">
        <f>LEN(J11)</f>
        <v>34</v>
      </c>
      <c r="M11" s="3">
        <f>LEN(K11)</f>
        <v>34</v>
      </c>
      <c r="N11" s="3">
        <v>59.739647403600003</v>
      </c>
      <c r="O11" s="3">
        <v>60.085229634999997</v>
      </c>
    </row>
    <row r="12" spans="1:15">
      <c r="A12" s="3">
        <v>12</v>
      </c>
      <c r="B12" s="3" t="s">
        <v>37</v>
      </c>
      <c r="C12" s="3">
        <v>1133850</v>
      </c>
      <c r="D12" s="3">
        <v>1133786</v>
      </c>
      <c r="E12" s="3">
        <v>1133977</v>
      </c>
      <c r="F12" s="3" t="s">
        <v>2</v>
      </c>
      <c r="G12" s="3">
        <f>E12-D12</f>
        <v>191</v>
      </c>
      <c r="H12" s="3" t="s">
        <v>62</v>
      </c>
      <c r="I12" s="2">
        <v>0.14699999999999999</v>
      </c>
      <c r="J12" s="3" t="s">
        <v>63</v>
      </c>
      <c r="K12" s="3" t="s">
        <v>64</v>
      </c>
      <c r="L12" s="3">
        <f>LEN(J12)</f>
        <v>34</v>
      </c>
      <c r="M12" s="3">
        <f>LEN(K12)</f>
        <v>34</v>
      </c>
      <c r="N12" s="3">
        <v>59.957558596600002</v>
      </c>
      <c r="O12" s="3">
        <v>59.961168584699998</v>
      </c>
    </row>
    <row r="13" spans="1:15" s="1" customFormat="1">
      <c r="A13" s="3">
        <v>13</v>
      </c>
      <c r="B13" s="3" t="s">
        <v>105</v>
      </c>
      <c r="C13" s="3">
        <v>106431</v>
      </c>
      <c r="D13" s="3">
        <v>106373</v>
      </c>
      <c r="E13" s="3">
        <v>106698</v>
      </c>
      <c r="F13" s="3" t="s">
        <v>2</v>
      </c>
      <c r="G13" s="3">
        <f>E13-D13</f>
        <v>325</v>
      </c>
      <c r="H13" s="3" t="s">
        <v>125</v>
      </c>
      <c r="I13" s="2">
        <v>3.7999999999999999E-2</v>
      </c>
      <c r="J13" s="3" t="s">
        <v>126</v>
      </c>
      <c r="K13" s="3" t="s">
        <v>127</v>
      </c>
      <c r="L13" s="3">
        <f>LEN(J13)</f>
        <v>34</v>
      </c>
      <c r="M13" s="3">
        <f>LEN(K13)</f>
        <v>34</v>
      </c>
      <c r="N13" s="3">
        <v>57.688768812699998</v>
      </c>
      <c r="O13" s="3">
        <v>60.0429536165</v>
      </c>
    </row>
    <row r="14" spans="1:15">
      <c r="A14" s="3">
        <v>14</v>
      </c>
      <c r="B14" s="3" t="s">
        <v>137</v>
      </c>
      <c r="C14" s="3">
        <v>1653568</v>
      </c>
      <c r="D14" s="3">
        <v>1653528</v>
      </c>
      <c r="E14" s="3">
        <v>1653755</v>
      </c>
      <c r="F14" s="3" t="s">
        <v>2</v>
      </c>
      <c r="G14" s="3">
        <f>E14-D14</f>
        <v>227</v>
      </c>
      <c r="H14" s="3" t="s">
        <v>153</v>
      </c>
      <c r="I14" s="2">
        <v>0.188</v>
      </c>
      <c r="J14" s="3" t="s">
        <v>154</v>
      </c>
      <c r="K14" s="3" t="s">
        <v>155</v>
      </c>
      <c r="L14" s="3">
        <f>LEN(J14)</f>
        <v>34</v>
      </c>
      <c r="M14" s="3">
        <f>LEN(K14)</f>
        <v>34</v>
      </c>
      <c r="N14" s="3">
        <v>58.390600320099999</v>
      </c>
      <c r="O14" s="3">
        <v>59.997209370999997</v>
      </c>
    </row>
    <row r="15" spans="1:15" s="3" customFormat="1">
      <c r="A15" s="3">
        <v>15</v>
      </c>
      <c r="B15" s="3" t="s">
        <v>137</v>
      </c>
      <c r="C15" s="3">
        <v>1664242</v>
      </c>
      <c r="D15" s="3">
        <v>1664095</v>
      </c>
      <c r="E15" s="3">
        <v>1664343</v>
      </c>
      <c r="F15" s="3" t="s">
        <v>2</v>
      </c>
      <c r="G15" s="3">
        <f>E15-D15</f>
        <v>248</v>
      </c>
      <c r="H15" s="3" t="s">
        <v>175</v>
      </c>
      <c r="I15" s="2">
        <v>0.13300000000000001</v>
      </c>
      <c r="J15" s="3" t="s">
        <v>176</v>
      </c>
      <c r="K15" s="3" t="s">
        <v>177</v>
      </c>
      <c r="L15" s="3">
        <f>LEN(J15)</f>
        <v>34</v>
      </c>
      <c r="M15" s="3">
        <f>LEN(K15)</f>
        <v>34</v>
      </c>
      <c r="N15" s="3">
        <v>58.1217895594</v>
      </c>
      <c r="O15" s="3">
        <v>57.760526337199998</v>
      </c>
    </row>
    <row r="16" spans="1:15">
      <c r="A16" s="3">
        <v>16</v>
      </c>
      <c r="B16" s="3" t="s">
        <v>137</v>
      </c>
      <c r="C16" s="3">
        <v>1667139</v>
      </c>
      <c r="D16" s="3">
        <v>1666997</v>
      </c>
      <c r="E16" s="3">
        <v>1667219</v>
      </c>
      <c r="F16" s="3" t="s">
        <v>2</v>
      </c>
      <c r="G16" s="3">
        <f>E16-D16</f>
        <v>222</v>
      </c>
      <c r="H16" s="3" t="s">
        <v>190</v>
      </c>
      <c r="I16" s="2">
        <v>5.7000000000000002E-2</v>
      </c>
      <c r="J16" s="3" t="s">
        <v>191</v>
      </c>
      <c r="K16" s="3" t="s">
        <v>192</v>
      </c>
      <c r="L16" s="3">
        <f>LEN(J16)</f>
        <v>34</v>
      </c>
      <c r="M16" s="3">
        <f>LEN(K16)</f>
        <v>34</v>
      </c>
      <c r="N16" s="3">
        <v>59.914293863499999</v>
      </c>
      <c r="O16" s="3">
        <v>59.1055984857</v>
      </c>
    </row>
    <row r="17" spans="1:15">
      <c r="A17" s="3">
        <v>17</v>
      </c>
      <c r="B17" s="3" t="s">
        <v>211</v>
      </c>
      <c r="C17" s="3">
        <v>1608477</v>
      </c>
      <c r="D17" s="3">
        <v>1608368</v>
      </c>
      <c r="E17" s="3">
        <v>1608541</v>
      </c>
      <c r="F17" s="3" t="s">
        <v>2</v>
      </c>
      <c r="G17" s="3">
        <f>E17-D17</f>
        <v>173</v>
      </c>
      <c r="H17" s="3" t="s">
        <v>254</v>
      </c>
      <c r="I17" s="2">
        <v>7.3999999999999996E-2</v>
      </c>
      <c r="J17" s="3" t="s">
        <v>255</v>
      </c>
      <c r="K17" s="3" t="s">
        <v>256</v>
      </c>
      <c r="L17" s="3">
        <f>LEN(J17)</f>
        <v>34</v>
      </c>
      <c r="M17" s="3">
        <f>LEN(K17)</f>
        <v>34</v>
      </c>
      <c r="N17" s="3">
        <v>60.0859928649</v>
      </c>
      <c r="O17" s="3">
        <v>59.957558596600002</v>
      </c>
    </row>
    <row r="18" spans="1:15" s="3" customFormat="1">
      <c r="A18" s="3">
        <v>18</v>
      </c>
      <c r="B18" s="3" t="s">
        <v>211</v>
      </c>
      <c r="C18" s="3">
        <v>1687781</v>
      </c>
      <c r="D18" s="3">
        <v>1687703</v>
      </c>
      <c r="E18" s="3">
        <v>1687926</v>
      </c>
      <c r="F18" s="3" t="s">
        <v>38</v>
      </c>
      <c r="G18" s="3">
        <f>E18-D18</f>
        <v>223</v>
      </c>
      <c r="H18" s="3" t="s">
        <v>269</v>
      </c>
      <c r="I18" s="2">
        <v>0.20399999999999999</v>
      </c>
      <c r="J18" s="3" t="s">
        <v>270</v>
      </c>
      <c r="K18" s="3" t="s">
        <v>271</v>
      </c>
      <c r="L18" s="3">
        <f>LEN(J18)</f>
        <v>35</v>
      </c>
      <c r="M18" s="3">
        <f>LEN(K18)</f>
        <v>28</v>
      </c>
      <c r="N18" s="3">
        <v>57.341235703899997</v>
      </c>
      <c r="O18" s="3">
        <v>57.622292949799998</v>
      </c>
    </row>
    <row r="19" spans="1:15">
      <c r="A19" s="3">
        <v>19</v>
      </c>
      <c r="B19" s="3" t="s">
        <v>272</v>
      </c>
      <c r="C19" s="3">
        <v>2515877</v>
      </c>
      <c r="D19" s="3">
        <v>2515835</v>
      </c>
      <c r="E19" s="3">
        <v>2516072</v>
      </c>
      <c r="F19" s="3" t="s">
        <v>52</v>
      </c>
      <c r="G19" s="3">
        <f>E19-D19</f>
        <v>237</v>
      </c>
      <c r="H19" s="3" t="s">
        <v>323</v>
      </c>
      <c r="I19" s="2">
        <v>8.2000000000000003E-2</v>
      </c>
      <c r="J19" s="3" t="s">
        <v>324</v>
      </c>
      <c r="K19" s="3" t="s">
        <v>325</v>
      </c>
      <c r="L19" s="3">
        <f>LEN(J19)</f>
        <v>33</v>
      </c>
      <c r="M19" s="3">
        <f>LEN(K19)</f>
        <v>34</v>
      </c>
      <c r="N19" s="3">
        <v>60.734671305600003</v>
      </c>
      <c r="O19" s="3">
        <v>59.001476766499998</v>
      </c>
    </row>
    <row r="20" spans="1:15">
      <c r="A20" s="3">
        <v>20</v>
      </c>
      <c r="B20" s="3" t="s">
        <v>338</v>
      </c>
      <c r="C20" s="3">
        <v>681822</v>
      </c>
      <c r="D20" s="3">
        <v>681716</v>
      </c>
      <c r="E20" s="3">
        <v>681960</v>
      </c>
      <c r="F20" s="3" t="s">
        <v>2</v>
      </c>
      <c r="G20" s="3">
        <f>E20-D20</f>
        <v>244</v>
      </c>
      <c r="H20" s="3" t="s">
        <v>345</v>
      </c>
      <c r="I20" s="2">
        <v>0.152</v>
      </c>
      <c r="J20" s="3" t="s">
        <v>346</v>
      </c>
      <c r="K20" s="3" t="s">
        <v>347</v>
      </c>
      <c r="L20" s="3">
        <f>LEN(J20)</f>
        <v>34</v>
      </c>
      <c r="M20" s="3">
        <f>LEN(K20)</f>
        <v>34</v>
      </c>
      <c r="N20" s="3">
        <v>60.818694872499997</v>
      </c>
      <c r="O20" s="3">
        <v>60.172466404300003</v>
      </c>
    </row>
    <row r="21" spans="1:15">
      <c r="B21" t="s">
        <v>0</v>
      </c>
      <c r="C21">
        <v>469301</v>
      </c>
      <c r="D21">
        <v>469186</v>
      </c>
      <c r="E21">
        <v>469392</v>
      </c>
      <c r="F21" t="s">
        <v>2</v>
      </c>
      <c r="G21">
        <f>E21-D21</f>
        <v>206</v>
      </c>
      <c r="H21" t="s">
        <v>6</v>
      </c>
      <c r="I21" s="2">
        <v>0.02</v>
      </c>
      <c r="J21" t="s">
        <v>7</v>
      </c>
      <c r="K21" t="s">
        <v>8</v>
      </c>
      <c r="L21">
        <f>LEN(J21)</f>
        <v>34</v>
      </c>
      <c r="M21">
        <f>LEN(K21)</f>
        <v>34</v>
      </c>
      <c r="N21">
        <v>60.001016002100002</v>
      </c>
      <c r="O21">
        <v>60.001156602199998</v>
      </c>
    </row>
    <row r="22" spans="1:15">
      <c r="B22" t="s">
        <v>0</v>
      </c>
      <c r="C22">
        <v>739897</v>
      </c>
      <c r="D22">
        <v>739818</v>
      </c>
      <c r="E22">
        <v>740028</v>
      </c>
      <c r="F22" t="s">
        <v>9</v>
      </c>
      <c r="G22">
        <f>E22-D22</f>
        <v>210</v>
      </c>
      <c r="H22" t="s">
        <v>10</v>
      </c>
      <c r="I22" s="2">
        <v>5.7000000000000002E-2</v>
      </c>
      <c r="J22" t="s">
        <v>11</v>
      </c>
      <c r="K22" t="s">
        <v>12</v>
      </c>
      <c r="L22">
        <f>LEN(J22)</f>
        <v>34</v>
      </c>
      <c r="M22">
        <f>LEN(K22)</f>
        <v>34</v>
      </c>
      <c r="N22">
        <v>60.129625012600002</v>
      </c>
      <c r="O22">
        <v>59.9553535505</v>
      </c>
    </row>
    <row r="23" spans="1:15">
      <c r="B23" t="s">
        <v>13</v>
      </c>
      <c r="C23">
        <v>209563</v>
      </c>
      <c r="D23">
        <v>209401</v>
      </c>
      <c r="E23">
        <v>210695</v>
      </c>
      <c r="F23" t="s">
        <v>2</v>
      </c>
      <c r="G23">
        <f>E23-D23</f>
        <v>1294</v>
      </c>
      <c r="H23" t="s">
        <v>14</v>
      </c>
      <c r="I23" s="2">
        <v>2E-3</v>
      </c>
      <c r="J23" t="s">
        <v>15</v>
      </c>
      <c r="K23" t="s">
        <v>16</v>
      </c>
      <c r="L23">
        <f>LEN(J23)</f>
        <v>34</v>
      </c>
      <c r="M23">
        <f>LEN(K23)</f>
        <v>34</v>
      </c>
      <c r="N23">
        <v>60.044570842100001</v>
      </c>
      <c r="O23">
        <v>59.954638810500001</v>
      </c>
    </row>
    <row r="24" spans="1:15">
      <c r="B24" t="s">
        <v>13</v>
      </c>
      <c r="C24">
        <v>878451</v>
      </c>
      <c r="D24">
        <v>878304</v>
      </c>
      <c r="E24">
        <v>878553</v>
      </c>
      <c r="F24" t="s">
        <v>2</v>
      </c>
      <c r="G24">
        <f>E24-D24</f>
        <v>249</v>
      </c>
      <c r="H24" t="s">
        <v>17</v>
      </c>
      <c r="I24" s="2">
        <v>2.5000000000000001E-2</v>
      </c>
      <c r="J24" t="s">
        <v>18</v>
      </c>
      <c r="K24" t="s">
        <v>19</v>
      </c>
      <c r="L24">
        <f>LEN(J24)</f>
        <v>34</v>
      </c>
      <c r="M24">
        <f>LEN(K24)</f>
        <v>34</v>
      </c>
      <c r="N24">
        <v>61.022604974399997</v>
      </c>
      <c r="O24">
        <v>60.3003542768</v>
      </c>
    </row>
    <row r="25" spans="1:15">
      <c r="B25" t="s">
        <v>20</v>
      </c>
      <c r="C25">
        <v>1003142</v>
      </c>
      <c r="D25">
        <v>1003012</v>
      </c>
      <c r="E25">
        <v>1003255</v>
      </c>
      <c r="F25" t="s">
        <v>2</v>
      </c>
      <c r="G25">
        <f>E25-D25</f>
        <v>243</v>
      </c>
      <c r="H25" t="s">
        <v>27</v>
      </c>
      <c r="I25" s="2">
        <v>4.0000000000000001E-3</v>
      </c>
      <c r="J25" t="s">
        <v>28</v>
      </c>
      <c r="K25" t="s">
        <v>29</v>
      </c>
      <c r="L25">
        <f>LEN(J25)</f>
        <v>34</v>
      </c>
      <c r="M25">
        <f>LEN(K25)</f>
        <v>34</v>
      </c>
      <c r="N25">
        <v>59.957208660100001</v>
      </c>
      <c r="O25">
        <v>59.701313965799997</v>
      </c>
    </row>
    <row r="26" spans="1:15">
      <c r="B26" t="s">
        <v>30</v>
      </c>
      <c r="C26">
        <v>116349</v>
      </c>
      <c r="D26">
        <v>116216</v>
      </c>
      <c r="E26">
        <v>116463</v>
      </c>
      <c r="F26" t="s">
        <v>2</v>
      </c>
      <c r="G26">
        <f>E26-D26</f>
        <v>247</v>
      </c>
      <c r="H26" t="s">
        <v>31</v>
      </c>
      <c r="I26" s="2">
        <v>0.109</v>
      </c>
      <c r="J26" t="s">
        <v>32</v>
      </c>
      <c r="K26" t="s">
        <v>33</v>
      </c>
      <c r="L26">
        <f>LEN(J26)</f>
        <v>34</v>
      </c>
      <c r="M26">
        <f>LEN(K26)</f>
        <v>34</v>
      </c>
      <c r="N26">
        <v>59.870575920599997</v>
      </c>
      <c r="O26">
        <v>59.821742290400003</v>
      </c>
    </row>
    <row r="27" spans="1:15">
      <c r="B27" t="s">
        <v>37</v>
      </c>
      <c r="C27">
        <v>755058</v>
      </c>
      <c r="D27">
        <v>754689</v>
      </c>
      <c r="E27">
        <v>755167</v>
      </c>
      <c r="F27" t="s">
        <v>38</v>
      </c>
      <c r="G27">
        <f>E27-D27</f>
        <v>478</v>
      </c>
      <c r="H27" t="s">
        <v>39</v>
      </c>
      <c r="I27" s="2">
        <v>2.5999999999999999E-2</v>
      </c>
      <c r="J27" t="s">
        <v>40</v>
      </c>
      <c r="K27" t="s">
        <v>41</v>
      </c>
      <c r="L27">
        <f>LEN(J27)</f>
        <v>34</v>
      </c>
      <c r="M27">
        <f>LEN(K27)</f>
        <v>34</v>
      </c>
      <c r="N27">
        <v>59.956769711</v>
      </c>
      <c r="O27">
        <v>61.489739529600001</v>
      </c>
    </row>
    <row r="28" spans="1:15">
      <c r="B28" t="s">
        <v>37</v>
      </c>
      <c r="C28">
        <v>860603</v>
      </c>
      <c r="D28">
        <v>860192</v>
      </c>
      <c r="E28">
        <v>860722</v>
      </c>
      <c r="F28" t="s">
        <v>2</v>
      </c>
      <c r="G28">
        <f>E28-D28</f>
        <v>530</v>
      </c>
      <c r="H28" t="s">
        <v>42</v>
      </c>
      <c r="I28" s="2">
        <v>4.0000000000000001E-3</v>
      </c>
      <c r="J28" t="s">
        <v>43</v>
      </c>
      <c r="K28" t="s">
        <v>44</v>
      </c>
      <c r="L28">
        <f>LEN(J28)</f>
        <v>34</v>
      </c>
      <c r="M28">
        <f>LEN(K28)</f>
        <v>34</v>
      </c>
      <c r="N28">
        <v>58.486365798800001</v>
      </c>
      <c r="O28">
        <v>59.999597972300002</v>
      </c>
    </row>
    <row r="29" spans="1:15">
      <c r="B29" t="s">
        <v>37</v>
      </c>
      <c r="C29" t="s">
        <v>48</v>
      </c>
      <c r="D29">
        <v>1121089</v>
      </c>
      <c r="E29">
        <v>1121592</v>
      </c>
      <c r="F29" t="s">
        <v>2</v>
      </c>
      <c r="G29">
        <f>E29-D29</f>
        <v>503</v>
      </c>
      <c r="H29" t="s">
        <v>49</v>
      </c>
      <c r="I29" s="2">
        <v>1.6E-2</v>
      </c>
      <c r="J29" t="s">
        <v>50</v>
      </c>
      <c r="K29" t="s">
        <v>51</v>
      </c>
      <c r="L29">
        <f>LEN(J29)</f>
        <v>34</v>
      </c>
      <c r="M29">
        <f>LEN(K29)</f>
        <v>34</v>
      </c>
      <c r="N29">
        <v>59.913980915800003</v>
      </c>
      <c r="O29">
        <v>59.827495750600001</v>
      </c>
    </row>
    <row r="30" spans="1:15" s="1" customFormat="1">
      <c r="A30"/>
      <c r="B30" t="s">
        <v>37</v>
      </c>
      <c r="C30">
        <v>1122587</v>
      </c>
      <c r="D30">
        <v>1122466</v>
      </c>
      <c r="E30">
        <v>1122699</v>
      </c>
      <c r="F30" t="s">
        <v>52</v>
      </c>
      <c r="G30">
        <f>E30-D30</f>
        <v>233</v>
      </c>
      <c r="H30" t="s">
        <v>53</v>
      </c>
      <c r="I30" s="2">
        <v>2.5999999999999999E-2</v>
      </c>
      <c r="J30" t="s">
        <v>54</v>
      </c>
      <c r="K30" t="s">
        <v>55</v>
      </c>
      <c r="L30">
        <f>LEN(J30)</f>
        <v>34</v>
      </c>
      <c r="M30">
        <f>LEN(K30)</f>
        <v>34</v>
      </c>
      <c r="N30">
        <v>60.002065243099999</v>
      </c>
      <c r="O30">
        <v>60.172508392600001</v>
      </c>
    </row>
    <row r="31" spans="1:15" s="1" customFormat="1">
      <c r="A31"/>
      <c r="B31" t="s">
        <v>37</v>
      </c>
      <c r="C31">
        <v>1125665</v>
      </c>
      <c r="D31">
        <v>1125622</v>
      </c>
      <c r="E31">
        <v>1125846</v>
      </c>
      <c r="F31" t="s">
        <v>52</v>
      </c>
      <c r="G31">
        <f>E31-D31</f>
        <v>224</v>
      </c>
      <c r="H31" t="s">
        <v>56</v>
      </c>
      <c r="I31" s="2">
        <v>3.1E-2</v>
      </c>
      <c r="J31" t="s">
        <v>57</v>
      </c>
      <c r="K31" t="s">
        <v>58</v>
      </c>
      <c r="L31">
        <f>LEN(J31)</f>
        <v>34</v>
      </c>
      <c r="M31">
        <f>LEN(K31)</f>
        <v>34</v>
      </c>
      <c r="N31">
        <v>60.043659019300001</v>
      </c>
      <c r="O31">
        <v>59.957296245899997</v>
      </c>
    </row>
    <row r="32" spans="1:15">
      <c r="B32" t="s">
        <v>37</v>
      </c>
      <c r="C32">
        <v>1130924</v>
      </c>
      <c r="D32">
        <v>1130795</v>
      </c>
      <c r="E32">
        <v>1131044</v>
      </c>
      <c r="F32" t="s">
        <v>2</v>
      </c>
      <c r="G32">
        <f>E32-D32</f>
        <v>249</v>
      </c>
      <c r="H32" t="s">
        <v>59</v>
      </c>
      <c r="I32" s="2">
        <v>5.1999999999999998E-2</v>
      </c>
      <c r="J32" t="s">
        <v>60</v>
      </c>
      <c r="K32" t="s">
        <v>61</v>
      </c>
      <c r="L32">
        <f>LEN(J32)</f>
        <v>31</v>
      </c>
      <c r="M32">
        <f>LEN(K32)</f>
        <v>31</v>
      </c>
      <c r="N32">
        <v>59.512540981199997</v>
      </c>
      <c r="O32">
        <v>60.310735292099999</v>
      </c>
    </row>
    <row r="33" spans="1:15">
      <c r="B33" t="s">
        <v>37</v>
      </c>
      <c r="C33">
        <v>1134179</v>
      </c>
      <c r="D33">
        <v>1134041</v>
      </c>
      <c r="E33">
        <v>1134287</v>
      </c>
      <c r="F33" t="s">
        <v>52</v>
      </c>
      <c r="G33">
        <f>E33-D33</f>
        <v>246</v>
      </c>
      <c r="H33" t="s">
        <v>65</v>
      </c>
      <c r="I33" s="2">
        <v>2.8000000000000001E-2</v>
      </c>
      <c r="J33" t="s">
        <v>66</v>
      </c>
      <c r="K33" t="s">
        <v>67</v>
      </c>
      <c r="L33">
        <f>LEN(J33)</f>
        <v>32</v>
      </c>
      <c r="M33">
        <f>LEN(K33)</f>
        <v>34</v>
      </c>
      <c r="N33">
        <v>61.186023866399999</v>
      </c>
      <c r="O33">
        <v>59.654260374700002</v>
      </c>
    </row>
    <row r="34" spans="1:15">
      <c r="B34" t="s">
        <v>68</v>
      </c>
      <c r="C34">
        <v>89995</v>
      </c>
      <c r="D34">
        <v>89899</v>
      </c>
      <c r="E34">
        <v>90112</v>
      </c>
      <c r="F34" t="s">
        <v>52</v>
      </c>
      <c r="G34">
        <f>E34-D34</f>
        <v>213</v>
      </c>
      <c r="H34" t="s">
        <v>69</v>
      </c>
      <c r="I34" s="2">
        <v>5.0000000000000001E-3</v>
      </c>
      <c r="J34" t="s">
        <v>70</v>
      </c>
      <c r="K34" t="s">
        <v>71</v>
      </c>
      <c r="L34">
        <f>LEN(J34)</f>
        <v>34</v>
      </c>
      <c r="M34">
        <f>LEN(K34)</f>
        <v>34</v>
      </c>
      <c r="N34">
        <v>60.1291649693</v>
      </c>
      <c r="O34">
        <v>59.957383763800003</v>
      </c>
    </row>
    <row r="35" spans="1:15">
      <c r="B35" t="s">
        <v>68</v>
      </c>
      <c r="C35">
        <v>895206</v>
      </c>
      <c r="D35">
        <v>895043</v>
      </c>
      <c r="E35">
        <v>895272</v>
      </c>
      <c r="F35" t="s">
        <v>2</v>
      </c>
      <c r="G35">
        <f>E35-D35</f>
        <v>229</v>
      </c>
      <c r="H35" t="s">
        <v>72</v>
      </c>
      <c r="I35" s="2">
        <v>3.1E-2</v>
      </c>
      <c r="J35" t="s">
        <v>73</v>
      </c>
      <c r="K35" t="s">
        <v>74</v>
      </c>
      <c r="L35">
        <f>LEN(J35)</f>
        <v>34</v>
      </c>
      <c r="M35">
        <f>LEN(K35)</f>
        <v>34</v>
      </c>
      <c r="N35">
        <v>57.710685202500002</v>
      </c>
      <c r="O35">
        <v>60.000592896800001</v>
      </c>
    </row>
    <row r="36" spans="1:15">
      <c r="B36" t="s">
        <v>75</v>
      </c>
      <c r="C36">
        <v>180343</v>
      </c>
      <c r="D36">
        <v>180291</v>
      </c>
      <c r="E36">
        <v>180518</v>
      </c>
      <c r="F36" t="s">
        <v>2</v>
      </c>
      <c r="G36">
        <f>E36-D36</f>
        <v>227</v>
      </c>
      <c r="H36" t="s">
        <v>76</v>
      </c>
      <c r="I36" s="2">
        <v>3.1E-2</v>
      </c>
      <c r="J36" t="s">
        <v>77</v>
      </c>
      <c r="K36" t="s">
        <v>78</v>
      </c>
      <c r="L36">
        <f>LEN(J36)</f>
        <v>34</v>
      </c>
      <c r="M36">
        <f>LEN(K36)</f>
        <v>34</v>
      </c>
      <c r="N36">
        <v>60.087263457100001</v>
      </c>
      <c r="O36">
        <v>59.3963912627</v>
      </c>
    </row>
    <row r="37" spans="1:15" s="3" customFormat="1">
      <c r="A37"/>
      <c r="B37" t="s">
        <v>75</v>
      </c>
      <c r="C37">
        <v>370327</v>
      </c>
      <c r="D37">
        <v>369911</v>
      </c>
      <c r="E37">
        <v>370751</v>
      </c>
      <c r="F37" t="s">
        <v>2</v>
      </c>
      <c r="G37">
        <f>E37-D37</f>
        <v>840</v>
      </c>
      <c r="H37" t="s">
        <v>79</v>
      </c>
      <c r="I37" s="2">
        <v>2E-3</v>
      </c>
      <c r="J37" t="s">
        <v>80</v>
      </c>
      <c r="K37" t="s">
        <v>81</v>
      </c>
      <c r="L37">
        <f>LEN(J37)</f>
        <v>34</v>
      </c>
      <c r="M37">
        <f>LEN(K37)</f>
        <v>34</v>
      </c>
      <c r="N37">
        <v>59.9997407671</v>
      </c>
      <c r="O37">
        <v>59.956063836799999</v>
      </c>
    </row>
    <row r="38" spans="1:15">
      <c r="B38" t="s">
        <v>75</v>
      </c>
      <c r="C38">
        <v>371054</v>
      </c>
      <c r="D38">
        <v>370971</v>
      </c>
      <c r="E38">
        <v>371198</v>
      </c>
      <c r="F38" t="s">
        <v>2</v>
      </c>
      <c r="G38">
        <f>E38-D38</f>
        <v>227</v>
      </c>
      <c r="H38" t="s">
        <v>82</v>
      </c>
      <c r="I38" s="2">
        <v>5.0999999999999997E-2</v>
      </c>
      <c r="J38" t="s">
        <v>83</v>
      </c>
      <c r="K38" t="s">
        <v>84</v>
      </c>
      <c r="L38">
        <f>LEN(J38)</f>
        <v>34</v>
      </c>
      <c r="M38">
        <f>LEN(K38)</f>
        <v>34</v>
      </c>
      <c r="N38">
        <v>60.908701862599997</v>
      </c>
      <c r="O38">
        <v>61.279278009999999</v>
      </c>
    </row>
    <row r="39" spans="1:15">
      <c r="B39" t="s">
        <v>75</v>
      </c>
      <c r="C39">
        <v>423518</v>
      </c>
      <c r="D39">
        <v>422717</v>
      </c>
      <c r="E39">
        <v>423561</v>
      </c>
      <c r="F39" t="s">
        <v>2</v>
      </c>
      <c r="G39">
        <f>E39-D39</f>
        <v>844</v>
      </c>
      <c r="H39" t="s">
        <v>85</v>
      </c>
      <c r="I39" s="2">
        <v>5.0000000000000001E-3</v>
      </c>
      <c r="J39" t="s">
        <v>86</v>
      </c>
      <c r="K39" t="s">
        <v>87</v>
      </c>
      <c r="L39">
        <f>LEN(J39)</f>
        <v>34</v>
      </c>
      <c r="M39">
        <f>LEN(K39)</f>
        <v>34</v>
      </c>
      <c r="N39">
        <v>60.129707818599996</v>
      </c>
      <c r="O39">
        <v>59.184176145499997</v>
      </c>
    </row>
    <row r="40" spans="1:15">
      <c r="B40" t="s">
        <v>75</v>
      </c>
      <c r="C40" t="s">
        <v>88</v>
      </c>
      <c r="D40">
        <v>422813</v>
      </c>
      <c r="E40">
        <v>423747</v>
      </c>
      <c r="F40" t="s">
        <v>2</v>
      </c>
      <c r="G40">
        <f>E40-D40</f>
        <v>934</v>
      </c>
      <c r="H40" t="s">
        <v>89</v>
      </c>
      <c r="I40" s="2">
        <v>3.0000000000000001E-3</v>
      </c>
      <c r="J40" t="s">
        <v>90</v>
      </c>
      <c r="K40" t="s">
        <v>91</v>
      </c>
      <c r="L40">
        <f>LEN(J40)</f>
        <v>34</v>
      </c>
      <c r="M40">
        <f>LEN(K40)</f>
        <v>34</v>
      </c>
      <c r="N40">
        <v>59.437963754999998</v>
      </c>
      <c r="O40">
        <v>61.126237602000003</v>
      </c>
    </row>
    <row r="41" spans="1:15">
      <c r="B41" t="s">
        <v>75</v>
      </c>
      <c r="C41">
        <v>878100</v>
      </c>
      <c r="D41">
        <v>877942</v>
      </c>
      <c r="E41">
        <v>878255</v>
      </c>
      <c r="F41" t="s">
        <v>2</v>
      </c>
      <c r="G41">
        <f>E41-D41</f>
        <v>313</v>
      </c>
      <c r="H41" t="s">
        <v>92</v>
      </c>
      <c r="I41" s="2">
        <v>2.9000000000000001E-2</v>
      </c>
      <c r="J41" t="s">
        <v>93</v>
      </c>
      <c r="K41" t="s">
        <v>94</v>
      </c>
      <c r="L41">
        <f>LEN(J41)</f>
        <v>34</v>
      </c>
      <c r="M41">
        <f>LEN(K41)</f>
        <v>34</v>
      </c>
      <c r="N41">
        <v>59.268466112299997</v>
      </c>
      <c r="O41">
        <v>60.087557614200001</v>
      </c>
    </row>
    <row r="42" spans="1:15">
      <c r="B42" t="s">
        <v>75</v>
      </c>
      <c r="C42">
        <v>1295221</v>
      </c>
      <c r="D42">
        <v>1295169</v>
      </c>
      <c r="E42">
        <v>1295476</v>
      </c>
      <c r="F42" t="s">
        <v>38</v>
      </c>
      <c r="G42">
        <f>E42-D42</f>
        <v>307</v>
      </c>
      <c r="H42" t="s">
        <v>95</v>
      </c>
      <c r="I42" s="2">
        <v>2.5999999999999999E-2</v>
      </c>
      <c r="J42" t="s">
        <v>96</v>
      </c>
      <c r="K42" t="s">
        <v>97</v>
      </c>
      <c r="L42">
        <f>LEN(J42)</f>
        <v>34</v>
      </c>
      <c r="M42">
        <f>LEN(K42)</f>
        <v>34</v>
      </c>
      <c r="N42">
        <v>59.826803930899999</v>
      </c>
      <c r="O42">
        <v>59.868744371699997</v>
      </c>
    </row>
    <row r="43" spans="1:15">
      <c r="B43" t="s">
        <v>98</v>
      </c>
      <c r="C43">
        <v>1337979</v>
      </c>
      <c r="D43">
        <v>1337874</v>
      </c>
      <c r="E43">
        <v>1338106</v>
      </c>
      <c r="F43" t="s">
        <v>2</v>
      </c>
      <c r="G43">
        <f>E43-D43</f>
        <v>232</v>
      </c>
      <c r="H43" t="s">
        <v>99</v>
      </c>
      <c r="I43" s="2">
        <v>2.5999999999999999E-2</v>
      </c>
      <c r="J43" t="s">
        <v>100</v>
      </c>
      <c r="K43" t="s">
        <v>101</v>
      </c>
      <c r="L43">
        <f>LEN(J43)</f>
        <v>34</v>
      </c>
      <c r="M43">
        <f>LEN(K43)</f>
        <v>34</v>
      </c>
      <c r="N43">
        <v>59.958168386399997</v>
      </c>
      <c r="O43">
        <v>60.681720346900001</v>
      </c>
    </row>
    <row r="44" spans="1:15">
      <c r="B44" t="s">
        <v>105</v>
      </c>
      <c r="C44">
        <v>102906</v>
      </c>
      <c r="D44">
        <v>102830</v>
      </c>
      <c r="E44">
        <v>103025</v>
      </c>
      <c r="F44" t="s">
        <v>38</v>
      </c>
      <c r="G44">
        <f>E44-D44</f>
        <v>195</v>
      </c>
      <c r="H44" t="s">
        <v>109</v>
      </c>
      <c r="I44" s="2">
        <v>0.01</v>
      </c>
      <c r="J44" t="s">
        <v>110</v>
      </c>
      <c r="K44" t="s">
        <v>111</v>
      </c>
      <c r="L44">
        <f>LEN(J44)</f>
        <v>34</v>
      </c>
      <c r="M44">
        <f>LEN(K44)</f>
        <v>34</v>
      </c>
      <c r="N44">
        <v>57.432732677700002</v>
      </c>
      <c r="O44">
        <v>60.6388908399</v>
      </c>
    </row>
    <row r="45" spans="1:15">
      <c r="B45" t="s">
        <v>105</v>
      </c>
      <c r="C45">
        <v>104263</v>
      </c>
      <c r="D45">
        <v>104170</v>
      </c>
      <c r="E45">
        <v>104418</v>
      </c>
      <c r="F45" t="s">
        <v>2</v>
      </c>
      <c r="G45">
        <f>E45-D45</f>
        <v>248</v>
      </c>
      <c r="H45" t="s">
        <v>112</v>
      </c>
      <c r="I45" s="2">
        <v>0.19</v>
      </c>
      <c r="J45" t="s">
        <v>113</v>
      </c>
      <c r="K45" t="s">
        <v>114</v>
      </c>
      <c r="L45">
        <f>LEN(J45)</f>
        <v>34</v>
      </c>
      <c r="M45">
        <f>LEN(K45)</f>
        <v>34</v>
      </c>
      <c r="N45">
        <v>60.775996248699997</v>
      </c>
      <c r="O45">
        <v>59.220318780500001</v>
      </c>
    </row>
    <row r="46" spans="1:15" s="3" customFormat="1">
      <c r="A46"/>
      <c r="B46" t="s">
        <v>105</v>
      </c>
      <c r="C46">
        <v>105236</v>
      </c>
      <c r="D46">
        <v>104527</v>
      </c>
      <c r="E46">
        <v>105476</v>
      </c>
      <c r="F46" t="s">
        <v>38</v>
      </c>
      <c r="G46">
        <f>E46-D46</f>
        <v>949</v>
      </c>
      <c r="H46" t="s">
        <v>115</v>
      </c>
      <c r="I46" s="2">
        <v>7.0000000000000001E-3</v>
      </c>
      <c r="J46" t="s">
        <v>116</v>
      </c>
      <c r="K46" t="s">
        <v>117</v>
      </c>
      <c r="L46">
        <f>LEN(J46)</f>
        <v>34</v>
      </c>
      <c r="M46">
        <f>LEN(K46)</f>
        <v>34</v>
      </c>
      <c r="N46">
        <v>60.474531202400001</v>
      </c>
      <c r="O46">
        <v>59.259879451499998</v>
      </c>
    </row>
    <row r="47" spans="1:15">
      <c r="B47" t="s">
        <v>105</v>
      </c>
      <c r="C47" t="s">
        <v>118</v>
      </c>
      <c r="D47">
        <v>104611</v>
      </c>
      <c r="E47">
        <v>104959</v>
      </c>
      <c r="F47" t="s">
        <v>2</v>
      </c>
      <c r="G47">
        <f>E47-D47</f>
        <v>348</v>
      </c>
      <c r="H47" t="s">
        <v>119</v>
      </c>
      <c r="I47" s="2">
        <v>6.0000000000000001E-3</v>
      </c>
      <c r="J47" t="s">
        <v>120</v>
      </c>
      <c r="K47" t="s">
        <v>121</v>
      </c>
      <c r="L47">
        <f>LEN(J47)</f>
        <v>34</v>
      </c>
      <c r="M47">
        <f>LEN(K47)</f>
        <v>34</v>
      </c>
      <c r="N47">
        <v>57.645528992199999</v>
      </c>
      <c r="O47">
        <v>58.162773512500003</v>
      </c>
    </row>
    <row r="48" spans="1:15">
      <c r="B48" t="s">
        <v>105</v>
      </c>
      <c r="C48">
        <v>106156</v>
      </c>
      <c r="D48">
        <v>105882</v>
      </c>
      <c r="E48">
        <v>106406</v>
      </c>
      <c r="F48" t="s">
        <v>2</v>
      </c>
      <c r="G48">
        <f>E48-D48</f>
        <v>524</v>
      </c>
      <c r="H48" t="s">
        <v>122</v>
      </c>
      <c r="I48" s="2">
        <v>2.5000000000000001E-2</v>
      </c>
      <c r="J48" t="s">
        <v>123</v>
      </c>
      <c r="K48" t="s">
        <v>124</v>
      </c>
      <c r="L48">
        <f>LEN(J48)</f>
        <v>34</v>
      </c>
      <c r="M48">
        <f>LEN(K48)</f>
        <v>34</v>
      </c>
      <c r="N48">
        <v>59.960999300300003</v>
      </c>
      <c r="O48">
        <v>57.688768812699998</v>
      </c>
    </row>
    <row r="49" spans="1:15">
      <c r="B49" t="s">
        <v>105</v>
      </c>
      <c r="C49">
        <v>108481</v>
      </c>
      <c r="D49">
        <v>108395</v>
      </c>
      <c r="E49">
        <v>108641</v>
      </c>
      <c r="F49" t="s">
        <v>2</v>
      </c>
      <c r="G49">
        <f>E49-D49</f>
        <v>246</v>
      </c>
      <c r="H49" t="s">
        <v>128</v>
      </c>
      <c r="I49" s="2">
        <v>0.108</v>
      </c>
      <c r="J49" t="s">
        <v>129</v>
      </c>
      <c r="K49" t="s">
        <v>130</v>
      </c>
      <c r="L49">
        <f>LEN(J49)</f>
        <v>34</v>
      </c>
      <c r="M49">
        <f>LEN(K49)</f>
        <v>34</v>
      </c>
      <c r="N49">
        <v>60.042625637199997</v>
      </c>
      <c r="O49">
        <v>61.817598436499999</v>
      </c>
    </row>
    <row r="50" spans="1:15">
      <c r="B50" t="s">
        <v>105</v>
      </c>
      <c r="C50">
        <v>210889</v>
      </c>
      <c r="D50">
        <v>210849</v>
      </c>
      <c r="E50">
        <v>211035</v>
      </c>
      <c r="F50" t="s">
        <v>2</v>
      </c>
      <c r="G50">
        <f>E50-D50</f>
        <v>186</v>
      </c>
      <c r="H50" t="s">
        <v>131</v>
      </c>
      <c r="I50" s="2">
        <v>5.8999999999999997E-2</v>
      </c>
      <c r="J50" t="s">
        <v>132</v>
      </c>
      <c r="K50" t="s">
        <v>133</v>
      </c>
      <c r="L50">
        <f>LEN(J50)</f>
        <v>34</v>
      </c>
      <c r="M50">
        <f>LEN(K50)</f>
        <v>34</v>
      </c>
      <c r="N50">
        <v>59.483797625699999</v>
      </c>
      <c r="O50">
        <v>60.129291215400002</v>
      </c>
    </row>
    <row r="51" spans="1:15">
      <c r="B51" t="s">
        <v>105</v>
      </c>
      <c r="C51">
        <v>1567194</v>
      </c>
      <c r="D51">
        <v>1566747</v>
      </c>
      <c r="E51">
        <v>1567277</v>
      </c>
      <c r="F51" t="s">
        <v>2</v>
      </c>
      <c r="G51">
        <f>E51-D51</f>
        <v>530</v>
      </c>
      <c r="H51" t="s">
        <v>134</v>
      </c>
      <c r="I51" s="2">
        <v>6.0000000000000001E-3</v>
      </c>
      <c r="J51" t="s">
        <v>135</v>
      </c>
      <c r="K51" t="s">
        <v>136</v>
      </c>
      <c r="L51">
        <f>LEN(J51)</f>
        <v>34</v>
      </c>
      <c r="M51">
        <f>LEN(K51)</f>
        <v>34</v>
      </c>
      <c r="N51">
        <v>60.128825411299999</v>
      </c>
      <c r="O51">
        <v>59.999954543699999</v>
      </c>
    </row>
    <row r="52" spans="1:15">
      <c r="B52" t="s">
        <v>137</v>
      </c>
      <c r="C52">
        <v>366123</v>
      </c>
      <c r="D52">
        <v>366085</v>
      </c>
      <c r="E52">
        <v>366402</v>
      </c>
      <c r="F52" t="s">
        <v>2</v>
      </c>
      <c r="G52">
        <f>E52-D52</f>
        <v>317</v>
      </c>
      <c r="H52" t="s">
        <v>138</v>
      </c>
      <c r="I52" s="2">
        <v>6.0000000000000001E-3</v>
      </c>
      <c r="J52" t="s">
        <v>139</v>
      </c>
      <c r="K52" t="s">
        <v>140</v>
      </c>
      <c r="L52">
        <f>LEN(J52)</f>
        <v>35</v>
      </c>
      <c r="M52">
        <f>LEN(K52)</f>
        <v>34</v>
      </c>
      <c r="N52">
        <v>59.772417128000001</v>
      </c>
      <c r="O52">
        <v>58.696937536100002</v>
      </c>
    </row>
    <row r="53" spans="1:15">
      <c r="B53" t="s">
        <v>137</v>
      </c>
      <c r="C53">
        <v>474825</v>
      </c>
      <c r="D53">
        <v>474697</v>
      </c>
      <c r="E53">
        <v>475020</v>
      </c>
      <c r="F53" t="s">
        <v>2</v>
      </c>
      <c r="G53">
        <f>E53-D53</f>
        <v>323</v>
      </c>
      <c r="H53" t="s">
        <v>141</v>
      </c>
      <c r="I53" s="2">
        <v>8.9999999999999993E-3</v>
      </c>
      <c r="J53" t="s">
        <v>142</v>
      </c>
      <c r="K53" t="s">
        <v>143</v>
      </c>
      <c r="L53">
        <f>LEN(J53)</f>
        <v>34</v>
      </c>
      <c r="M53">
        <f>LEN(K53)</f>
        <v>34</v>
      </c>
      <c r="N53">
        <v>59.957033284700003</v>
      </c>
      <c r="O53">
        <v>60.128459935099997</v>
      </c>
    </row>
    <row r="54" spans="1:15">
      <c r="B54" t="s">
        <v>137</v>
      </c>
      <c r="C54">
        <v>1476463</v>
      </c>
      <c r="D54">
        <v>1476287</v>
      </c>
      <c r="E54">
        <v>1476525</v>
      </c>
      <c r="F54" t="s">
        <v>2</v>
      </c>
      <c r="G54">
        <f>E54-D54</f>
        <v>238</v>
      </c>
      <c r="H54" t="s">
        <v>144</v>
      </c>
      <c r="I54" s="2">
        <v>8.7999999999999995E-2</v>
      </c>
      <c r="J54" t="s">
        <v>145</v>
      </c>
      <c r="K54" t="s">
        <v>146</v>
      </c>
      <c r="L54">
        <f>LEN(J54)</f>
        <v>34</v>
      </c>
      <c r="M54">
        <f>LEN(K54)</f>
        <v>34</v>
      </c>
      <c r="N54">
        <v>59.9562407174</v>
      </c>
      <c r="O54">
        <v>59.821742290400003</v>
      </c>
    </row>
    <row r="55" spans="1:15">
      <c r="B55" t="s">
        <v>137</v>
      </c>
      <c r="C55">
        <v>1650278</v>
      </c>
      <c r="D55">
        <v>1650172</v>
      </c>
      <c r="E55">
        <v>1650402</v>
      </c>
      <c r="F55" t="s">
        <v>52</v>
      </c>
      <c r="G55">
        <f>E55-D55</f>
        <v>230</v>
      </c>
      <c r="H55" t="s">
        <v>147</v>
      </c>
      <c r="I55" s="2">
        <v>2.7E-2</v>
      </c>
      <c r="J55" t="s">
        <v>148</v>
      </c>
      <c r="K55" t="s">
        <v>149</v>
      </c>
      <c r="L55">
        <f>LEN(J55)</f>
        <v>34</v>
      </c>
      <c r="M55">
        <f>LEN(K55)</f>
        <v>34</v>
      </c>
      <c r="N55">
        <v>60.042515969900002</v>
      </c>
      <c r="O55">
        <v>59.998736516699999</v>
      </c>
    </row>
    <row r="56" spans="1:15">
      <c r="B56" t="s">
        <v>137</v>
      </c>
      <c r="C56">
        <v>1650702</v>
      </c>
      <c r="D56">
        <v>1650591</v>
      </c>
      <c r="E56">
        <v>1650834</v>
      </c>
      <c r="F56" t="s">
        <v>52</v>
      </c>
      <c r="G56">
        <f>E56-D56</f>
        <v>243</v>
      </c>
      <c r="H56" t="s">
        <v>150</v>
      </c>
      <c r="I56" s="2">
        <v>5.1999999999999998E-2</v>
      </c>
      <c r="J56" t="s">
        <v>151</v>
      </c>
      <c r="K56" t="s">
        <v>152</v>
      </c>
      <c r="L56">
        <f>LEN(J56)</f>
        <v>34</v>
      </c>
      <c r="M56">
        <f>LEN(K56)</f>
        <v>34</v>
      </c>
      <c r="N56">
        <v>59.953648693799998</v>
      </c>
      <c r="O56">
        <v>59.868744371699997</v>
      </c>
    </row>
    <row r="57" spans="1:15">
      <c r="B57" t="s">
        <v>137</v>
      </c>
      <c r="C57">
        <v>1657070</v>
      </c>
      <c r="D57">
        <v>1656925</v>
      </c>
      <c r="E57">
        <v>1657253</v>
      </c>
      <c r="F57" t="s">
        <v>52</v>
      </c>
      <c r="G57">
        <f>E57-D57</f>
        <v>328</v>
      </c>
      <c r="H57" t="s">
        <v>156</v>
      </c>
      <c r="I57" s="2">
        <v>6.0000000000000001E-3</v>
      </c>
      <c r="J57" t="s">
        <v>157</v>
      </c>
      <c r="K57" t="s">
        <v>158</v>
      </c>
      <c r="L57">
        <f>LEN(J57)</f>
        <v>34</v>
      </c>
      <c r="M57">
        <f>LEN(K57)</f>
        <v>34</v>
      </c>
      <c r="N57">
        <v>59.870089596</v>
      </c>
      <c r="O57">
        <v>57.483263921099997</v>
      </c>
    </row>
    <row r="58" spans="1:15" s="3" customFormat="1">
      <c r="A58"/>
      <c r="B58" t="s">
        <v>137</v>
      </c>
      <c r="C58">
        <v>1657286</v>
      </c>
      <c r="D58">
        <v>1657164</v>
      </c>
      <c r="E58">
        <v>1657441</v>
      </c>
      <c r="F58" t="s">
        <v>52</v>
      </c>
      <c r="G58">
        <f>E58-D58</f>
        <v>277</v>
      </c>
      <c r="H58" t="s">
        <v>159</v>
      </c>
      <c r="I58" s="2">
        <v>3.6999999999999998E-2</v>
      </c>
      <c r="J58" t="s">
        <v>160</v>
      </c>
      <c r="K58" t="s">
        <v>161</v>
      </c>
      <c r="L58">
        <f>LEN(J58)</f>
        <v>34</v>
      </c>
      <c r="M58">
        <f>LEN(K58)</f>
        <v>34</v>
      </c>
      <c r="N58">
        <v>58.479737237000002</v>
      </c>
      <c r="O58">
        <v>60.215744930200003</v>
      </c>
    </row>
    <row r="59" spans="1:15">
      <c r="B59" t="s">
        <v>137</v>
      </c>
      <c r="C59">
        <v>1657997</v>
      </c>
      <c r="D59">
        <v>1657855</v>
      </c>
      <c r="E59">
        <v>1658078</v>
      </c>
      <c r="F59" t="s">
        <v>2</v>
      </c>
      <c r="G59">
        <f>E59-D59</f>
        <v>223</v>
      </c>
      <c r="H59" t="s">
        <v>162</v>
      </c>
      <c r="I59" s="2">
        <v>1.7999999999999999E-2</v>
      </c>
      <c r="J59" t="s">
        <v>163</v>
      </c>
      <c r="K59" t="s">
        <v>164</v>
      </c>
      <c r="L59">
        <f>LEN(J59)</f>
        <v>34</v>
      </c>
      <c r="M59">
        <f>LEN(K59)</f>
        <v>34</v>
      </c>
      <c r="N59">
        <v>59.957907451700002</v>
      </c>
      <c r="O59">
        <v>60.085574564399998</v>
      </c>
    </row>
    <row r="60" spans="1:15">
      <c r="B60" t="s">
        <v>137</v>
      </c>
      <c r="C60" t="s">
        <v>165</v>
      </c>
      <c r="D60">
        <v>1658877</v>
      </c>
      <c r="E60">
        <v>1659126</v>
      </c>
      <c r="F60" t="s">
        <v>52</v>
      </c>
      <c r="G60">
        <f>E60-D60</f>
        <v>249</v>
      </c>
      <c r="H60" t="s">
        <v>166</v>
      </c>
      <c r="I60" s="2">
        <v>0.02</v>
      </c>
      <c r="J60" t="s">
        <v>167</v>
      </c>
      <c r="K60" t="s">
        <v>168</v>
      </c>
      <c r="L60">
        <f>LEN(J60)</f>
        <v>34</v>
      </c>
      <c r="M60">
        <f>LEN(K60)</f>
        <v>33</v>
      </c>
      <c r="N60">
        <v>59.9590338227</v>
      </c>
      <c r="O60">
        <v>59.855015434099997</v>
      </c>
    </row>
    <row r="61" spans="1:15">
      <c r="B61" t="s">
        <v>137</v>
      </c>
      <c r="C61">
        <v>1661575</v>
      </c>
      <c r="D61">
        <v>1661490</v>
      </c>
      <c r="E61">
        <v>1661685</v>
      </c>
      <c r="F61" t="s">
        <v>2</v>
      </c>
      <c r="G61">
        <f>E61-D61</f>
        <v>195</v>
      </c>
      <c r="H61" t="s">
        <v>169</v>
      </c>
      <c r="I61" s="2">
        <v>3.5999999999999997E-2</v>
      </c>
      <c r="J61" t="s">
        <v>170</v>
      </c>
      <c r="K61" t="s">
        <v>171</v>
      </c>
      <c r="L61">
        <f>LEN(J61)</f>
        <v>34</v>
      </c>
      <c r="M61">
        <f>LEN(K61)</f>
        <v>34</v>
      </c>
      <c r="N61">
        <v>59.563237016499997</v>
      </c>
      <c r="O61">
        <v>59.999383363</v>
      </c>
    </row>
    <row r="62" spans="1:15">
      <c r="B62" t="s">
        <v>137</v>
      </c>
      <c r="C62">
        <v>1662397</v>
      </c>
      <c r="D62">
        <v>1662328</v>
      </c>
      <c r="E62">
        <v>1662557</v>
      </c>
      <c r="F62" t="s">
        <v>2</v>
      </c>
      <c r="G62">
        <f>E62-D62</f>
        <v>229</v>
      </c>
      <c r="H62" t="s">
        <v>172</v>
      </c>
      <c r="I62" s="2">
        <v>6.6000000000000003E-2</v>
      </c>
      <c r="J62" t="s">
        <v>173</v>
      </c>
      <c r="K62" t="s">
        <v>174</v>
      </c>
      <c r="L62">
        <f>LEN(J62)</f>
        <v>34</v>
      </c>
      <c r="M62">
        <f>LEN(K62)</f>
        <v>34</v>
      </c>
      <c r="N62">
        <v>59.831050365800003</v>
      </c>
      <c r="O62">
        <v>60.085036953699998</v>
      </c>
    </row>
    <row r="63" spans="1:15">
      <c r="B63" t="s">
        <v>137</v>
      </c>
      <c r="C63">
        <v>1665365</v>
      </c>
      <c r="D63">
        <v>1665294</v>
      </c>
      <c r="E63">
        <v>1665446</v>
      </c>
      <c r="F63" t="s">
        <v>2</v>
      </c>
      <c r="G63">
        <f>E63-D63</f>
        <v>152</v>
      </c>
      <c r="H63" t="s">
        <v>178</v>
      </c>
      <c r="I63" s="2">
        <v>4.1000000000000002E-2</v>
      </c>
      <c r="J63" t="s">
        <v>179</v>
      </c>
      <c r="K63" t="s">
        <v>180</v>
      </c>
      <c r="L63">
        <f>LEN(J63)</f>
        <v>34</v>
      </c>
      <c r="M63">
        <f>LEN(K63)</f>
        <v>34</v>
      </c>
      <c r="N63">
        <v>58.089125061200001</v>
      </c>
      <c r="O63">
        <v>60.644698789499998</v>
      </c>
    </row>
    <row r="64" spans="1:15">
      <c r="B64" t="s">
        <v>137</v>
      </c>
      <c r="C64">
        <v>1666201</v>
      </c>
      <c r="D64">
        <v>1666107</v>
      </c>
      <c r="E64">
        <v>1666346</v>
      </c>
      <c r="F64" t="s">
        <v>2</v>
      </c>
      <c r="G64">
        <f>E64-D64</f>
        <v>239</v>
      </c>
      <c r="H64" t="s">
        <v>181</v>
      </c>
      <c r="I64" s="2">
        <v>2.1000000000000001E-2</v>
      </c>
      <c r="J64" t="s">
        <v>182</v>
      </c>
      <c r="K64" t="s">
        <v>183</v>
      </c>
      <c r="L64">
        <f>LEN(J64)</f>
        <v>34</v>
      </c>
      <c r="M64">
        <f>LEN(K64)</f>
        <v>34</v>
      </c>
      <c r="N64">
        <v>59.869357266800002</v>
      </c>
      <c r="O64">
        <v>60.044836764000003</v>
      </c>
    </row>
    <row r="65" spans="1:15" s="1" customFormat="1">
      <c r="A65"/>
      <c r="B65" t="s">
        <v>137</v>
      </c>
      <c r="C65">
        <v>1666679</v>
      </c>
      <c r="D65">
        <v>1666563</v>
      </c>
      <c r="E65">
        <v>1666755</v>
      </c>
      <c r="F65" t="s">
        <v>2</v>
      </c>
      <c r="G65">
        <f>E65-D65</f>
        <v>192</v>
      </c>
      <c r="H65" t="s">
        <v>184</v>
      </c>
      <c r="I65" s="2">
        <v>0.01</v>
      </c>
      <c r="J65" t="s">
        <v>185</v>
      </c>
      <c r="K65" t="s">
        <v>186</v>
      </c>
      <c r="L65">
        <f>LEN(J65)</f>
        <v>34</v>
      </c>
      <c r="M65">
        <f>LEN(K65)</f>
        <v>34</v>
      </c>
      <c r="N65">
        <v>59.8745312076</v>
      </c>
      <c r="O65">
        <v>59.9520098781</v>
      </c>
    </row>
    <row r="66" spans="1:15">
      <c r="B66" t="s">
        <v>137</v>
      </c>
      <c r="C66">
        <v>1666925</v>
      </c>
      <c r="D66">
        <v>1666861</v>
      </c>
      <c r="E66">
        <v>1667030</v>
      </c>
      <c r="F66" t="s">
        <v>2</v>
      </c>
      <c r="G66">
        <f>E66-D66</f>
        <v>169</v>
      </c>
      <c r="H66" t="s">
        <v>187</v>
      </c>
      <c r="I66" s="2">
        <v>4.1000000000000002E-2</v>
      </c>
      <c r="J66" t="s">
        <v>188</v>
      </c>
      <c r="K66" t="s">
        <v>189</v>
      </c>
      <c r="L66">
        <f>LEN(J66)</f>
        <v>34</v>
      </c>
      <c r="M66">
        <f>LEN(K66)</f>
        <v>34</v>
      </c>
      <c r="N66">
        <v>60.260173180700001</v>
      </c>
      <c r="O66">
        <v>59.914293863499999</v>
      </c>
    </row>
    <row r="67" spans="1:15">
      <c r="B67" t="s">
        <v>137</v>
      </c>
      <c r="C67">
        <v>1667328</v>
      </c>
      <c r="D67">
        <v>1667290</v>
      </c>
      <c r="E67">
        <v>1667534</v>
      </c>
      <c r="F67" t="s">
        <v>2</v>
      </c>
      <c r="G67">
        <f>E67-D67</f>
        <v>244</v>
      </c>
      <c r="H67" t="s">
        <v>193</v>
      </c>
      <c r="I67" s="2">
        <v>4.0000000000000001E-3</v>
      </c>
      <c r="J67" t="s">
        <v>194</v>
      </c>
      <c r="K67" t="s">
        <v>195</v>
      </c>
      <c r="L67">
        <f>LEN(J67)</f>
        <v>34</v>
      </c>
      <c r="M67">
        <f>LEN(K67)</f>
        <v>34</v>
      </c>
      <c r="N67">
        <v>60.129249198799997</v>
      </c>
      <c r="O67">
        <v>60.129080477099997</v>
      </c>
    </row>
    <row r="68" spans="1:15" s="1" customFormat="1">
      <c r="A68"/>
      <c r="B68" t="s">
        <v>137</v>
      </c>
      <c r="C68">
        <v>1669425</v>
      </c>
      <c r="D68">
        <v>1669331</v>
      </c>
      <c r="E68">
        <v>1669577</v>
      </c>
      <c r="F68" t="s">
        <v>2</v>
      </c>
      <c r="G68">
        <f>E68-D68</f>
        <v>246</v>
      </c>
      <c r="H68" t="s">
        <v>196</v>
      </c>
      <c r="I68" s="2">
        <v>3.3000000000000002E-2</v>
      </c>
      <c r="J68" t="s">
        <v>197</v>
      </c>
      <c r="K68" t="s">
        <v>198</v>
      </c>
      <c r="L68">
        <f>LEN(J68)</f>
        <v>34</v>
      </c>
      <c r="M68">
        <f>LEN(K68)</f>
        <v>34</v>
      </c>
      <c r="N68">
        <v>60.259005500800001</v>
      </c>
      <c r="O68">
        <v>59.088354172199999</v>
      </c>
    </row>
    <row r="69" spans="1:15">
      <c r="B69" t="s">
        <v>137</v>
      </c>
      <c r="C69">
        <v>1671627</v>
      </c>
      <c r="D69">
        <v>1671569</v>
      </c>
      <c r="E69">
        <v>1671802</v>
      </c>
      <c r="F69" t="s">
        <v>2</v>
      </c>
      <c r="G69">
        <f>E69-D69</f>
        <v>233</v>
      </c>
      <c r="H69" t="s">
        <v>199</v>
      </c>
      <c r="I69" s="2">
        <v>0.104</v>
      </c>
      <c r="J69" t="s">
        <v>200</v>
      </c>
      <c r="K69" t="s">
        <v>201</v>
      </c>
      <c r="L69">
        <f>LEN(J69)</f>
        <v>34</v>
      </c>
      <c r="M69">
        <f>LEN(K69)</f>
        <v>34</v>
      </c>
      <c r="N69">
        <v>58.4574591712</v>
      </c>
      <c r="O69">
        <v>60.043062603400003</v>
      </c>
    </row>
    <row r="70" spans="1:15">
      <c r="B70" t="s">
        <v>137</v>
      </c>
      <c r="C70">
        <v>1675647</v>
      </c>
      <c r="D70">
        <v>1675607</v>
      </c>
      <c r="E70">
        <v>1675784</v>
      </c>
      <c r="F70" t="s">
        <v>2</v>
      </c>
      <c r="G70">
        <f>E70-D70</f>
        <v>177</v>
      </c>
      <c r="H70" t="s">
        <v>202</v>
      </c>
      <c r="I70" s="2">
        <v>2.3E-2</v>
      </c>
      <c r="J70" t="s">
        <v>203</v>
      </c>
      <c r="K70" t="s">
        <v>204</v>
      </c>
      <c r="L70">
        <f>LEN(J70)</f>
        <v>34</v>
      </c>
      <c r="M70">
        <f>LEN(K70)</f>
        <v>34</v>
      </c>
      <c r="N70">
        <v>59.743756530299997</v>
      </c>
      <c r="O70">
        <v>60.046203289899999</v>
      </c>
    </row>
    <row r="71" spans="1:15">
      <c r="B71" t="s">
        <v>137</v>
      </c>
      <c r="C71">
        <v>1678870</v>
      </c>
      <c r="D71">
        <v>1678833</v>
      </c>
      <c r="E71">
        <v>1679051</v>
      </c>
      <c r="F71" t="s">
        <v>2</v>
      </c>
      <c r="G71">
        <f>E71-D71</f>
        <v>218</v>
      </c>
      <c r="H71" t="s">
        <v>205</v>
      </c>
      <c r="I71" s="2">
        <v>3.7999999999999999E-2</v>
      </c>
      <c r="J71" t="s">
        <v>206</v>
      </c>
      <c r="K71" t="s">
        <v>207</v>
      </c>
      <c r="L71">
        <f>LEN(J71)</f>
        <v>34</v>
      </c>
      <c r="M71">
        <f>LEN(K71)</f>
        <v>34</v>
      </c>
      <c r="N71">
        <v>57.438104768199999</v>
      </c>
      <c r="O71">
        <v>60.172466404300003</v>
      </c>
    </row>
    <row r="72" spans="1:15">
      <c r="B72" t="s">
        <v>137</v>
      </c>
      <c r="C72">
        <v>1681699</v>
      </c>
      <c r="D72">
        <v>1681649</v>
      </c>
      <c r="E72">
        <v>1681847</v>
      </c>
      <c r="F72" t="s">
        <v>2</v>
      </c>
      <c r="G72">
        <f>E72-D72</f>
        <v>198</v>
      </c>
      <c r="H72" t="s">
        <v>208</v>
      </c>
      <c r="I72" s="2">
        <v>7.5999999999999998E-2</v>
      </c>
      <c r="J72" t="s">
        <v>209</v>
      </c>
      <c r="K72" t="s">
        <v>210</v>
      </c>
      <c r="L72">
        <f>LEN(J72)</f>
        <v>34</v>
      </c>
      <c r="M72">
        <f>LEN(K72)</f>
        <v>34</v>
      </c>
      <c r="N72">
        <v>59.915331790800003</v>
      </c>
      <c r="O72">
        <v>60.001156602199998</v>
      </c>
    </row>
    <row r="73" spans="1:15">
      <c r="B73" t="s">
        <v>211</v>
      </c>
      <c r="C73">
        <v>413354</v>
      </c>
      <c r="D73">
        <v>412906</v>
      </c>
      <c r="E73">
        <v>413838</v>
      </c>
      <c r="F73" t="s">
        <v>2</v>
      </c>
      <c r="G73">
        <f>E73-D73</f>
        <v>932</v>
      </c>
      <c r="H73" t="s">
        <v>215</v>
      </c>
      <c r="I73" s="2">
        <v>0.01</v>
      </c>
      <c r="J73" t="s">
        <v>216</v>
      </c>
      <c r="K73" t="s">
        <v>217</v>
      </c>
      <c r="L73">
        <f>LEN(J73)</f>
        <v>34</v>
      </c>
      <c r="M73">
        <f>LEN(K73)</f>
        <v>34</v>
      </c>
      <c r="N73">
        <v>59.573740040399997</v>
      </c>
      <c r="O73">
        <v>59.871785150800001</v>
      </c>
    </row>
    <row r="74" spans="1:15">
      <c r="B74" t="s">
        <v>211</v>
      </c>
      <c r="C74">
        <v>565266</v>
      </c>
      <c r="D74">
        <v>565136</v>
      </c>
      <c r="E74">
        <v>565630</v>
      </c>
      <c r="F74" t="s">
        <v>2</v>
      </c>
      <c r="G74">
        <f>E74-D74</f>
        <v>494</v>
      </c>
      <c r="H74" t="s">
        <v>218</v>
      </c>
      <c r="I74" s="2">
        <v>1.6E-2</v>
      </c>
      <c r="J74" t="s">
        <v>219</v>
      </c>
      <c r="K74" t="s">
        <v>220</v>
      </c>
      <c r="L74">
        <f>LEN(J74)</f>
        <v>34</v>
      </c>
      <c r="M74">
        <f>LEN(K74)</f>
        <v>34</v>
      </c>
      <c r="N74">
        <v>59.1417426955</v>
      </c>
      <c r="O74">
        <v>60.045575951799997</v>
      </c>
    </row>
    <row r="75" spans="1:15">
      <c r="B75" t="s">
        <v>211</v>
      </c>
      <c r="C75">
        <v>578930</v>
      </c>
      <c r="D75">
        <v>578824</v>
      </c>
      <c r="E75">
        <v>579039</v>
      </c>
      <c r="F75" t="s">
        <v>2</v>
      </c>
      <c r="G75">
        <f>E75-D75</f>
        <v>215</v>
      </c>
      <c r="H75" t="s">
        <v>224</v>
      </c>
      <c r="I75" s="2">
        <v>2.3E-2</v>
      </c>
      <c r="J75" t="s">
        <v>225</v>
      </c>
      <c r="K75" t="s">
        <v>226</v>
      </c>
      <c r="L75">
        <f>LEN(J75)</f>
        <v>34</v>
      </c>
      <c r="M75">
        <f>LEN(K75)</f>
        <v>34</v>
      </c>
      <c r="N75">
        <v>59.665529731299998</v>
      </c>
      <c r="O75">
        <v>60.043766914000003</v>
      </c>
    </row>
    <row r="76" spans="1:15">
      <c r="B76" t="s">
        <v>211</v>
      </c>
      <c r="C76">
        <v>582902</v>
      </c>
      <c r="D76">
        <v>582791</v>
      </c>
      <c r="E76">
        <v>583104</v>
      </c>
      <c r="F76" t="s">
        <v>2</v>
      </c>
      <c r="G76">
        <f>E76-D76</f>
        <v>313</v>
      </c>
      <c r="H76" t="s">
        <v>227</v>
      </c>
      <c r="I76" s="2">
        <v>2.1999999999999999E-2</v>
      </c>
      <c r="J76" t="s">
        <v>228</v>
      </c>
      <c r="K76" t="s">
        <v>229</v>
      </c>
      <c r="L76">
        <f>LEN(J76)</f>
        <v>34</v>
      </c>
      <c r="M76">
        <f>LEN(K76)</f>
        <v>34</v>
      </c>
      <c r="N76">
        <v>57.915814889799996</v>
      </c>
      <c r="O76">
        <v>60.086370043800002</v>
      </c>
    </row>
    <row r="77" spans="1:15">
      <c r="B77" t="s">
        <v>211</v>
      </c>
      <c r="C77">
        <v>584823</v>
      </c>
      <c r="D77">
        <v>584685</v>
      </c>
      <c r="E77">
        <v>584915</v>
      </c>
      <c r="F77" t="s">
        <v>2</v>
      </c>
      <c r="G77">
        <f>E77-D77</f>
        <v>230</v>
      </c>
      <c r="H77" t="s">
        <v>230</v>
      </c>
      <c r="I77" s="2">
        <v>4.4999999999999998E-2</v>
      </c>
      <c r="J77" t="s">
        <v>231</v>
      </c>
      <c r="K77" t="s">
        <v>232</v>
      </c>
      <c r="L77">
        <f>LEN(J77)</f>
        <v>34</v>
      </c>
      <c r="M77">
        <f>LEN(K77)</f>
        <v>34</v>
      </c>
      <c r="N77">
        <v>59.955175284600003</v>
      </c>
      <c r="O77">
        <v>60.041409821400002</v>
      </c>
    </row>
    <row r="78" spans="1:15">
      <c r="B78" t="s">
        <v>211</v>
      </c>
      <c r="C78">
        <v>782663</v>
      </c>
      <c r="D78">
        <v>782533</v>
      </c>
      <c r="E78">
        <v>783440</v>
      </c>
      <c r="F78" t="s">
        <v>2</v>
      </c>
      <c r="G78">
        <f>E78-D78</f>
        <v>907</v>
      </c>
      <c r="H78" t="s">
        <v>233</v>
      </c>
      <c r="I78" s="2">
        <v>1E-3</v>
      </c>
      <c r="J78" t="s">
        <v>234</v>
      </c>
      <c r="K78" t="s">
        <v>235</v>
      </c>
      <c r="L78">
        <f>LEN(J78)</f>
        <v>34</v>
      </c>
      <c r="M78">
        <f>LEN(K78)</f>
        <v>34</v>
      </c>
      <c r="N78">
        <v>60.001016002100002</v>
      </c>
      <c r="O78">
        <v>59.563964615400003</v>
      </c>
    </row>
    <row r="79" spans="1:15" s="3" customFormat="1">
      <c r="A79"/>
      <c r="B79" t="s">
        <v>211</v>
      </c>
      <c r="C79">
        <v>1365270</v>
      </c>
      <c r="D79">
        <v>1365106</v>
      </c>
      <c r="E79">
        <v>1365451</v>
      </c>
      <c r="F79" t="s">
        <v>2</v>
      </c>
      <c r="G79">
        <f>E79-D79</f>
        <v>345</v>
      </c>
      <c r="H79" t="s">
        <v>236</v>
      </c>
      <c r="I79" s="2">
        <v>5.5E-2</v>
      </c>
      <c r="J79" t="s">
        <v>237</v>
      </c>
      <c r="K79" t="s">
        <v>238</v>
      </c>
      <c r="L79">
        <f>LEN(J79)</f>
        <v>34</v>
      </c>
      <c r="M79">
        <f>LEN(K79)</f>
        <v>34</v>
      </c>
      <c r="N79">
        <v>59.954907362500002</v>
      </c>
      <c r="O79">
        <v>60.001016002100002</v>
      </c>
    </row>
    <row r="80" spans="1:15">
      <c r="B80" t="s">
        <v>211</v>
      </c>
      <c r="C80">
        <v>1366716</v>
      </c>
      <c r="D80">
        <v>1366622</v>
      </c>
      <c r="E80">
        <v>1366796</v>
      </c>
      <c r="F80" t="s">
        <v>38</v>
      </c>
      <c r="G80">
        <f>E80-D80</f>
        <v>174</v>
      </c>
      <c r="H80" t="s">
        <v>239</v>
      </c>
      <c r="I80" s="2">
        <v>1.7000000000000001E-2</v>
      </c>
      <c r="J80" t="s">
        <v>240</v>
      </c>
      <c r="K80" t="s">
        <v>241</v>
      </c>
      <c r="L80">
        <f>LEN(J80)</f>
        <v>34</v>
      </c>
      <c r="M80">
        <f>LEN(K80)</f>
        <v>34</v>
      </c>
      <c r="N80">
        <v>59.8745312076</v>
      </c>
      <c r="O80">
        <v>60.0422961218</v>
      </c>
    </row>
    <row r="81" spans="1:15">
      <c r="B81" t="s">
        <v>211</v>
      </c>
      <c r="C81">
        <v>1366842</v>
      </c>
      <c r="D81">
        <v>1366748</v>
      </c>
      <c r="E81">
        <v>1366987</v>
      </c>
      <c r="F81" t="s">
        <v>2</v>
      </c>
      <c r="G81">
        <f>E81-D81</f>
        <v>239</v>
      </c>
      <c r="H81" t="s">
        <v>242</v>
      </c>
      <c r="I81" s="2">
        <v>3.9E-2</v>
      </c>
      <c r="J81" t="s">
        <v>243</v>
      </c>
      <c r="K81" t="s">
        <v>244</v>
      </c>
      <c r="L81">
        <f>LEN(J81)</f>
        <v>34</v>
      </c>
      <c r="M81">
        <f>LEN(K81)</f>
        <v>26</v>
      </c>
      <c r="N81">
        <v>59.8309149635</v>
      </c>
      <c r="O81">
        <v>61.3847577636</v>
      </c>
    </row>
    <row r="82" spans="1:15">
      <c r="B82" t="s">
        <v>211</v>
      </c>
      <c r="C82">
        <v>1370681</v>
      </c>
      <c r="D82">
        <v>1370588</v>
      </c>
      <c r="E82">
        <v>1370869</v>
      </c>
      <c r="F82" t="s">
        <v>2</v>
      </c>
      <c r="G82">
        <f>E82-D82</f>
        <v>281</v>
      </c>
      <c r="H82" t="s">
        <v>245</v>
      </c>
      <c r="I82" s="2">
        <v>0.06</v>
      </c>
      <c r="J82" t="s">
        <v>246</v>
      </c>
      <c r="K82" t="s">
        <v>247</v>
      </c>
      <c r="L82">
        <f>LEN(J82)</f>
        <v>34</v>
      </c>
      <c r="M82">
        <f>LEN(K82)</f>
        <v>34</v>
      </c>
      <c r="N82">
        <v>59.959549898500001</v>
      </c>
      <c r="O82">
        <v>58.2817947518</v>
      </c>
    </row>
    <row r="83" spans="1:15">
      <c r="B83" t="s">
        <v>211</v>
      </c>
      <c r="C83">
        <v>1607594</v>
      </c>
      <c r="D83">
        <v>1607486</v>
      </c>
      <c r="E83">
        <v>1607696</v>
      </c>
      <c r="F83" t="s">
        <v>2</v>
      </c>
      <c r="G83">
        <f>E83-D83</f>
        <v>210</v>
      </c>
      <c r="H83" t="s">
        <v>248</v>
      </c>
      <c r="I83" s="2">
        <v>0.01</v>
      </c>
      <c r="J83" t="s">
        <v>249</v>
      </c>
      <c r="K83" t="s">
        <v>250</v>
      </c>
      <c r="L83">
        <f>LEN(J83)</f>
        <v>34</v>
      </c>
      <c r="M83">
        <f>LEN(K83)</f>
        <v>34</v>
      </c>
      <c r="N83">
        <v>60.1724706177</v>
      </c>
      <c r="O83">
        <v>60.129625012600002</v>
      </c>
    </row>
    <row r="84" spans="1:15" s="3" customFormat="1">
      <c r="A84"/>
      <c r="B84" t="s">
        <v>211</v>
      </c>
      <c r="C84">
        <v>1608332</v>
      </c>
      <c r="D84">
        <v>1608152</v>
      </c>
      <c r="E84">
        <v>1608401</v>
      </c>
      <c r="F84" t="s">
        <v>2</v>
      </c>
      <c r="G84">
        <f>E84-D84</f>
        <v>249</v>
      </c>
      <c r="H84" t="s">
        <v>251</v>
      </c>
      <c r="I84" s="2">
        <v>5.8999999999999997E-2</v>
      </c>
      <c r="J84" t="s">
        <v>252</v>
      </c>
      <c r="K84" t="s">
        <v>253</v>
      </c>
      <c r="L84">
        <f>LEN(J84)</f>
        <v>34</v>
      </c>
      <c r="M84">
        <f>LEN(K84)</f>
        <v>34</v>
      </c>
      <c r="N84">
        <v>59.660156846699998</v>
      </c>
      <c r="O84">
        <v>60.0859928649</v>
      </c>
    </row>
    <row r="85" spans="1:15">
      <c r="B85" t="s">
        <v>211</v>
      </c>
      <c r="C85">
        <v>1685440</v>
      </c>
      <c r="D85">
        <v>1685306</v>
      </c>
      <c r="E85">
        <v>1685544</v>
      </c>
      <c r="F85" t="s">
        <v>2</v>
      </c>
      <c r="G85">
        <f>E85-D85</f>
        <v>238</v>
      </c>
      <c r="H85" t="s">
        <v>257</v>
      </c>
      <c r="I85" s="2">
        <v>1.2999999999999999E-2</v>
      </c>
      <c r="J85" t="s">
        <v>258</v>
      </c>
      <c r="K85" t="s">
        <v>259</v>
      </c>
      <c r="L85">
        <f>LEN(J85)</f>
        <v>34</v>
      </c>
      <c r="M85">
        <f>LEN(K85)</f>
        <v>34</v>
      </c>
      <c r="N85">
        <v>61.541428387700002</v>
      </c>
      <c r="O85">
        <v>58.018949239500003</v>
      </c>
    </row>
    <row r="86" spans="1:15">
      <c r="B86" t="s">
        <v>211</v>
      </c>
      <c r="C86">
        <v>1686430</v>
      </c>
      <c r="D86">
        <v>1686315</v>
      </c>
      <c r="E86">
        <v>1686534</v>
      </c>
      <c r="F86" t="s">
        <v>2</v>
      </c>
      <c r="G86">
        <f>E86-D86</f>
        <v>219</v>
      </c>
      <c r="H86" t="s">
        <v>260</v>
      </c>
      <c r="I86" s="2">
        <v>0.05</v>
      </c>
      <c r="J86" t="s">
        <v>261</v>
      </c>
      <c r="K86" t="s">
        <v>262</v>
      </c>
      <c r="L86">
        <f>LEN(J86)</f>
        <v>34</v>
      </c>
      <c r="M86">
        <f>LEN(K86)</f>
        <v>34</v>
      </c>
      <c r="N86">
        <v>58.781721751900001</v>
      </c>
      <c r="O86">
        <v>57.096921779699997</v>
      </c>
    </row>
    <row r="87" spans="1:15" s="1" customFormat="1">
      <c r="A87"/>
      <c r="B87" t="s">
        <v>211</v>
      </c>
      <c r="C87">
        <v>1686869</v>
      </c>
      <c r="D87">
        <v>1686801</v>
      </c>
      <c r="E87">
        <v>1686950</v>
      </c>
      <c r="F87" t="s">
        <v>2</v>
      </c>
      <c r="G87">
        <f>E87-D87</f>
        <v>149</v>
      </c>
      <c r="H87" t="s">
        <v>263</v>
      </c>
      <c r="I87" s="2">
        <v>1.4E-2</v>
      </c>
      <c r="J87" t="s">
        <v>264</v>
      </c>
      <c r="K87" t="s">
        <v>265</v>
      </c>
      <c r="L87">
        <f>LEN(J87)</f>
        <v>35</v>
      </c>
      <c r="M87">
        <f>LEN(K87)</f>
        <v>34</v>
      </c>
      <c r="N87">
        <v>58.582777743599998</v>
      </c>
      <c r="O87">
        <v>59.093881326400002</v>
      </c>
    </row>
    <row r="88" spans="1:15">
      <c r="B88" t="s">
        <v>211</v>
      </c>
      <c r="C88">
        <v>1687427</v>
      </c>
      <c r="D88">
        <v>1687322</v>
      </c>
      <c r="E88">
        <v>1687515</v>
      </c>
      <c r="F88" t="s">
        <v>2</v>
      </c>
      <c r="G88">
        <f>E88-D88</f>
        <v>193</v>
      </c>
      <c r="H88" t="s">
        <v>266</v>
      </c>
      <c r="I88" s="2">
        <v>6.7000000000000004E-2</v>
      </c>
      <c r="J88" t="s">
        <v>267</v>
      </c>
      <c r="K88" t="s">
        <v>268</v>
      </c>
      <c r="L88">
        <f>LEN(J88)</f>
        <v>34</v>
      </c>
      <c r="M88">
        <f>LEN(K88)</f>
        <v>34</v>
      </c>
      <c r="N88">
        <v>59.914709997700001</v>
      </c>
      <c r="O88">
        <v>57.507487172399998</v>
      </c>
    </row>
    <row r="89" spans="1:15">
      <c r="B89" t="s">
        <v>272</v>
      </c>
      <c r="C89">
        <v>578563</v>
      </c>
      <c r="D89">
        <v>578472</v>
      </c>
      <c r="E89">
        <v>578721</v>
      </c>
      <c r="F89" t="s">
        <v>2</v>
      </c>
      <c r="G89">
        <f>E89-D89</f>
        <v>249</v>
      </c>
      <c r="H89" t="s">
        <v>273</v>
      </c>
      <c r="I89" s="2">
        <v>0.06</v>
      </c>
      <c r="J89" t="s">
        <v>274</v>
      </c>
      <c r="K89" t="s">
        <v>275</v>
      </c>
      <c r="L89">
        <f>LEN(J89)</f>
        <v>34</v>
      </c>
      <c r="M89">
        <f>LEN(K89)</f>
        <v>34</v>
      </c>
      <c r="N89">
        <v>59.439410091299997</v>
      </c>
      <c r="O89">
        <v>59.9590338227</v>
      </c>
    </row>
    <row r="90" spans="1:15" s="1" customFormat="1">
      <c r="A90"/>
      <c r="B90" t="s">
        <v>272</v>
      </c>
      <c r="C90">
        <v>722458</v>
      </c>
      <c r="D90">
        <v>722215</v>
      </c>
      <c r="E90">
        <v>722761</v>
      </c>
      <c r="F90" t="s">
        <v>2</v>
      </c>
      <c r="G90">
        <f>E90-D90</f>
        <v>546</v>
      </c>
      <c r="H90" t="s">
        <v>276</v>
      </c>
      <c r="I90" s="2">
        <v>2.8000000000000001E-2</v>
      </c>
      <c r="J90" t="s">
        <v>277</v>
      </c>
      <c r="K90" t="s">
        <v>278</v>
      </c>
      <c r="L90">
        <f>LEN(J90)</f>
        <v>34</v>
      </c>
      <c r="M90">
        <f>LEN(K90)</f>
        <v>34</v>
      </c>
      <c r="N90">
        <v>58.730497935800003</v>
      </c>
      <c r="O90">
        <v>60.129975183399999</v>
      </c>
    </row>
    <row r="91" spans="1:15">
      <c r="B91" t="s">
        <v>272</v>
      </c>
      <c r="C91">
        <v>1133111</v>
      </c>
      <c r="D91">
        <v>1133010</v>
      </c>
      <c r="E91">
        <v>1133176</v>
      </c>
      <c r="F91" t="s">
        <v>2</v>
      </c>
      <c r="G91">
        <f>E91-D91</f>
        <v>166</v>
      </c>
      <c r="H91" t="s">
        <v>282</v>
      </c>
      <c r="I91" s="2">
        <v>0.127</v>
      </c>
      <c r="J91" t="s">
        <v>283</v>
      </c>
      <c r="K91" t="s">
        <v>284</v>
      </c>
      <c r="L91">
        <f>LEN(J91)</f>
        <v>34</v>
      </c>
      <c r="M91">
        <f>LEN(K91)</f>
        <v>34</v>
      </c>
      <c r="N91">
        <v>59.311063750700001</v>
      </c>
      <c r="O91">
        <v>59.651158015999997</v>
      </c>
    </row>
    <row r="92" spans="1:15">
      <c r="B92" t="s">
        <v>272</v>
      </c>
      <c r="C92">
        <v>1133594</v>
      </c>
      <c r="D92">
        <v>1133492</v>
      </c>
      <c r="E92">
        <v>1133738</v>
      </c>
      <c r="F92" t="s">
        <v>2</v>
      </c>
      <c r="G92">
        <f>E92-D92</f>
        <v>246</v>
      </c>
      <c r="H92" t="s">
        <v>285</v>
      </c>
      <c r="I92" s="2">
        <v>0.02</v>
      </c>
      <c r="J92" t="s">
        <v>286</v>
      </c>
      <c r="K92" t="s">
        <v>287</v>
      </c>
      <c r="L92">
        <f>LEN(J92)</f>
        <v>35</v>
      </c>
      <c r="M92">
        <f>LEN(K92)</f>
        <v>34</v>
      </c>
      <c r="N92">
        <v>57.652306128399999</v>
      </c>
      <c r="O92">
        <v>60.172516751300002</v>
      </c>
    </row>
    <row r="93" spans="1:15">
      <c r="B93" t="s">
        <v>272</v>
      </c>
      <c r="C93">
        <v>2152885</v>
      </c>
      <c r="D93">
        <v>2152346</v>
      </c>
      <c r="E93">
        <v>2153271</v>
      </c>
      <c r="F93" t="s">
        <v>2</v>
      </c>
      <c r="G93">
        <f>E93-D93</f>
        <v>925</v>
      </c>
      <c r="H93" t="s">
        <v>291</v>
      </c>
      <c r="I93" s="2">
        <v>3.0000000000000001E-3</v>
      </c>
      <c r="J93" t="s">
        <v>292</v>
      </c>
      <c r="K93" t="s">
        <v>293</v>
      </c>
      <c r="L93">
        <f>LEN(J93)</f>
        <v>34</v>
      </c>
      <c r="M93">
        <f>LEN(K93)</f>
        <v>34</v>
      </c>
      <c r="N93">
        <v>59.911450878499998</v>
      </c>
      <c r="O93">
        <v>59.784581455000001</v>
      </c>
    </row>
    <row r="94" spans="1:15">
      <c r="B94" t="s">
        <v>272</v>
      </c>
      <c r="C94">
        <v>2490311</v>
      </c>
      <c r="D94">
        <v>2490097</v>
      </c>
      <c r="E94">
        <v>2490443</v>
      </c>
      <c r="F94" t="s">
        <v>2</v>
      </c>
      <c r="G94">
        <f>E94-D94</f>
        <v>346</v>
      </c>
      <c r="H94" t="s">
        <v>294</v>
      </c>
      <c r="I94" s="2">
        <v>0.02</v>
      </c>
      <c r="J94" t="s">
        <v>295</v>
      </c>
      <c r="K94" t="s">
        <v>296</v>
      </c>
      <c r="L94">
        <f>LEN(J94)</f>
        <v>34</v>
      </c>
      <c r="M94">
        <f>LEN(K94)</f>
        <v>34</v>
      </c>
      <c r="N94">
        <v>58.030869956499998</v>
      </c>
      <c r="O94">
        <v>61.188884513200001</v>
      </c>
    </row>
    <row r="95" spans="1:15">
      <c r="B95" t="s">
        <v>272</v>
      </c>
      <c r="C95" t="s">
        <v>297</v>
      </c>
      <c r="D95">
        <v>2492033</v>
      </c>
      <c r="E95">
        <v>2492539</v>
      </c>
      <c r="F95" t="s">
        <v>2</v>
      </c>
      <c r="G95">
        <f>E95-D95</f>
        <v>506</v>
      </c>
      <c r="H95" t="s">
        <v>298</v>
      </c>
      <c r="I95" s="2">
        <v>4.0000000000000001E-3</v>
      </c>
      <c r="J95" t="s">
        <v>299</v>
      </c>
      <c r="K95" t="s">
        <v>300</v>
      </c>
      <c r="L95">
        <f>LEN(J95)</f>
        <v>34</v>
      </c>
      <c r="M95">
        <f>LEN(K95)</f>
        <v>34</v>
      </c>
      <c r="N95">
        <v>60.299996562799997</v>
      </c>
      <c r="O95">
        <v>59.138511810099999</v>
      </c>
    </row>
    <row r="96" spans="1:15">
      <c r="B96" t="s">
        <v>272</v>
      </c>
      <c r="C96">
        <v>2492631</v>
      </c>
      <c r="D96">
        <v>2492406</v>
      </c>
      <c r="E96">
        <v>2492799</v>
      </c>
      <c r="F96" t="s">
        <v>2</v>
      </c>
      <c r="G96">
        <f>E96-D96</f>
        <v>393</v>
      </c>
      <c r="H96" t="s">
        <v>301</v>
      </c>
      <c r="I96" s="2">
        <v>2.5999999999999999E-2</v>
      </c>
      <c r="J96" t="s">
        <v>302</v>
      </c>
      <c r="K96" t="s">
        <v>303</v>
      </c>
      <c r="L96">
        <f>LEN(J96)</f>
        <v>34</v>
      </c>
      <c r="M96">
        <f>LEN(K96)</f>
        <v>34</v>
      </c>
      <c r="N96">
        <v>57.870009868099999</v>
      </c>
      <c r="O96">
        <v>59.522144510899999</v>
      </c>
    </row>
    <row r="97" spans="1:15">
      <c r="B97" t="s">
        <v>272</v>
      </c>
      <c r="C97" t="s">
        <v>304</v>
      </c>
      <c r="D97">
        <v>2492766</v>
      </c>
      <c r="E97">
        <v>2493070</v>
      </c>
      <c r="F97" t="s">
        <v>2</v>
      </c>
      <c r="G97">
        <f>E97-D97</f>
        <v>304</v>
      </c>
      <c r="H97" t="s">
        <v>305</v>
      </c>
      <c r="I97" s="2">
        <v>0.04</v>
      </c>
      <c r="J97" t="s">
        <v>306</v>
      </c>
      <c r="K97" t="s">
        <v>307</v>
      </c>
      <c r="L97">
        <f>LEN(J97)</f>
        <v>34</v>
      </c>
      <c r="M97">
        <f>LEN(K97)</f>
        <v>34</v>
      </c>
      <c r="N97">
        <v>59.522144510899999</v>
      </c>
      <c r="O97">
        <v>60.042570824899997</v>
      </c>
    </row>
    <row r="98" spans="1:15">
      <c r="B98" t="s">
        <v>272</v>
      </c>
      <c r="C98" t="s">
        <v>308</v>
      </c>
      <c r="D98">
        <v>2493690</v>
      </c>
      <c r="E98">
        <v>2494039</v>
      </c>
      <c r="F98" t="s">
        <v>2</v>
      </c>
      <c r="G98">
        <f>E98-D98</f>
        <v>349</v>
      </c>
      <c r="H98" t="s">
        <v>309</v>
      </c>
      <c r="I98" s="2">
        <v>6.0000000000000001E-3</v>
      </c>
      <c r="J98" t="s">
        <v>310</v>
      </c>
      <c r="K98" t="s">
        <v>311</v>
      </c>
      <c r="L98">
        <f>LEN(J98)</f>
        <v>23</v>
      </c>
      <c r="M98">
        <f>LEN(K98)</f>
        <v>34</v>
      </c>
      <c r="N98">
        <v>59.064797245199998</v>
      </c>
      <c r="O98">
        <v>59.786582074899997</v>
      </c>
    </row>
    <row r="99" spans="1:15">
      <c r="B99" t="s">
        <v>272</v>
      </c>
      <c r="C99">
        <v>2494322</v>
      </c>
      <c r="D99">
        <v>2494195</v>
      </c>
      <c r="E99">
        <v>2494416</v>
      </c>
      <c r="F99" t="s">
        <v>2</v>
      </c>
      <c r="G99">
        <f>E99-D99</f>
        <v>221</v>
      </c>
      <c r="H99" t="s">
        <v>312</v>
      </c>
      <c r="I99" s="2">
        <v>1.7999999999999999E-2</v>
      </c>
      <c r="J99" t="s">
        <v>313</v>
      </c>
      <c r="K99" t="s">
        <v>314</v>
      </c>
      <c r="L99">
        <f>LEN(J99)</f>
        <v>34</v>
      </c>
      <c r="M99">
        <f>LEN(K99)</f>
        <v>34</v>
      </c>
      <c r="N99">
        <v>59.609815247900002</v>
      </c>
      <c r="O99">
        <v>59.830508131499997</v>
      </c>
    </row>
    <row r="100" spans="1:15">
      <c r="B100" t="s">
        <v>272</v>
      </c>
      <c r="C100">
        <v>2495070</v>
      </c>
      <c r="D100">
        <v>2494742</v>
      </c>
      <c r="E100">
        <v>2496013</v>
      </c>
      <c r="F100" t="s">
        <v>52</v>
      </c>
      <c r="G100">
        <f>E100-D100</f>
        <v>1271</v>
      </c>
      <c r="H100" t="s">
        <v>315</v>
      </c>
      <c r="I100" s="2">
        <v>5.0000000000000001E-3</v>
      </c>
      <c r="J100" t="s">
        <v>316</v>
      </c>
      <c r="K100" t="s">
        <v>317</v>
      </c>
      <c r="L100">
        <f>LEN(J100)</f>
        <v>34</v>
      </c>
      <c r="M100">
        <f>LEN(K100)</f>
        <v>34</v>
      </c>
      <c r="N100">
        <v>59.9990964363</v>
      </c>
      <c r="O100">
        <v>60.000025692000001</v>
      </c>
    </row>
    <row r="101" spans="1:15" s="3" customFormat="1">
      <c r="A101"/>
      <c r="B101" t="s">
        <v>272</v>
      </c>
      <c r="C101">
        <v>2495687</v>
      </c>
      <c r="D101">
        <v>2495314</v>
      </c>
      <c r="E101">
        <v>2496013</v>
      </c>
      <c r="F101" t="s">
        <v>2</v>
      </c>
      <c r="G101">
        <f>E101-D101</f>
        <v>699</v>
      </c>
      <c r="H101" t="s">
        <v>318</v>
      </c>
      <c r="I101" s="2">
        <v>2.1000000000000001E-2</v>
      </c>
      <c r="J101" t="s">
        <v>319</v>
      </c>
      <c r="K101" t="s">
        <v>317</v>
      </c>
      <c r="L101">
        <f>LEN(J101)</f>
        <v>34</v>
      </c>
      <c r="M101">
        <f>LEN(K101)</f>
        <v>34</v>
      </c>
      <c r="N101">
        <v>59.998157711200001</v>
      </c>
      <c r="O101">
        <v>60.000025692000001</v>
      </c>
    </row>
    <row r="102" spans="1:15">
      <c r="B102" t="s">
        <v>272</v>
      </c>
      <c r="C102">
        <v>2496102</v>
      </c>
      <c r="D102">
        <v>2495980</v>
      </c>
      <c r="E102">
        <v>2496227</v>
      </c>
      <c r="F102" t="s">
        <v>52</v>
      </c>
      <c r="G102">
        <f>E102-D102</f>
        <v>247</v>
      </c>
      <c r="H102" t="s">
        <v>320</v>
      </c>
      <c r="I102" s="2">
        <v>5.0999999999999997E-2</v>
      </c>
      <c r="J102" t="s">
        <v>321</v>
      </c>
      <c r="K102" t="s">
        <v>322</v>
      </c>
      <c r="L102">
        <f>LEN(J102)</f>
        <v>34</v>
      </c>
      <c r="M102">
        <f>LEN(K102)</f>
        <v>34</v>
      </c>
      <c r="N102">
        <v>60.000025692000001</v>
      </c>
      <c r="O102">
        <v>60.085612740199998</v>
      </c>
    </row>
    <row r="103" spans="1:15">
      <c r="B103" t="s">
        <v>272</v>
      </c>
      <c r="C103">
        <v>2516414</v>
      </c>
      <c r="D103">
        <v>2516256</v>
      </c>
      <c r="E103">
        <v>2516505</v>
      </c>
      <c r="F103" t="s">
        <v>2</v>
      </c>
      <c r="G103">
        <f>E103-D103</f>
        <v>249</v>
      </c>
      <c r="H103" t="s">
        <v>326</v>
      </c>
      <c r="I103" s="2">
        <v>0.05</v>
      </c>
      <c r="J103" t="s">
        <v>327</v>
      </c>
      <c r="K103" t="s">
        <v>328</v>
      </c>
      <c r="L103">
        <f>LEN(J103)</f>
        <v>34</v>
      </c>
      <c r="M103">
        <f>LEN(K103)</f>
        <v>25</v>
      </c>
      <c r="N103">
        <v>60.8256684268</v>
      </c>
      <c r="O103">
        <v>59.173262842900002</v>
      </c>
    </row>
    <row r="104" spans="1:15">
      <c r="B104" t="s">
        <v>272</v>
      </c>
      <c r="C104">
        <v>2516604</v>
      </c>
      <c r="D104">
        <v>2516518</v>
      </c>
      <c r="E104">
        <v>2516746</v>
      </c>
      <c r="F104" t="s">
        <v>2</v>
      </c>
      <c r="G104">
        <f>E104-D104</f>
        <v>228</v>
      </c>
      <c r="H104" t="s">
        <v>329</v>
      </c>
      <c r="I104" s="2">
        <v>8.3000000000000004E-2</v>
      </c>
      <c r="J104" t="s">
        <v>330</v>
      </c>
      <c r="K104" t="s">
        <v>331</v>
      </c>
      <c r="L104">
        <f>LEN(J104)</f>
        <v>34</v>
      </c>
      <c r="M104">
        <f>LEN(K104)</f>
        <v>34</v>
      </c>
      <c r="N104">
        <v>59.607797726100003</v>
      </c>
      <c r="O104">
        <v>60.086707014300003</v>
      </c>
    </row>
    <row r="105" spans="1:15">
      <c r="B105" t="s">
        <v>272</v>
      </c>
      <c r="C105">
        <v>2516950</v>
      </c>
      <c r="D105">
        <v>2516910</v>
      </c>
      <c r="E105">
        <v>2517136</v>
      </c>
      <c r="F105" t="s">
        <v>52</v>
      </c>
      <c r="G105">
        <f>E105-D105</f>
        <v>226</v>
      </c>
      <c r="H105" t="s">
        <v>332</v>
      </c>
      <c r="I105" s="2">
        <v>3.6999999999999998E-2</v>
      </c>
      <c r="J105" t="s">
        <v>333</v>
      </c>
      <c r="K105" t="s">
        <v>334</v>
      </c>
      <c r="L105">
        <f>LEN(J105)</f>
        <v>34</v>
      </c>
      <c r="M105">
        <f>LEN(K105)</f>
        <v>36</v>
      </c>
      <c r="N105">
        <v>57.6415425219</v>
      </c>
      <c r="O105">
        <v>59.630114980599998</v>
      </c>
    </row>
    <row r="106" spans="1:15">
      <c r="B106" t="s">
        <v>272</v>
      </c>
      <c r="C106">
        <v>2517410</v>
      </c>
      <c r="D106">
        <v>2517096</v>
      </c>
      <c r="E106">
        <v>2517611</v>
      </c>
      <c r="F106" t="s">
        <v>2</v>
      </c>
      <c r="G106">
        <f>E106-D106</f>
        <v>515</v>
      </c>
      <c r="H106" t="s">
        <v>335</v>
      </c>
      <c r="I106" s="2">
        <v>0.02</v>
      </c>
      <c r="J106" t="s">
        <v>336</v>
      </c>
      <c r="K106" t="s">
        <v>337</v>
      </c>
      <c r="L106">
        <f>LEN(J106)</f>
        <v>34</v>
      </c>
      <c r="M106">
        <f>LEN(K106)</f>
        <v>34</v>
      </c>
      <c r="N106">
        <v>60.043496863900003</v>
      </c>
      <c r="O106">
        <v>59.871664648699998</v>
      </c>
    </row>
    <row r="107" spans="1:15">
      <c r="B107" t="s">
        <v>338</v>
      </c>
      <c r="C107">
        <v>313007</v>
      </c>
      <c r="D107">
        <v>312830</v>
      </c>
      <c r="E107">
        <v>313069</v>
      </c>
      <c r="F107" t="s">
        <v>2</v>
      </c>
      <c r="G107">
        <f>E107-D107</f>
        <v>239</v>
      </c>
      <c r="H107" t="s">
        <v>339</v>
      </c>
      <c r="I107" s="2">
        <v>0.105</v>
      </c>
      <c r="J107" t="s">
        <v>340</v>
      </c>
      <c r="K107" t="s">
        <v>341</v>
      </c>
      <c r="L107">
        <f>LEN(J107)</f>
        <v>34</v>
      </c>
      <c r="M107">
        <f>LEN(K107)</f>
        <v>34</v>
      </c>
      <c r="N107">
        <v>58.3863833662</v>
      </c>
      <c r="O107">
        <v>59.908872860999999</v>
      </c>
    </row>
    <row r="108" spans="1:15" s="3" customFormat="1">
      <c r="A108"/>
      <c r="B108" t="s">
        <v>338</v>
      </c>
      <c r="C108">
        <v>582119</v>
      </c>
      <c r="D108">
        <v>582006</v>
      </c>
      <c r="E108">
        <v>582314</v>
      </c>
      <c r="F108" t="s">
        <v>2</v>
      </c>
      <c r="G108">
        <f>E108-D108</f>
        <v>308</v>
      </c>
      <c r="H108" t="s">
        <v>342</v>
      </c>
      <c r="I108" s="2">
        <v>2.5999999999999999E-2</v>
      </c>
      <c r="J108" t="s">
        <v>343</v>
      </c>
      <c r="K108" t="s">
        <v>344</v>
      </c>
      <c r="L108">
        <f>LEN(J108)</f>
        <v>34</v>
      </c>
      <c r="M108">
        <f>LEN(K108)</f>
        <v>34</v>
      </c>
      <c r="N108">
        <v>59.693188188299999</v>
      </c>
      <c r="O108">
        <v>59.955531537900001</v>
      </c>
    </row>
    <row r="109" spans="1:15">
      <c r="B109" t="s">
        <v>338</v>
      </c>
      <c r="C109">
        <v>1640331</v>
      </c>
      <c r="D109">
        <v>1640274</v>
      </c>
      <c r="E109">
        <v>1640523</v>
      </c>
      <c r="F109" t="s">
        <v>2</v>
      </c>
      <c r="G109">
        <f>E109-D109</f>
        <v>249</v>
      </c>
      <c r="H109" t="s">
        <v>348</v>
      </c>
      <c r="I109" s="2">
        <v>4.0000000000000001E-3</v>
      </c>
      <c r="J109" t="s">
        <v>349</v>
      </c>
      <c r="K109" t="s">
        <v>350</v>
      </c>
      <c r="L109">
        <f>LEN(J109)</f>
        <v>34</v>
      </c>
      <c r="M109">
        <f>LEN(K109)</f>
        <v>33</v>
      </c>
      <c r="N109">
        <v>59.619046335100002</v>
      </c>
      <c r="O109">
        <v>60.379751337800002</v>
      </c>
    </row>
    <row r="110" spans="1:15">
      <c r="B110" t="s">
        <v>338</v>
      </c>
      <c r="C110">
        <v>1880391</v>
      </c>
      <c r="D110">
        <v>1880318</v>
      </c>
      <c r="E110">
        <v>1880549</v>
      </c>
      <c r="F110" t="s">
        <v>2</v>
      </c>
      <c r="G110">
        <f>E110-D110</f>
        <v>231</v>
      </c>
      <c r="H110" t="s">
        <v>351</v>
      </c>
      <c r="I110" s="2">
        <v>8.2000000000000003E-2</v>
      </c>
      <c r="J110" t="s">
        <v>352</v>
      </c>
      <c r="K110" t="s">
        <v>353</v>
      </c>
      <c r="L110">
        <f>LEN(J110)</f>
        <v>34</v>
      </c>
      <c r="M110">
        <f>LEN(K110)</f>
        <v>34</v>
      </c>
      <c r="N110">
        <v>61.704534516899997</v>
      </c>
      <c r="O110">
        <v>60.515022964000003</v>
      </c>
    </row>
    <row r="111" spans="1:15">
      <c r="B111" t="s">
        <v>338</v>
      </c>
      <c r="C111">
        <v>2391624</v>
      </c>
      <c r="D111">
        <v>2391533</v>
      </c>
      <c r="E111">
        <v>2391818</v>
      </c>
      <c r="F111" t="s">
        <v>2</v>
      </c>
      <c r="G111">
        <f>E111-D111</f>
        <v>285</v>
      </c>
      <c r="H111" t="s">
        <v>354</v>
      </c>
      <c r="I111" s="2">
        <v>2.1000000000000001E-2</v>
      </c>
      <c r="J111" t="s">
        <v>355</v>
      </c>
      <c r="K111" t="s">
        <v>356</v>
      </c>
      <c r="L111">
        <f>LEN(J111)</f>
        <v>34</v>
      </c>
      <c r="M111">
        <f>LEN(K111)</f>
        <v>34</v>
      </c>
      <c r="N111">
        <v>60.086707014300003</v>
      </c>
      <c r="O111">
        <v>60.301395032499997</v>
      </c>
    </row>
    <row r="112" spans="1:15">
      <c r="B112" t="s">
        <v>338</v>
      </c>
      <c r="C112">
        <v>2417891</v>
      </c>
      <c r="D112">
        <v>2417636</v>
      </c>
      <c r="E112">
        <v>2417971</v>
      </c>
      <c r="F112" t="s">
        <v>2</v>
      </c>
      <c r="G112">
        <f>E112-D112</f>
        <v>335</v>
      </c>
      <c r="H112" t="s">
        <v>357</v>
      </c>
      <c r="I112" s="2">
        <v>6.0000000000000001E-3</v>
      </c>
      <c r="J112" t="s">
        <v>358</v>
      </c>
      <c r="K112" t="s">
        <v>359</v>
      </c>
      <c r="L112">
        <f>LEN(J112)</f>
        <v>34</v>
      </c>
      <c r="M112">
        <f>LEN(K112)</f>
        <v>34</v>
      </c>
      <c r="N112">
        <v>60.0432800703</v>
      </c>
      <c r="O112">
        <v>59.9117697294</v>
      </c>
    </row>
    <row r="113" spans="2:15">
      <c r="B113" t="s">
        <v>338</v>
      </c>
      <c r="C113">
        <v>2418897</v>
      </c>
      <c r="D113">
        <v>2418775</v>
      </c>
      <c r="E113">
        <v>2419012</v>
      </c>
      <c r="F113" t="s">
        <v>2</v>
      </c>
      <c r="G113">
        <f>E113-D113</f>
        <v>237</v>
      </c>
      <c r="H113" t="s">
        <v>360</v>
      </c>
      <c r="I113" s="2">
        <v>2.1000000000000001E-2</v>
      </c>
      <c r="J113" t="s">
        <v>361</v>
      </c>
      <c r="K113" t="s">
        <v>362</v>
      </c>
      <c r="L113">
        <f>LEN(J113)</f>
        <v>34</v>
      </c>
      <c r="M113">
        <f>LEN(K113)</f>
        <v>34</v>
      </c>
      <c r="N113">
        <v>59.745614550799999</v>
      </c>
      <c r="O113">
        <v>60.0004514249</v>
      </c>
    </row>
    <row r="114" spans="2:15">
      <c r="B114" t="s">
        <v>338</v>
      </c>
      <c r="C114">
        <v>2419370</v>
      </c>
      <c r="D114">
        <v>2419201</v>
      </c>
      <c r="E114">
        <v>2419450</v>
      </c>
      <c r="F114" t="s">
        <v>2</v>
      </c>
      <c r="G114">
        <f>E114-D114</f>
        <v>249</v>
      </c>
      <c r="H114" t="s">
        <v>363</v>
      </c>
      <c r="I114" s="2">
        <v>8.0000000000000002E-3</v>
      </c>
      <c r="J114" t="s">
        <v>364</v>
      </c>
      <c r="K114" t="s">
        <v>365</v>
      </c>
      <c r="L114">
        <f>LEN(J114)</f>
        <v>24</v>
      </c>
      <c r="M114">
        <f>LEN(K114)</f>
        <v>34</v>
      </c>
      <c r="N114">
        <v>59.8393736815</v>
      </c>
      <c r="O114">
        <v>59.9086558176</v>
      </c>
    </row>
  </sheetData>
  <sortState ref="A1:O114">
    <sortCondition ref="A1:A114"/>
  </sortState>
  <conditionalFormatting sqref="I1:I1048576">
    <cfRule type="colorScale" priority="1">
      <colorScale>
        <cfvo type="num" val="0"/>
        <cfvo type="num" val="0.2"/>
        <color theme="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long_primer_primers.txt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2016-01-29T19:58:34Z</dcterms:created>
  <dcterms:modified xsi:type="dcterms:W3CDTF">2016-01-29T20:08:24Z</dcterms:modified>
</cp:coreProperties>
</file>